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O:\Users\Курланова Е.Д\Инвентаризация\декабрь, 2021\"/>
    </mc:Choice>
  </mc:AlternateContent>
  <xr:revisionPtr revIDLastSave="0" documentId="13_ncr:1_{A59F2AE8-D239-4509-BAE9-5BD40BA91501}" xr6:coauthVersionLast="47" xr6:coauthVersionMax="47" xr10:uidLastSave="{00000000-0000-0000-0000-000000000000}"/>
  <bookViews>
    <workbookView xWindow="-28920" yWindow="-120" windowWidth="29040" windowHeight="15840" xr2:uid="{00000000-000D-0000-FFFF-FFFF00000000}"/>
    <workbookView xWindow="-120" yWindow="-120" windowWidth="29040" windowHeight="15840" xr2:uid="{D0CD17C5-42CB-4994-A735-49DB7D7F12C2}"/>
  </bookViews>
  <sheets>
    <sheet name="TDSheet" sheetId="1" r:id="rId1"/>
    <sheet name="Лист1" sheetId="2" state="hidden" r:id="rId2"/>
  </sheets>
  <definedNames>
    <definedName name="_xlnm._FilterDatabase" localSheetId="1" hidden="1">Лист1!$B$6:$F$760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" i="2"/>
</calcChain>
</file>

<file path=xl/sharedStrings.xml><?xml version="1.0" encoding="utf-8"?>
<sst xmlns="http://schemas.openxmlformats.org/spreadsheetml/2006/main" count="3028" uniqueCount="1715">
  <si>
    <t>Инвентаризация МПЗ № 00БП-000004 от 08 декабря 2021</t>
  </si>
  <si>
    <t>Организация:</t>
  </si>
  <si>
    <t>ООО "СИНАПС"</t>
  </si>
  <si>
    <t>Склад:</t>
  </si>
  <si>
    <t>Склад 2-я Магистральная</t>
  </si>
  <si>
    <t>№</t>
  </si>
  <si>
    <t>Материально-производственные запасы</t>
  </si>
  <si>
    <t>Количество</t>
  </si>
  <si>
    <t>Учет</t>
  </si>
  <si>
    <t>Факт</t>
  </si>
  <si>
    <t>1</t>
  </si>
  <si>
    <t>DIN-рейка (200см) оцинк.</t>
  </si>
  <si>
    <t>52,000</t>
  </si>
  <si>
    <t>2</t>
  </si>
  <si>
    <t>DIN-рейка (500мм)</t>
  </si>
  <si>
    <t>2,000</t>
  </si>
  <si>
    <t>3</t>
  </si>
  <si>
    <t>Din-рейка 7,5х35х2000 мм</t>
  </si>
  <si>
    <t>20,000</t>
  </si>
  <si>
    <t>4</t>
  </si>
  <si>
    <t>Hub75</t>
  </si>
  <si>
    <t>5,000</t>
  </si>
  <si>
    <t>5</t>
  </si>
  <si>
    <t>Автоматический выключатель 1P S201 10А тип С ABB</t>
  </si>
  <si>
    <t>6</t>
  </si>
  <si>
    <t>Автоматический выключатель 1P S201 6А тип С ABB</t>
  </si>
  <si>
    <t>9,000</t>
  </si>
  <si>
    <t>7</t>
  </si>
  <si>
    <t>Автоматический выключатель 1P ВА47-29 10А тип С IEK</t>
  </si>
  <si>
    <t>4,000</t>
  </si>
  <si>
    <t>8</t>
  </si>
  <si>
    <t>1,000</t>
  </si>
  <si>
    <t>9</t>
  </si>
  <si>
    <t>Автоматический выключатель 1P ВА47-29 16А тип С IEK</t>
  </si>
  <si>
    <t>10</t>
  </si>
  <si>
    <t>Автоматический выключатель 1P ВА47-29 25А тип С IEK</t>
  </si>
  <si>
    <t>11</t>
  </si>
  <si>
    <t>Автоматический выключатель 1P ВА47-29 6А тип B IEK</t>
  </si>
  <si>
    <t>12</t>
  </si>
  <si>
    <t>Автоматический выключатель 1P ВА47-29 6А тип С IEK</t>
  </si>
  <si>
    <t>13,000</t>
  </si>
  <si>
    <t>13</t>
  </si>
  <si>
    <t>Автоматический выключатель 1P ВА47-29 8А тип С IEK</t>
  </si>
  <si>
    <t>14</t>
  </si>
  <si>
    <t>Автоматический выключатель 1P ВА47-63 10А тип С IEK</t>
  </si>
  <si>
    <t>10,000</t>
  </si>
  <si>
    <t>15</t>
  </si>
  <si>
    <t>Автоматический выключатель 1P ВА47-63 16А тип С IEK</t>
  </si>
  <si>
    <t>16</t>
  </si>
  <si>
    <t>Автоматический выключатель 1P ВА47-63 20А тип С IEK</t>
  </si>
  <si>
    <t>17</t>
  </si>
  <si>
    <t>Автоматический выключатель 3P ВА47-29 10А тип С IEK</t>
  </si>
  <si>
    <t>18</t>
  </si>
  <si>
    <t>Автоматический выключатель 3P ВА47-29 16А тип С</t>
  </si>
  <si>
    <t>3,000</t>
  </si>
  <si>
    <t>19</t>
  </si>
  <si>
    <t>Автоматический выключатель 3P ВА47-29 16А тип С IEK</t>
  </si>
  <si>
    <t>20</t>
  </si>
  <si>
    <t>Автоматический выключатель 3P ВА47-29 20А тип С IEK</t>
  </si>
  <si>
    <t>21</t>
  </si>
  <si>
    <t>Автоматический выключатель 3P ВА47-29 32А тип С IEK</t>
  </si>
  <si>
    <t>22</t>
  </si>
  <si>
    <t>Автоматический выключатель 3P ВА47-29 50А тип С IEK</t>
  </si>
  <si>
    <t>23</t>
  </si>
  <si>
    <t>Адаптер гибкий 300мм</t>
  </si>
  <si>
    <t>24</t>
  </si>
  <si>
    <t>Адаптер питания</t>
  </si>
  <si>
    <t>25</t>
  </si>
  <si>
    <t>Аккумлятор герметичный Delta DTM12022</t>
  </si>
  <si>
    <t>6,000</t>
  </si>
  <si>
    <t>26</t>
  </si>
  <si>
    <t>Анкер клиновой М12х180</t>
  </si>
  <si>
    <t>25,000</t>
  </si>
  <si>
    <t>27</t>
  </si>
  <si>
    <t>Анкер клиновой М6х65</t>
  </si>
  <si>
    <t>32,000</t>
  </si>
  <si>
    <t>28</t>
  </si>
  <si>
    <t>Анкер клиновый 10х150</t>
  </si>
  <si>
    <t>29</t>
  </si>
  <si>
    <t>Анкер клиновый М10х90</t>
  </si>
  <si>
    <t>120,000</t>
  </si>
  <si>
    <t>30</t>
  </si>
  <si>
    <t>Анкерный болт диаметр 10 х 100</t>
  </si>
  <si>
    <t>89,000</t>
  </si>
  <si>
    <t>31</t>
  </si>
  <si>
    <t>Анкерный болт диаметр 20 мм х 200</t>
  </si>
  <si>
    <t>32</t>
  </si>
  <si>
    <t>Анкерный болт с гайкой 10х150 мм</t>
  </si>
  <si>
    <t>213,000</t>
  </si>
  <si>
    <t>33</t>
  </si>
  <si>
    <t>Анкерный болт с гайкой М10х97</t>
  </si>
  <si>
    <t>138,000</t>
  </si>
  <si>
    <t>34</t>
  </si>
  <si>
    <t>Анкерный болт с гайкой М8х65</t>
  </si>
  <si>
    <t>50,000</t>
  </si>
  <si>
    <t>35</t>
  </si>
  <si>
    <t>Антисептик дезинфицирующий</t>
  </si>
  <si>
    <t>21,000</t>
  </si>
  <si>
    <t>36</t>
  </si>
  <si>
    <t>Аптечка универсальная</t>
  </si>
  <si>
    <t>37</t>
  </si>
  <si>
    <t>Арматура А3 А500с 10 мм</t>
  </si>
  <si>
    <t>0,040</t>
  </si>
  <si>
    <t>38</t>
  </si>
  <si>
    <t>Арматура А3 А500С Ø12мм</t>
  </si>
  <si>
    <t>0,078</t>
  </si>
  <si>
    <t>39</t>
  </si>
  <si>
    <t>Арматура А3 А500С Ø20мм</t>
  </si>
  <si>
    <t>0,173</t>
  </si>
  <si>
    <t>40</t>
  </si>
  <si>
    <t>Балка двутавровая 18Б2</t>
  </si>
  <si>
    <t>24,000</t>
  </si>
  <si>
    <t>41</t>
  </si>
  <si>
    <t>Баллончик газовый 220гр</t>
  </si>
  <si>
    <t>42</t>
  </si>
  <si>
    <t>Баннерная сетка Штакетник 200х150 см</t>
  </si>
  <si>
    <t>43</t>
  </si>
  <si>
    <t>Биг бег 4р 95х95х130</t>
  </si>
  <si>
    <t>30,000</t>
  </si>
  <si>
    <t>44</t>
  </si>
  <si>
    <t>Бирка кабельная маркировочная треугольная</t>
  </si>
  <si>
    <t>3 300,000</t>
  </si>
  <si>
    <t>45</t>
  </si>
  <si>
    <t>Бирка кабельная У-134 (квадр.)</t>
  </si>
  <si>
    <t>1 500,000</t>
  </si>
  <si>
    <t>46</t>
  </si>
  <si>
    <t>Блок бесперебойного питания, ББП-30 DIN</t>
  </si>
  <si>
    <t>47</t>
  </si>
  <si>
    <t>Блок питания Cisco  Catalyst 3K-X 350W</t>
  </si>
  <si>
    <t>48</t>
  </si>
  <si>
    <t>Блок питания Cisco Higher PoE, 250W PSU for IE4010/5000</t>
  </si>
  <si>
    <t>49</t>
  </si>
  <si>
    <t>Блок питания Cisco IE4010/5000 PWR-RGD-AC-DC-H</t>
  </si>
  <si>
    <t>50</t>
  </si>
  <si>
    <t>Блок питания Cisco PWR-IE50W-AC=</t>
  </si>
  <si>
    <t>27,000</t>
  </si>
  <si>
    <t>51</t>
  </si>
  <si>
    <t>Блок питания Cisco PWR-IE50W-AC-IEC=</t>
  </si>
  <si>
    <t>52</t>
  </si>
  <si>
    <t>Блок питания DR-4524(24В/45Вт)</t>
  </si>
  <si>
    <t>53</t>
  </si>
  <si>
    <t>блок питания Mean Well DR-4524</t>
  </si>
  <si>
    <t>54</t>
  </si>
  <si>
    <t>Блок питания MOXA DR-4524</t>
  </si>
  <si>
    <t>55</t>
  </si>
  <si>
    <t>Блок питания на DIN-рейку 24 В/45 ВТ DR-4524</t>
  </si>
  <si>
    <t>56</t>
  </si>
  <si>
    <t>Блок управления горением  R.B.L. 530SE 24V</t>
  </si>
  <si>
    <t>57</t>
  </si>
  <si>
    <t>Блок фундаментный ФБС-12-4-6</t>
  </si>
  <si>
    <t>58</t>
  </si>
  <si>
    <t>Бокорезы 180мм</t>
  </si>
  <si>
    <t>59</t>
  </si>
  <si>
    <t>Бокс Rittal (300Х300Х110 мм)</t>
  </si>
  <si>
    <t>7,000</t>
  </si>
  <si>
    <t>60</t>
  </si>
  <si>
    <t>Бокс влагозащитный настенный ABB Mistral 65 IP65 400V IEC60670-24</t>
  </si>
  <si>
    <t>61</t>
  </si>
  <si>
    <t>Бокс с встроеннми EIK автоматическим выключателем</t>
  </si>
  <si>
    <t>62</t>
  </si>
  <si>
    <t>Болт диаметр 30 мм длина 11,5 см</t>
  </si>
  <si>
    <t>25,500</t>
  </si>
  <si>
    <t>63</t>
  </si>
  <si>
    <t>Болт диаметр 35 мм длинна 105 мм</t>
  </si>
  <si>
    <t>17,000</t>
  </si>
  <si>
    <t>64</t>
  </si>
  <si>
    <t>Болт диаметр головки  45 мм длина 15 см</t>
  </si>
  <si>
    <t>12,000</t>
  </si>
  <si>
    <t>65</t>
  </si>
  <si>
    <t>Болт диаметр головки 1,9 см длина 10,7 см</t>
  </si>
  <si>
    <t>759,000</t>
  </si>
  <si>
    <t>66</t>
  </si>
  <si>
    <t>Болт диаметр головки 36 мм длинна 10,5 см</t>
  </si>
  <si>
    <t>67</t>
  </si>
  <si>
    <t>Болт длина 3,3 см головка 1,9 см</t>
  </si>
  <si>
    <t>141,000</t>
  </si>
  <si>
    <t>68</t>
  </si>
  <si>
    <t>Болт длина 4,7 см головка 1,9 см</t>
  </si>
  <si>
    <t>48,000</t>
  </si>
  <si>
    <t>69</t>
  </si>
  <si>
    <t>Болт длина 5,4 см головка 1,3 см</t>
  </si>
  <si>
    <t>165,000</t>
  </si>
  <si>
    <t>70</t>
  </si>
  <si>
    <t>Болт М20х200</t>
  </si>
  <si>
    <t>71</t>
  </si>
  <si>
    <t>Болт М30х80</t>
  </si>
  <si>
    <t>8,000</t>
  </si>
  <si>
    <t>72</t>
  </si>
  <si>
    <t>Болт М6х25 нержавеющая сталь А2</t>
  </si>
  <si>
    <t>5 000,000</t>
  </si>
  <si>
    <t>73</t>
  </si>
  <si>
    <t>6,650</t>
  </si>
  <si>
    <t>74</t>
  </si>
  <si>
    <t>Болт М6х40</t>
  </si>
  <si>
    <t>16,000</t>
  </si>
  <si>
    <t>75</t>
  </si>
  <si>
    <t>Болт М6х50</t>
  </si>
  <si>
    <t>76</t>
  </si>
  <si>
    <t>Болт М8х65 нержавеющая сталь А2</t>
  </si>
  <si>
    <t>2 000,000</t>
  </si>
  <si>
    <t>77</t>
  </si>
  <si>
    <t>Ботинки  Мистраль(иск.мех)  Р39</t>
  </si>
  <si>
    <t>78</t>
  </si>
  <si>
    <t>Ботинки  Мистраль(иск.мех)  Р41</t>
  </si>
  <si>
    <t>79</t>
  </si>
  <si>
    <t>Ботинки  Мистраль(иск.мех)  Р42</t>
  </si>
  <si>
    <t>80</t>
  </si>
  <si>
    <t>Ботинки  Мистраль(иск.мех)  Р44</t>
  </si>
  <si>
    <t>81</t>
  </si>
  <si>
    <t>Ботинки  Мистраль(иск.мех)  Р45</t>
  </si>
  <si>
    <t>82</t>
  </si>
  <si>
    <t>Ботинки СКОРПИОН (нат.мех.)  Р44</t>
  </si>
  <si>
    <t>83</t>
  </si>
  <si>
    <t>Бур 10х200</t>
  </si>
  <si>
    <t>84</t>
  </si>
  <si>
    <t>Бур 10х210</t>
  </si>
  <si>
    <t>14,000</t>
  </si>
  <si>
    <t>85</t>
  </si>
  <si>
    <t>Бур 12х200</t>
  </si>
  <si>
    <t>86</t>
  </si>
  <si>
    <t>Бур 12х210</t>
  </si>
  <si>
    <t>87</t>
  </si>
  <si>
    <t>Бур 14х200</t>
  </si>
  <si>
    <t>88</t>
  </si>
  <si>
    <t>Бур 14х210</t>
  </si>
  <si>
    <t>89</t>
  </si>
  <si>
    <t>Бур 16х200</t>
  </si>
  <si>
    <t>90</t>
  </si>
  <si>
    <t>Бур 8х200</t>
  </si>
  <si>
    <t>91</t>
  </si>
  <si>
    <t>Бур 8х210</t>
  </si>
  <si>
    <t>92</t>
  </si>
  <si>
    <t>Бур твердосплавный TE-YX 25x200 MP4</t>
  </si>
  <si>
    <t>93</t>
  </si>
  <si>
    <t>Буфер дорожный осевой Городской (950х1200х1050)</t>
  </si>
  <si>
    <t>18,000</t>
  </si>
  <si>
    <t>94</t>
  </si>
  <si>
    <t>Валик полиакрил ворс</t>
  </si>
  <si>
    <t>11,000</t>
  </si>
  <si>
    <t>95</t>
  </si>
  <si>
    <t>Ведро 10л металл</t>
  </si>
  <si>
    <t>96</t>
  </si>
  <si>
    <t>Весы настольные M-ER326AFU-32.1 Post II. LCD</t>
  </si>
  <si>
    <t>97</t>
  </si>
  <si>
    <t>Видеокамера поворотная с системой омывания в сборе "SN-UC1pv/2" Супернова</t>
  </si>
  <si>
    <t>98</t>
  </si>
  <si>
    <t>Видеокамера стационарная DS-2CD2642FWD-IS Hikvision</t>
  </si>
  <si>
    <t>99</t>
  </si>
  <si>
    <t>Видеокамера стационарная DS-2CD2643G0-IZS Hikvision</t>
  </si>
  <si>
    <t>100</t>
  </si>
  <si>
    <t>Видеокодер AXIS М7011</t>
  </si>
  <si>
    <t>101</t>
  </si>
  <si>
    <t>Винт барашек нерж. А2 М5х10</t>
  </si>
  <si>
    <t>200,000</t>
  </si>
  <si>
    <t>102</t>
  </si>
  <si>
    <t>Выключатель нагрузки ВН-32 25/3П</t>
  </si>
  <si>
    <t>103</t>
  </si>
  <si>
    <t>Выключатель-разъединитель ВРЭ 160А EKF</t>
  </si>
  <si>
    <t>104</t>
  </si>
  <si>
    <t>Гайка диаметр 1,3 см</t>
  </si>
  <si>
    <t>1 435,000</t>
  </si>
  <si>
    <t>105</t>
  </si>
  <si>
    <t>Гайка диаметр 1,9 см</t>
  </si>
  <si>
    <t>589,000</t>
  </si>
  <si>
    <t>106</t>
  </si>
  <si>
    <t>Гайка диаметр 2,4 см</t>
  </si>
  <si>
    <t>107</t>
  </si>
  <si>
    <t>Гайка диаметр 2,6 см внутренний диаметр 1,6 см</t>
  </si>
  <si>
    <t>108</t>
  </si>
  <si>
    <t>Гайка диаметр 25 мм, внутренний диаметр 28 мм</t>
  </si>
  <si>
    <t>40,000</t>
  </si>
  <si>
    <t>109</t>
  </si>
  <si>
    <t>Гайка диаметр 30 мм внутренний диаметр 18 мм</t>
  </si>
  <si>
    <t>110</t>
  </si>
  <si>
    <t>Гайка диаметр 34 мм внутренний 21 мм</t>
  </si>
  <si>
    <t>15,100</t>
  </si>
  <si>
    <t>111</t>
  </si>
  <si>
    <t>Гайка М12 оцинк.</t>
  </si>
  <si>
    <t>112</t>
  </si>
  <si>
    <t>Гайка М18</t>
  </si>
  <si>
    <t>113</t>
  </si>
  <si>
    <t>Гайка М20</t>
  </si>
  <si>
    <t>114</t>
  </si>
  <si>
    <t>53,500</t>
  </si>
  <si>
    <t>115</t>
  </si>
  <si>
    <t>Гайка М24</t>
  </si>
  <si>
    <t>15,000</t>
  </si>
  <si>
    <t>116</t>
  </si>
  <si>
    <t>Гайка М30</t>
  </si>
  <si>
    <t>117</t>
  </si>
  <si>
    <t>Гайка М6 нержавеющая сталь А2</t>
  </si>
  <si>
    <t>118</t>
  </si>
  <si>
    <t>2,500</t>
  </si>
  <si>
    <t>119</t>
  </si>
  <si>
    <t>Гайка М8 A2 DIN934</t>
  </si>
  <si>
    <t>12 000,000</t>
  </si>
  <si>
    <t>120</t>
  </si>
  <si>
    <t>Гайка М8 низкая самоконтрящаяся нержавеющая сталь А2</t>
  </si>
  <si>
    <t>121</t>
  </si>
  <si>
    <t>Генератор бензиновый Honda GX 390</t>
  </si>
  <si>
    <t>122</t>
  </si>
  <si>
    <t>Генератор бензиновый Hunter DY4004H</t>
  </si>
  <si>
    <t>123</t>
  </si>
  <si>
    <t>Генератор бензиновый Prorab 2800</t>
  </si>
  <si>
    <t>124</t>
  </si>
  <si>
    <t>Герметик для наруж. WS PU Sealant HM 600 Grey серый 600ml</t>
  </si>
  <si>
    <t>125</t>
  </si>
  <si>
    <t>Герметик для наруж. WS белый</t>
  </si>
  <si>
    <t>126</t>
  </si>
  <si>
    <t>Гермобокс SN-4-01/ku для управления поворотной камерой</t>
  </si>
  <si>
    <t>127</t>
  </si>
  <si>
    <t>Гермобокс SN-4-02/ku для поворотной видеокамеры SN-UC1pv/1-02 Супернова</t>
  </si>
  <si>
    <t>128</t>
  </si>
  <si>
    <t>Гермобокс SN-4-03/ku для поворотной видеокамеры SN-UC1pv/02 Супернова</t>
  </si>
  <si>
    <t>129</t>
  </si>
  <si>
    <t>Гильза термоусаживаемая КДЗС-4525 ССД</t>
  </si>
  <si>
    <t>1 430,000</t>
  </si>
  <si>
    <t>130</t>
  </si>
  <si>
    <t>Горелка пропановая</t>
  </si>
  <si>
    <t>131</t>
  </si>
  <si>
    <t>Гофра шланг моток</t>
  </si>
  <si>
    <t>132</t>
  </si>
  <si>
    <t>Грунт ГФ-021 серый</t>
  </si>
  <si>
    <t>133</t>
  </si>
  <si>
    <t>Грунт эмаль по ржавчине 3в1 белая</t>
  </si>
  <si>
    <t>6,800</t>
  </si>
  <si>
    <t>134</t>
  </si>
  <si>
    <t>Грунтовка (10л)</t>
  </si>
  <si>
    <t>135</t>
  </si>
  <si>
    <t>Держатель клипса d20мм</t>
  </si>
  <si>
    <t>100,000</t>
  </si>
  <si>
    <t>136</t>
  </si>
  <si>
    <t>Диск алмазный 230*22,2мм</t>
  </si>
  <si>
    <t>137</t>
  </si>
  <si>
    <t>Диспенсер для антисептика 1л</t>
  </si>
  <si>
    <t>138</t>
  </si>
  <si>
    <t>Днище колодца ж/б ПД-10</t>
  </si>
  <si>
    <t>139</t>
  </si>
  <si>
    <t>Доводчик на дверь</t>
  </si>
  <si>
    <t>140</t>
  </si>
  <si>
    <t>Дозатор сензорный дез.средств</t>
  </si>
  <si>
    <t>141</t>
  </si>
  <si>
    <t>Дорожные знак (ограничение скорости 60 км) (диаметр 90)</t>
  </si>
  <si>
    <t>142</t>
  </si>
  <si>
    <t>Дорожные знак (ограничение скорости 80 км) (диаметр 90)</t>
  </si>
  <si>
    <t>143</t>
  </si>
  <si>
    <t>Дорожный знак 1.11.1 "Опасный поворот направо"</t>
  </si>
  <si>
    <t>144</t>
  </si>
  <si>
    <t>Дорожный знак 1.34.1 "Направление поворота"</t>
  </si>
  <si>
    <t>145</t>
  </si>
  <si>
    <t>Дорожный знак 170х46</t>
  </si>
  <si>
    <t>146</t>
  </si>
  <si>
    <t>Дорожный знак 2.1 "Главная дорога "</t>
  </si>
  <si>
    <t>147</t>
  </si>
  <si>
    <t>Дорожный знак 2.4 "Уступи дорогу "</t>
  </si>
  <si>
    <t>148</t>
  </si>
  <si>
    <t>Дорожный знак 3.1 "Въезд запрещен"</t>
  </si>
  <si>
    <t>149</t>
  </si>
  <si>
    <t>Дорожный знак 3.24 "Ограничение скорости 20 км/ч"</t>
  </si>
  <si>
    <t>150</t>
  </si>
  <si>
    <t>Дорожный знак 3.24 "Ограничение скорости 30 км/ч"</t>
  </si>
  <si>
    <t>151</t>
  </si>
  <si>
    <t>Дорожный знак 3.24 "Ограничение скорости 40 км/ч"</t>
  </si>
  <si>
    <t>152</t>
  </si>
  <si>
    <t>Дорожный знак 3.27 "Остановка запрещена"</t>
  </si>
  <si>
    <t>153</t>
  </si>
  <si>
    <t>Дорожный знак 4.1.1 "Движение прямо"</t>
  </si>
  <si>
    <t>154</t>
  </si>
  <si>
    <t>Дорожный знак 4.1.2 "Движение направо"</t>
  </si>
  <si>
    <t>155</t>
  </si>
  <si>
    <t>Дорожный знак 4.1.4 "Движение прямо или направо"</t>
  </si>
  <si>
    <t>156</t>
  </si>
  <si>
    <t>Дорожный знак 4.2.2 "Объезд препятствия слева"</t>
  </si>
  <si>
    <t>157</t>
  </si>
  <si>
    <t>Дорожный знак 4.2.3 "Объезд препятствия справа и слева"</t>
  </si>
  <si>
    <t>158</t>
  </si>
  <si>
    <t>Дорожный знак 5.15.3 "Начало полосы"</t>
  </si>
  <si>
    <t>159</t>
  </si>
  <si>
    <t>Дорожный знак 5.15.4 "Начало полосы"</t>
  </si>
  <si>
    <t>160</t>
  </si>
  <si>
    <t>Дорожный знак 5.15.5 "Конец полосы"</t>
  </si>
  <si>
    <t>161</t>
  </si>
  <si>
    <t>Дорожный знак 5.16 "Место остановки автобуса и (или) троллейбуса"</t>
  </si>
  <si>
    <t>162</t>
  </si>
  <si>
    <t>Дорожный знак 5.19.2 "Пешеходный переход"</t>
  </si>
  <si>
    <t>163</t>
  </si>
  <si>
    <t>Дорожный знак 5.3 "Дорога для автомобилей"</t>
  </si>
  <si>
    <t>164</t>
  </si>
  <si>
    <t>Дорожный знак 5.6 "Конец дороги с односторонним движением"</t>
  </si>
  <si>
    <t>165</t>
  </si>
  <si>
    <t>Дорожный знак 6.16 "Стоп-линия"</t>
  </si>
  <si>
    <t>166</t>
  </si>
  <si>
    <t>Дорожный знак 6.6 "Подземный пешеходный переход"</t>
  </si>
  <si>
    <t>167</t>
  </si>
  <si>
    <t>Дорожный знак 8.22.2 "Препятствие"</t>
  </si>
  <si>
    <t>168</t>
  </si>
  <si>
    <t>Дорожный знак 8.22.3 "Препятствие"</t>
  </si>
  <si>
    <t>169</t>
  </si>
  <si>
    <t>Дорожный знак 8.24 "Работает эвакуатор"</t>
  </si>
  <si>
    <t>170</t>
  </si>
  <si>
    <t>Дорожный знак импульсный (реверсивное движение) (70Х70 см)</t>
  </si>
  <si>
    <t>171</t>
  </si>
  <si>
    <t>Дорожный знак со светодиодной индикацией (движение прямо) диаметром 70</t>
  </si>
  <si>
    <t>172</t>
  </si>
  <si>
    <t>Дорожный знак со стойкой крепления (объезд) (90Х90 см)</t>
  </si>
  <si>
    <t>173</t>
  </si>
  <si>
    <t>Дорожный знака со ст ойкой крепления (объезд с любой стороны) (90Х90 см)</t>
  </si>
  <si>
    <t>174</t>
  </si>
  <si>
    <t>Дюбель-гвоздь 6х40</t>
  </si>
  <si>
    <t>175</t>
  </si>
  <si>
    <t>Дюбель-гвоздь 6х40 (100шт)</t>
  </si>
  <si>
    <t>176</t>
  </si>
  <si>
    <t>Ёрш для колодцев связи с гайкой и шайбой М28х170 ССД</t>
  </si>
  <si>
    <t>72,000</t>
  </si>
  <si>
    <t>177</t>
  </si>
  <si>
    <t>Жесткий диск (SATA 1 Tb Внутренний, HP)</t>
  </si>
  <si>
    <t>178</t>
  </si>
  <si>
    <t>Жесткий диск (SATA-|| 2 Tb Внутренний, HP)</t>
  </si>
  <si>
    <t>179</t>
  </si>
  <si>
    <t>Жилет утепленный Офис черный (52-54) Логотип СИНАПС</t>
  </si>
  <si>
    <t>180</t>
  </si>
  <si>
    <t>Заглушка Power Supply (RPS-IE5000-COVER)</t>
  </si>
  <si>
    <t>181</t>
  </si>
  <si>
    <t>Заглушка для короба 100х60</t>
  </si>
  <si>
    <t>182</t>
  </si>
  <si>
    <t>Заглушка для ПНД труб Ø110мм</t>
  </si>
  <si>
    <t>183</t>
  </si>
  <si>
    <t>Зажим натяжной клиновой НКК-1-1Б</t>
  </si>
  <si>
    <t>184,000</t>
  </si>
  <si>
    <t>184</t>
  </si>
  <si>
    <t>Замок навесной</t>
  </si>
  <si>
    <t>185</t>
  </si>
  <si>
    <t>Замок навесной 54мм</t>
  </si>
  <si>
    <t>186</t>
  </si>
  <si>
    <t>Знак дорожный (40 км/ч) диаметр 70 см</t>
  </si>
  <si>
    <t>187</t>
  </si>
  <si>
    <t>Знак дорожный (движение по полосе прямо/направо) со светодиодами диаметр 70 см</t>
  </si>
  <si>
    <t>188</t>
  </si>
  <si>
    <t>Знак дорожный (Дорожные работы) 80х80х80</t>
  </si>
  <si>
    <t>189</t>
  </si>
  <si>
    <t>Знак дорожный (Пешеходный переход) 90х90 светоотражающий</t>
  </si>
  <si>
    <t>190</t>
  </si>
  <si>
    <t>Знак дорожный (Ремонтные работы ограничение скорости 60 км/ч) диаметр 90 см</t>
  </si>
  <si>
    <t>191</t>
  </si>
  <si>
    <t>Знак дорожный (Ремонтные работы ограничение скорости 80 км/ч) диаметр 90 см</t>
  </si>
  <si>
    <t>192</t>
  </si>
  <si>
    <t>Знак дорожный 3.2 Движение запрещено</t>
  </si>
  <si>
    <t>193</t>
  </si>
  <si>
    <t>Знак дорожый (движение прямо) со светодиодами диаметр 70 см</t>
  </si>
  <si>
    <t>194</t>
  </si>
  <si>
    <t>Знак индивидуального проектирования (ЗИП) 1050х350 тип пленки А</t>
  </si>
  <si>
    <t>195</t>
  </si>
  <si>
    <t>Изделия металлические (болты, шайбы, гайки, шпильки и тд)</t>
  </si>
  <si>
    <t>94,494</t>
  </si>
  <si>
    <t>196</t>
  </si>
  <si>
    <t>Изолента 0,13х15 мм черная 20 метров</t>
  </si>
  <si>
    <t>197</t>
  </si>
  <si>
    <t>Изолента 0,16х19мм белая 20 метров</t>
  </si>
  <si>
    <t>198</t>
  </si>
  <si>
    <t>Изолента 0,18х19мм желтая 20 метров</t>
  </si>
  <si>
    <t>199</t>
  </si>
  <si>
    <t>Изолента 0,18х19мм желто-зеленая 20 метров ИЭК</t>
  </si>
  <si>
    <t>200</t>
  </si>
  <si>
    <t>Изолента 0,18х19мм зеленая 20 метров ИЭК</t>
  </si>
  <si>
    <t>201</t>
  </si>
  <si>
    <t>Изолента 0,18х19мм красная 20 метров</t>
  </si>
  <si>
    <t>202</t>
  </si>
  <si>
    <t>Изолента 0,18х19мм синяя 20 метров</t>
  </si>
  <si>
    <t>203</t>
  </si>
  <si>
    <t>Изолента 018х19 мм черная 20 метров ИЭК</t>
  </si>
  <si>
    <t>204</t>
  </si>
  <si>
    <t>Изолента нг 0,13х15 мм зеленая 10 метров</t>
  </si>
  <si>
    <t>205</t>
  </si>
  <si>
    <t>Изолента нг 0,13х15мм желто-зеленая 10 метров</t>
  </si>
  <si>
    <t>206</t>
  </si>
  <si>
    <t>Изолента нг 0,13х15мм синяя 10 метров</t>
  </si>
  <si>
    <t>207</t>
  </si>
  <si>
    <t>Импульсный дорожный (объезд с любой стороны) 70х70 см</t>
  </si>
  <si>
    <t>208</t>
  </si>
  <si>
    <t>Импульсный дорожный (объезд) 90х90 см</t>
  </si>
  <si>
    <t>209</t>
  </si>
  <si>
    <t>Импульсный дорожный знак со щитом (объезд) 90х90 см</t>
  </si>
  <si>
    <t>210</t>
  </si>
  <si>
    <t>Инжектор Бастион PoE 1-канальный 28Вт</t>
  </si>
  <si>
    <t>211</t>
  </si>
  <si>
    <t>Кабель Cisco STACK-T1-50CM=</t>
  </si>
  <si>
    <t>212</t>
  </si>
  <si>
    <t>Кабель FTP 4х2х0,52, cat.5e</t>
  </si>
  <si>
    <t>610,000</t>
  </si>
  <si>
    <t>213</t>
  </si>
  <si>
    <t>Кабель S/FTP 4х2х0,5 cat. 7</t>
  </si>
  <si>
    <t>331,000</t>
  </si>
  <si>
    <t>214</t>
  </si>
  <si>
    <t>Кабель UTP 4PR 24AWG CAT5e</t>
  </si>
  <si>
    <t>215</t>
  </si>
  <si>
    <t>Кабель ВВГ 3х25</t>
  </si>
  <si>
    <t>425,000</t>
  </si>
  <si>
    <t>216</t>
  </si>
  <si>
    <t>Кабель ВВГ 3х6</t>
  </si>
  <si>
    <t>221,000</t>
  </si>
  <si>
    <t>217</t>
  </si>
  <si>
    <t>Кабель ВВГнг(А)-LS 4х4</t>
  </si>
  <si>
    <t>87,000</t>
  </si>
  <si>
    <t>218</t>
  </si>
  <si>
    <t>Кабель ВВГнг-LS 3х1,5</t>
  </si>
  <si>
    <t>219</t>
  </si>
  <si>
    <t>Кабель ВВГнг-LS 3х6</t>
  </si>
  <si>
    <t>220</t>
  </si>
  <si>
    <t>Кабель ВВГнг-LS 4х16</t>
  </si>
  <si>
    <t>221</t>
  </si>
  <si>
    <t>Кабель ВВГнг-LS 4х6</t>
  </si>
  <si>
    <t>161,000</t>
  </si>
  <si>
    <t>222</t>
  </si>
  <si>
    <t>Кабель заземления ПуГВ 1х25</t>
  </si>
  <si>
    <t>223</t>
  </si>
  <si>
    <t>Кабель заземления ПуГВ 1х4</t>
  </si>
  <si>
    <t>224</t>
  </si>
  <si>
    <t>Кабель контрольный КВВГ 10х1</t>
  </si>
  <si>
    <t>114,000</t>
  </si>
  <si>
    <t>225</t>
  </si>
  <si>
    <t>Кабель контрольный КВВГ 14х1</t>
  </si>
  <si>
    <t>654,000</t>
  </si>
  <si>
    <t>226</t>
  </si>
  <si>
    <t>Кабель контрольный КВВГ 19х1</t>
  </si>
  <si>
    <t>55,000</t>
  </si>
  <si>
    <t>227</t>
  </si>
  <si>
    <t>Кабель контрольный КВВГ 19х1,5</t>
  </si>
  <si>
    <t>63,000</t>
  </si>
  <si>
    <t>228</t>
  </si>
  <si>
    <t>Кабель контрольный КВВГ 4х1</t>
  </si>
  <si>
    <t>229</t>
  </si>
  <si>
    <t>Кабель контрольный КВВГ 5х1</t>
  </si>
  <si>
    <t>62,000</t>
  </si>
  <si>
    <t>230</t>
  </si>
  <si>
    <t>Кабель контрольный КВВГ 7х1</t>
  </si>
  <si>
    <t>839,000</t>
  </si>
  <si>
    <t>231</t>
  </si>
  <si>
    <t>Кабель контрольный КВВГнг(А) 4х1</t>
  </si>
  <si>
    <t>42,300</t>
  </si>
  <si>
    <t>232</t>
  </si>
  <si>
    <t>Кабель контрольный КВВГнг(А) 5х1</t>
  </si>
  <si>
    <t>33,000</t>
  </si>
  <si>
    <t>233</t>
  </si>
  <si>
    <t>Кабель контрольный КВВГнг(А) 7х1</t>
  </si>
  <si>
    <t>109,000</t>
  </si>
  <si>
    <t>234</t>
  </si>
  <si>
    <t>Кабель контрольный КВВГнг-LS 10х1</t>
  </si>
  <si>
    <t>600,000</t>
  </si>
  <si>
    <t>235</t>
  </si>
  <si>
    <t>Кабель контрольный КВВГнг-LS 14х1</t>
  </si>
  <si>
    <t>69,000</t>
  </si>
  <si>
    <t>236</t>
  </si>
  <si>
    <t>Кабель контрольный КВВГнг-LS 4х1</t>
  </si>
  <si>
    <t>81,000</t>
  </si>
  <si>
    <t>237</t>
  </si>
  <si>
    <t>Кабель контрольный ТППэп 10х2х0,5</t>
  </si>
  <si>
    <t>203,000</t>
  </si>
  <si>
    <t>238</t>
  </si>
  <si>
    <t>Кабель контрольный ТППэп 5х2х0,5</t>
  </si>
  <si>
    <t>90,000</t>
  </si>
  <si>
    <t>239</t>
  </si>
  <si>
    <t>Кабель КПСнг(А)-FRLS 1х2х1,5</t>
  </si>
  <si>
    <t>240</t>
  </si>
  <si>
    <t>Кабель оптический ОККМ(А)-01-2х4-Е3-2,7</t>
  </si>
  <si>
    <t>402,000</t>
  </si>
  <si>
    <t>241</t>
  </si>
  <si>
    <t>Кабель оптический ОККМ(А)-01-4х4-Е3-2,7</t>
  </si>
  <si>
    <t>1 000,000</t>
  </si>
  <si>
    <t>242</t>
  </si>
  <si>
    <t>Кабель оптический ОККМ(А)-01-4х8-Е3-2,7</t>
  </si>
  <si>
    <t>3 455,000</t>
  </si>
  <si>
    <t>243</t>
  </si>
  <si>
    <t>Кабель оптический ОККМ-01-1х4-Е3-2,7</t>
  </si>
  <si>
    <t>1 350,000</t>
  </si>
  <si>
    <t>244</t>
  </si>
  <si>
    <t>Кабель оптический ОККМ-01-2х4-Е3-2,7</t>
  </si>
  <si>
    <t>1 130,000</t>
  </si>
  <si>
    <t>245</t>
  </si>
  <si>
    <t>Кабель оптический ОККМ-01-2х8-Е3-2,7</t>
  </si>
  <si>
    <t>561,000</t>
  </si>
  <si>
    <t>246</t>
  </si>
  <si>
    <t>Кабель оптический ОККМ-01-3х4-Е3-2,7</t>
  </si>
  <si>
    <t>495,000</t>
  </si>
  <si>
    <t>247</t>
  </si>
  <si>
    <t>Кабель оптический ОККМ-01-3х8-Е3-2,7</t>
  </si>
  <si>
    <t>687,000</t>
  </si>
  <si>
    <t>248</t>
  </si>
  <si>
    <t>Кабель оптический ОККМ-01-4х4-Е3-2,7</t>
  </si>
  <si>
    <t>1 198,400</t>
  </si>
  <si>
    <t>249</t>
  </si>
  <si>
    <t>Кабель питания внутрикабинетный шлейф</t>
  </si>
  <si>
    <t>250</t>
  </si>
  <si>
    <t>Кабель силовой АВВГнг-LS 4x6</t>
  </si>
  <si>
    <t>251</t>
  </si>
  <si>
    <t>Кабель силовой ВВГ 3x16</t>
  </si>
  <si>
    <t>1 034,000</t>
  </si>
  <si>
    <t>252</t>
  </si>
  <si>
    <t>Кабель силовой ВВГнг(А) 3x2,5</t>
  </si>
  <si>
    <t>1 830,000</t>
  </si>
  <si>
    <t>253</t>
  </si>
  <si>
    <t>Кабель силовой ВВГнг(А) 4x35</t>
  </si>
  <si>
    <t>294,000</t>
  </si>
  <si>
    <t>254</t>
  </si>
  <si>
    <t>Кабель силовой ВВГнг(А)-LS 3x10</t>
  </si>
  <si>
    <t>2 600,650</t>
  </si>
  <si>
    <t>255</t>
  </si>
  <si>
    <t>Кабель силовой ВВГнг(А)-LS 3x16</t>
  </si>
  <si>
    <t>256</t>
  </si>
  <si>
    <t>Кабель силовой ВВГнг(А)-LS 3x2,5</t>
  </si>
  <si>
    <t>590,000</t>
  </si>
  <si>
    <t>257</t>
  </si>
  <si>
    <t>Кабель силовой ВВГнг(А)-LS 3x4</t>
  </si>
  <si>
    <t>2 300,000</t>
  </si>
  <si>
    <t>258</t>
  </si>
  <si>
    <t>Кабель силовой ВВГнг(А)-LS 3x6</t>
  </si>
  <si>
    <t>259</t>
  </si>
  <si>
    <t>Кабель силовой ВВГнг(А)-LS 5x6</t>
  </si>
  <si>
    <t>38,000</t>
  </si>
  <si>
    <t>260</t>
  </si>
  <si>
    <t>Кабель силовой ВВГнг(А)-LS 5х10</t>
  </si>
  <si>
    <t>60,000</t>
  </si>
  <si>
    <t>261</t>
  </si>
  <si>
    <t>Кабель соединительный DVI(M)-HDMI(M) - 1,8 M</t>
  </si>
  <si>
    <t>262</t>
  </si>
  <si>
    <t>Кабель-канал</t>
  </si>
  <si>
    <t>263</t>
  </si>
  <si>
    <t>Камера FLIS TraficamX-Stream N10-7001</t>
  </si>
  <si>
    <t>264</t>
  </si>
  <si>
    <t>Карта управления светодиодным экраном С8 light</t>
  </si>
  <si>
    <t>265</t>
  </si>
  <si>
    <t>Кирка</t>
  </si>
  <si>
    <t>266</t>
  </si>
  <si>
    <t>Кисть 100мм</t>
  </si>
  <si>
    <t>267</t>
  </si>
  <si>
    <t>Кисть 50мм</t>
  </si>
  <si>
    <t>268</t>
  </si>
  <si>
    <t>269</t>
  </si>
  <si>
    <t>Кисть плоская 75мм</t>
  </si>
  <si>
    <t>270</t>
  </si>
  <si>
    <t>Кисть флейцевая натур.щетина 100мм</t>
  </si>
  <si>
    <t>271</t>
  </si>
  <si>
    <t>Клей-жгут КР-1Б</t>
  </si>
  <si>
    <t>272</t>
  </si>
  <si>
    <t>Клемма УДК-14А</t>
  </si>
  <si>
    <t>36,000</t>
  </si>
  <si>
    <t>273</t>
  </si>
  <si>
    <t>Клипса для трубы 16мм</t>
  </si>
  <si>
    <t>274</t>
  </si>
  <si>
    <t>Клипса для трубы 25мм</t>
  </si>
  <si>
    <t>275</t>
  </si>
  <si>
    <t>Ключ комбинированный 41мм</t>
  </si>
  <si>
    <t>276</t>
  </si>
  <si>
    <t>Козырек 300мм</t>
  </si>
  <si>
    <t>34,000</t>
  </si>
  <si>
    <t>277</t>
  </si>
  <si>
    <t>Козырек сфетофора</t>
  </si>
  <si>
    <t>278</t>
  </si>
  <si>
    <t>Колонка светофорная транспортная оцинкованная (4,5м)</t>
  </si>
  <si>
    <t>279</t>
  </si>
  <si>
    <t>Кольцо опорное КО-1</t>
  </si>
  <si>
    <t>280</t>
  </si>
  <si>
    <t>Кольцо опорное КО-6.6</t>
  </si>
  <si>
    <t>281</t>
  </si>
  <si>
    <t>Коммутатор Cisco  IE-3000-8TC-E</t>
  </si>
  <si>
    <t>282</t>
  </si>
  <si>
    <t>Коммутатор Cisco Catalyst 3750X 24-48 Port</t>
  </si>
  <si>
    <t>283</t>
  </si>
  <si>
    <t>Коммутатор Cisco IE 3000 4TC</t>
  </si>
  <si>
    <t>284</t>
  </si>
  <si>
    <t>Коммутатор Cisco IE-3300-8T2S-RA Программное обспечение Cisco IE3300-NW-A</t>
  </si>
  <si>
    <t>19,000</t>
  </si>
  <si>
    <t>285</t>
  </si>
  <si>
    <t>Коммутатор Cisco IE4010 16x1G</t>
  </si>
  <si>
    <t>286</t>
  </si>
  <si>
    <t>Коммутатор Cisco IE-4010-16S12P Программное обеспечение SIE40UK9T-15206E Заглушка RPS-IE5000-COVER</t>
  </si>
  <si>
    <t>287</t>
  </si>
  <si>
    <t>Коммутатор D-Link Des-1018 DG</t>
  </si>
  <si>
    <t>288</t>
  </si>
  <si>
    <t>Комплект крепежа</t>
  </si>
  <si>
    <t>289</t>
  </si>
  <si>
    <t>Комплект маркировочный КМП</t>
  </si>
  <si>
    <t>59,000</t>
  </si>
  <si>
    <t>290</t>
  </si>
  <si>
    <t>Комплект на столб для шкафов ELBOX (200х300 мм)</t>
  </si>
  <si>
    <t>291</t>
  </si>
  <si>
    <t>Комплектующие для шкафов. Модульная панель ЦМО, горизонтальн., с din рейкой, 3U, для шкафов и стоек, цвет: чёрный</t>
  </si>
  <si>
    <t>292</t>
  </si>
  <si>
    <t>Комплектующие для шкафов. Панель монтажная ЦМО, 24U, 1040,3х482,6х8 мм, вертикальная, для серии ШТВ</t>
  </si>
  <si>
    <t>293</t>
  </si>
  <si>
    <t>Комплектующие для шкафов. Панель осветительная Rem, с кронштейном серого цвета, 1U, 40х484х35 мм, 230V, 19"</t>
  </si>
  <si>
    <t>294</t>
  </si>
  <si>
    <t>Комплектующие для шкафов. Цоколь металлический 300х700х900мм ЦМО</t>
  </si>
  <si>
    <t>295</t>
  </si>
  <si>
    <t>Комплектующие шкафов. Замок-ШТВ-12 ЦМО</t>
  </si>
  <si>
    <t>296</t>
  </si>
  <si>
    <t>Комплектующие шкафов. Замок-ШТВ-18-36 ЦМО</t>
  </si>
  <si>
    <t>297</t>
  </si>
  <si>
    <t>Комплектующие шкафов. Кабельный органайзер 19" 2U</t>
  </si>
  <si>
    <t>298</t>
  </si>
  <si>
    <t>Конвектор электрический 1,5 кВт</t>
  </si>
  <si>
    <t>299</t>
  </si>
  <si>
    <t>Коннектор джек RJ-45</t>
  </si>
  <si>
    <t>500,000</t>
  </si>
  <si>
    <t>300</t>
  </si>
  <si>
    <t>Консольный кабель USB (CAB-CONSOLE-USB)</t>
  </si>
  <si>
    <t>301</t>
  </si>
  <si>
    <t>Контроллер дорожный ПОТОК-06</t>
  </si>
  <si>
    <t>302</t>
  </si>
  <si>
    <t>Контроллер дорожный ПОТОК-10</t>
  </si>
  <si>
    <t>303</t>
  </si>
  <si>
    <t>Контроллер дорожный ПОТОК-8</t>
  </si>
  <si>
    <t>304</t>
  </si>
  <si>
    <t>Конус сигнальный дорожный</t>
  </si>
  <si>
    <t>305</t>
  </si>
  <si>
    <t>Короб ПВХ перфорированный 100х60 L=2000мм TA-GN</t>
  </si>
  <si>
    <t>306</t>
  </si>
  <si>
    <t>Короб перфорированный 80х60 серия М, Импакт</t>
  </si>
  <si>
    <t>307</t>
  </si>
  <si>
    <t>Коробка коммутационная 530х285х410</t>
  </si>
  <si>
    <t>308</t>
  </si>
  <si>
    <t>Коробка распределительная 100х100х55мм IP55 Экопласт</t>
  </si>
  <si>
    <t>309</t>
  </si>
  <si>
    <t>Коробка универсальная оцинкованная</t>
  </si>
  <si>
    <t>310</t>
  </si>
  <si>
    <t>Коробки с сетевыми комплектующими</t>
  </si>
  <si>
    <t>311</t>
  </si>
  <si>
    <t>Корпус металлический ЩМП-2-0 У1 500х400х220 IEK</t>
  </si>
  <si>
    <t>312</t>
  </si>
  <si>
    <t>Корпус металлический ЩМП-5-0 1000х650х300</t>
  </si>
  <si>
    <t>313</t>
  </si>
  <si>
    <t>Костюм зимний Дорожник (48-50;170-176) Логотип Синапс</t>
  </si>
  <si>
    <t>314</t>
  </si>
  <si>
    <t>Костюм зимний Дорожник (48-50;182-188) Логотип Синапс</t>
  </si>
  <si>
    <t>315</t>
  </si>
  <si>
    <t>Костюм зимний Дорожник (52-54;170-176) Логотип Синапс</t>
  </si>
  <si>
    <t>316</t>
  </si>
  <si>
    <t>Костюм зимний Дорожник (52-54;182-188) Логотип Синапс</t>
  </si>
  <si>
    <t>317</t>
  </si>
  <si>
    <t>Костюм зимний Дорожник (64-66;170-176) Логотип Синапс</t>
  </si>
  <si>
    <t>318</t>
  </si>
  <si>
    <t>Краска латексная,моющаяся</t>
  </si>
  <si>
    <t>75,000</t>
  </si>
  <si>
    <t>319</t>
  </si>
  <si>
    <t>Краска ПФ-115 серая</t>
  </si>
  <si>
    <t>320</t>
  </si>
  <si>
    <t>Крепеж 19 in DIN rail for rack mount kit, STK-RACK-DI NRAIL=</t>
  </si>
  <si>
    <t>321</t>
  </si>
  <si>
    <t>Кронштейн</t>
  </si>
  <si>
    <t>322</t>
  </si>
  <si>
    <t>Кронштейн SideKick  ISS</t>
  </si>
  <si>
    <t>323</t>
  </si>
  <si>
    <t>Кронштейн для установки муфт в колодцах</t>
  </si>
  <si>
    <t>324</t>
  </si>
  <si>
    <t>Кронштейн настенный для изделия Vlisse VIDEOTEC UPTWBA</t>
  </si>
  <si>
    <t>325</t>
  </si>
  <si>
    <t>Кросс оптический КН-4 4SC/SM-4-SC/UPC-SM</t>
  </si>
  <si>
    <t>326</t>
  </si>
  <si>
    <t>Кросс оптический КСу-96-3U 96-SC/SM-96 SC/UPC-SM-3КУ</t>
  </si>
  <si>
    <t>327</t>
  </si>
  <si>
    <t>Кросс ШКОС - С-24-48 FCDSx48 FCUx1</t>
  </si>
  <si>
    <t>328</t>
  </si>
  <si>
    <t>Кросс шпон (корпус) 9M-8SC-8SCSx8 SCUHS</t>
  </si>
  <si>
    <t>329</t>
  </si>
  <si>
    <t>Круг абразивный 125 мм зерно 60</t>
  </si>
  <si>
    <t>330</t>
  </si>
  <si>
    <t>Круг алмазный 230х22,2</t>
  </si>
  <si>
    <t>331</t>
  </si>
  <si>
    <t>Круг алмазный 500х25,4х12</t>
  </si>
  <si>
    <t>332</t>
  </si>
  <si>
    <t>Круг г/к Ст3 20</t>
  </si>
  <si>
    <t>0,119</t>
  </si>
  <si>
    <t>333</t>
  </si>
  <si>
    <t>Круг отрезной 125х1,2х22</t>
  </si>
  <si>
    <t>150,000</t>
  </si>
  <si>
    <t>334</t>
  </si>
  <si>
    <t>Круг отрезной 230х2,5х22</t>
  </si>
  <si>
    <t>335</t>
  </si>
  <si>
    <t>Крышка люка полимерно-песчаного для колодцев тип Л</t>
  </si>
  <si>
    <t>336</t>
  </si>
  <si>
    <t>Крышка на лоток прямая осн. 50 L=3000мм оцинк.</t>
  </si>
  <si>
    <t>337</t>
  </si>
  <si>
    <t>Крышка на лоток с заземл. осн. 200 L=3000мм</t>
  </si>
  <si>
    <t>1 271,000</t>
  </si>
  <si>
    <t>338</t>
  </si>
  <si>
    <t>Кувалда 5кг</t>
  </si>
  <si>
    <t>339</t>
  </si>
  <si>
    <t>Лезвие для ножа 10 шт</t>
  </si>
  <si>
    <t>340</t>
  </si>
  <si>
    <t>Лента бандажная F207</t>
  </si>
  <si>
    <t>341</t>
  </si>
  <si>
    <t>Лента монтажная 10 м 100х2.0</t>
  </si>
  <si>
    <t>342</t>
  </si>
  <si>
    <t>Лента Радлен-С 80-90мм</t>
  </si>
  <si>
    <t>343</t>
  </si>
  <si>
    <t>Лента рулоная ЛКС/304/-2007 (50м) в касете</t>
  </si>
  <si>
    <t>344</t>
  </si>
  <si>
    <t>Лестница алюминиевая (370 см)</t>
  </si>
  <si>
    <t>345</t>
  </si>
  <si>
    <t>Лестница алюминиевая раздвижная (282 см)</t>
  </si>
  <si>
    <t>346</t>
  </si>
  <si>
    <t>Лестница металлическая накидная (3 ступени) 90х32</t>
  </si>
  <si>
    <t>347</t>
  </si>
  <si>
    <t>Лом железный</t>
  </si>
  <si>
    <t>348</t>
  </si>
  <si>
    <t>Лом круглый 1,3м</t>
  </si>
  <si>
    <t>349</t>
  </si>
  <si>
    <t>Лоток прямой неперфорированный 50х50х0,7 L=3000мм оцинк.</t>
  </si>
  <si>
    <t>350</t>
  </si>
  <si>
    <t>Лоток прямой перфорированный 200х80х1,5 L=3000мм</t>
  </si>
  <si>
    <t>68,000</t>
  </si>
  <si>
    <t>351</t>
  </si>
  <si>
    <t>Люк полимерно-песчаный для колодцев тип Л</t>
  </si>
  <si>
    <t>352</t>
  </si>
  <si>
    <t>Люк чугунный для колодцев "ТСОД" тип Л</t>
  </si>
  <si>
    <t>353</t>
  </si>
  <si>
    <t>Маркер</t>
  </si>
  <si>
    <t>354</t>
  </si>
  <si>
    <t>Маркер самоламинирующийся</t>
  </si>
  <si>
    <t>355</t>
  </si>
  <si>
    <t>Маска дорожного указателя 700х700 тип пленки "В"</t>
  </si>
  <si>
    <t>356</t>
  </si>
  <si>
    <t>Мастика битумная МБИ</t>
  </si>
  <si>
    <t>555,000</t>
  </si>
  <si>
    <t>357</t>
  </si>
  <si>
    <t>Медиаконвектор MOXA IMC-21GA-LX-SC-T</t>
  </si>
  <si>
    <t>358</t>
  </si>
  <si>
    <t>Медиаконвертер MOXA IMC-101-S-SC-T</t>
  </si>
  <si>
    <t>44,000</t>
  </si>
  <si>
    <t>359</t>
  </si>
  <si>
    <t>Металлические листы</t>
  </si>
  <si>
    <t>360</t>
  </si>
  <si>
    <t>Металлорукав 32мм</t>
  </si>
  <si>
    <t>361</t>
  </si>
  <si>
    <t>Металлорукав в ПВХ изоляции Ø25</t>
  </si>
  <si>
    <t>362</t>
  </si>
  <si>
    <t>Металлорукав в ПВХ оболочке (диаметр 20)</t>
  </si>
  <si>
    <t>363</t>
  </si>
  <si>
    <t>Микроволновая печь</t>
  </si>
  <si>
    <t>364</t>
  </si>
  <si>
    <t>Микрометр механический 0-25мм</t>
  </si>
  <si>
    <t>365</t>
  </si>
  <si>
    <t>Модуль SFP 100Mbps одномодовый промышленный LC 20км</t>
  </si>
  <si>
    <t>366</t>
  </si>
  <si>
    <t>Модуль МПП(р)-2,5С-И-ГЭ-УХЛ "Буран-2,5-2С"</t>
  </si>
  <si>
    <t>367</t>
  </si>
  <si>
    <t>Модуль расширения Cisco 10GBASE-LRM</t>
  </si>
  <si>
    <t>368</t>
  </si>
  <si>
    <t>Модуль расширения Cisco Catalyst3K-X 10G</t>
  </si>
  <si>
    <t>369</t>
  </si>
  <si>
    <t>Модуль расширения CISCO IE-3000-8SM</t>
  </si>
  <si>
    <t>370</t>
  </si>
  <si>
    <t>Модуль расширения Cisco IEM-3000-4SM</t>
  </si>
  <si>
    <t>371</t>
  </si>
  <si>
    <t>Модуль расширения Cisco IEM-3000-8SM</t>
  </si>
  <si>
    <t>372</t>
  </si>
  <si>
    <t>373</t>
  </si>
  <si>
    <t>Модуль расширения Cisco IEM-3300-8S=</t>
  </si>
  <si>
    <t>374</t>
  </si>
  <si>
    <t>Модуль расширения CX1-7000 для 12 дисков большого форм-фактора 3.5 дюйма в сборе (System 3)</t>
  </si>
  <si>
    <t>375</t>
  </si>
  <si>
    <t>Модуль сигнальный светодиодный МСС-300К</t>
  </si>
  <si>
    <t>376</t>
  </si>
  <si>
    <t>Модульный распределитель устройства MI-Hensel с двумя соединительными блоками</t>
  </si>
  <si>
    <t>377</t>
  </si>
  <si>
    <t>Молоток слесарный</t>
  </si>
  <si>
    <t>378</t>
  </si>
  <si>
    <t>Монтажная коробка Videotec PTCC1</t>
  </si>
  <si>
    <t>379</t>
  </si>
  <si>
    <t>Муфта для ПНД труб Ø110мм</t>
  </si>
  <si>
    <t>45,000</t>
  </si>
  <si>
    <t>380</t>
  </si>
  <si>
    <t>Муфта для ПНД труб Ø63мм</t>
  </si>
  <si>
    <t>381</t>
  </si>
  <si>
    <t>Муфта для ПНД труб Ø90мм</t>
  </si>
  <si>
    <t>168,000</t>
  </si>
  <si>
    <t>382</t>
  </si>
  <si>
    <t>Муфта кабельная 1ПКВТп6-5Х (70-120)</t>
  </si>
  <si>
    <t>383</t>
  </si>
  <si>
    <t>Муфта кабельная концевая 1ПКВт10-70/120-В</t>
  </si>
  <si>
    <t>384</t>
  </si>
  <si>
    <t>Муфта кабельная концевая 1ПКВТпН-4</t>
  </si>
  <si>
    <t>385</t>
  </si>
  <si>
    <t>Муфта кабельная концевая 3 ПКВ(Н)Тп-1,нг-Ls 16-25, 1кВ</t>
  </si>
  <si>
    <t>386</t>
  </si>
  <si>
    <t>Муфта кабельная концевая 4ПКВНтпБ-1-70/120</t>
  </si>
  <si>
    <t>387</t>
  </si>
  <si>
    <t>Муфта кабельная концевая 5ПКВНтп-1-10/25-Б</t>
  </si>
  <si>
    <t>388</t>
  </si>
  <si>
    <t>Муфта кабельная соединительная 4ПСТ(б)-1(70-120)</t>
  </si>
  <si>
    <t>389</t>
  </si>
  <si>
    <t>Муфта кабельная соединительная заливная M-11 D 7/26</t>
  </si>
  <si>
    <t>390</t>
  </si>
  <si>
    <t>Муфта кабельная соединительная МСК 1,5-6мм TDM</t>
  </si>
  <si>
    <t>391</t>
  </si>
  <si>
    <t>Муфта металлическая МВн-75</t>
  </si>
  <si>
    <t>392</t>
  </si>
  <si>
    <t>Муфта металлическая соединительная для металлорукава/трубы МС-75</t>
  </si>
  <si>
    <t>393</t>
  </si>
  <si>
    <t>Муфта металлическая соединительная для труб ТР-9</t>
  </si>
  <si>
    <t>394</t>
  </si>
  <si>
    <t>Муфта МОГ-СПМТ/252-22-1KT3645</t>
  </si>
  <si>
    <t>395</t>
  </si>
  <si>
    <t>Муфта МТОК</t>
  </si>
  <si>
    <t>396</t>
  </si>
  <si>
    <t>Муфта МТОК-Л7/48-1КС1645-К</t>
  </si>
  <si>
    <t>397</t>
  </si>
  <si>
    <t>Муфта оптическая МТОК-ГЗ/288-8КТ3645-К ССД</t>
  </si>
  <si>
    <t>398</t>
  </si>
  <si>
    <t>Муфта оптическая МТОК-Л6/108-1КТ3645-К ССД</t>
  </si>
  <si>
    <t>399</t>
  </si>
  <si>
    <t>Муфта оптическая МТОК-Л7/48-1КС1645-К ССД</t>
  </si>
  <si>
    <t>400</t>
  </si>
  <si>
    <t>Муфта переходная для ПНД-труб 90/63</t>
  </si>
  <si>
    <t>401</t>
  </si>
  <si>
    <t>Муфта переходная ТПК-Аква</t>
  </si>
  <si>
    <t>402</t>
  </si>
  <si>
    <t>Набор (торц головки, биты-головки) 9 предметов</t>
  </si>
  <si>
    <t>403</t>
  </si>
  <si>
    <t>Набор ключ имбусовых 9шт</t>
  </si>
  <si>
    <t>404</t>
  </si>
  <si>
    <t>Набор отвертка-битодержатель с насадками 13шт.</t>
  </si>
  <si>
    <t>405</t>
  </si>
  <si>
    <t>Накладка на стык крышки 100мм</t>
  </si>
  <si>
    <t>406</t>
  </si>
  <si>
    <t>Наколенники матерчатые</t>
  </si>
  <si>
    <t>407</t>
  </si>
  <si>
    <t>Наколенники резиновые</t>
  </si>
  <si>
    <t>70,000</t>
  </si>
  <si>
    <t>408</t>
  </si>
  <si>
    <t>Наконечник медный кольцевой изолированный НКИ 1,5-3 красный</t>
  </si>
  <si>
    <t>400,000</t>
  </si>
  <si>
    <t>409</t>
  </si>
  <si>
    <t>Наконечник медный кольцевой неизолированный ТМЛ 25-10-8мм2</t>
  </si>
  <si>
    <t>410</t>
  </si>
  <si>
    <t>Наконечник медный кольцевой неизолированный ТМЛ 95-10-15 95мм2</t>
  </si>
  <si>
    <t>411</t>
  </si>
  <si>
    <t>Наконечник медный штифтовой плоский неизолированный НШП-70 70мм2</t>
  </si>
  <si>
    <t>412</t>
  </si>
  <si>
    <t>Наконечник медный штыревой вилочный изолированный НШВИ 6-12 6мм2</t>
  </si>
  <si>
    <t>413</t>
  </si>
  <si>
    <t>Наконечник медный штыревой вилочный изолированный НШВИ 6-14</t>
  </si>
  <si>
    <t>414</t>
  </si>
  <si>
    <t>Незамерзающая жидкость 5л</t>
  </si>
  <si>
    <t>415</t>
  </si>
  <si>
    <t>Неисключительное право на использование ПО Vmware vCenter Server 6 Stand for vSphere 6</t>
  </si>
  <si>
    <t>416</t>
  </si>
  <si>
    <t>Неисключительное право на использование ПО Vmware vSphere 6 Enterprise Plus for 1 CPU</t>
  </si>
  <si>
    <t>417</t>
  </si>
  <si>
    <t>Нож монтерский</t>
  </si>
  <si>
    <t>418</t>
  </si>
  <si>
    <t>Нож универсальный</t>
  </si>
  <si>
    <t>419</t>
  </si>
  <si>
    <t>Ножницы НК-30 кабелерез</t>
  </si>
  <si>
    <t>420</t>
  </si>
  <si>
    <t>Ножницы секторные КВТ НСТ-55</t>
  </si>
  <si>
    <t>421</t>
  </si>
  <si>
    <t>Ножницы технические</t>
  </si>
  <si>
    <t>422</t>
  </si>
  <si>
    <t>Ножовка по гипсокартону выкружная</t>
  </si>
  <si>
    <t>423</t>
  </si>
  <si>
    <t>Ножовка по металлу</t>
  </si>
  <si>
    <t>424</t>
  </si>
  <si>
    <t>Обечайка люка чугунного для колодцев тип Л</t>
  </si>
  <si>
    <t>425</t>
  </si>
  <si>
    <t>Обратный клапан 110</t>
  </si>
  <si>
    <t>426</t>
  </si>
  <si>
    <t>Овсяница красная</t>
  </si>
  <si>
    <t>1,960</t>
  </si>
  <si>
    <t>427</t>
  </si>
  <si>
    <t>Овсяница луговая</t>
  </si>
  <si>
    <t>17,180</t>
  </si>
  <si>
    <t>428</t>
  </si>
  <si>
    <t>Огнезащитные терморасширяющиеся подушки "Огракс-ОТП-3"</t>
  </si>
  <si>
    <t>429</t>
  </si>
  <si>
    <t>Огнетушитель порошковый ОП-5</t>
  </si>
  <si>
    <t>430</t>
  </si>
  <si>
    <t>Огнетушитель углекислотный ОУ-3 ВСЕ</t>
  </si>
  <si>
    <t>431</t>
  </si>
  <si>
    <t>Ограждение строительное секция 2,0х1,6м</t>
  </si>
  <si>
    <t>432</t>
  </si>
  <si>
    <t>Ограничитель глубины HILTI S-DG BT M8/15 Long</t>
  </si>
  <si>
    <t>433</t>
  </si>
  <si>
    <t>Ограничитель импульсных напряжений ОПВ-С/4Р In 20кА 400В</t>
  </si>
  <si>
    <t>434</t>
  </si>
  <si>
    <t>Опора консольная облегченная для д/з (вылет 4м)</t>
  </si>
  <si>
    <t>435</t>
  </si>
  <si>
    <t>Опора транспортная на фланце h=10м</t>
  </si>
  <si>
    <t>436</t>
  </si>
  <si>
    <t>Опорное кольцо для крышки люка КР-1</t>
  </si>
  <si>
    <t>437</t>
  </si>
  <si>
    <t>Опоры переносные для четырех знаков 1800х1800</t>
  </si>
  <si>
    <t>438</t>
  </si>
  <si>
    <t>Оптический коммутатор ОК1-11 на 24 порта 32 Гбит/с в сборе (System 1)</t>
  </si>
  <si>
    <t>439</t>
  </si>
  <si>
    <t>ОСБ 9х1220х2440мм</t>
  </si>
  <si>
    <t>440</t>
  </si>
  <si>
    <t>Основание с держателем к ППН-33 EKF</t>
  </si>
  <si>
    <t>441</t>
  </si>
  <si>
    <t>Отвертка</t>
  </si>
  <si>
    <t>442</t>
  </si>
  <si>
    <t>Отвертка диэлектрическая до 1000В, двухкомп.рукоятка 3.0х150мм</t>
  </si>
  <si>
    <t>443</t>
  </si>
  <si>
    <t>Отвертка диэлектрическая до 1000В, двухкомп.рукоятка 3.0х75мм</t>
  </si>
  <si>
    <t>444</t>
  </si>
  <si>
    <t>Очки защитные</t>
  </si>
  <si>
    <t>445</t>
  </si>
  <si>
    <t>Очки защитные закрытого типа</t>
  </si>
  <si>
    <t>446</t>
  </si>
  <si>
    <t>Патрубок стальной вводной У-479</t>
  </si>
  <si>
    <t>447</t>
  </si>
  <si>
    <t>Патрубок стальной вводной У-480</t>
  </si>
  <si>
    <t>448</t>
  </si>
  <si>
    <t>Патч-корд оптический FC-SC/UPC SM 10м.</t>
  </si>
  <si>
    <t>449</t>
  </si>
  <si>
    <t>Патч-корд оптический LC/PC-LC/PC MM50 duplex 10м.</t>
  </si>
  <si>
    <t>450</t>
  </si>
  <si>
    <t>Патч-корд оптический LC/PC-LC/PC ММ50 duplex 3м.</t>
  </si>
  <si>
    <t>451</t>
  </si>
  <si>
    <t>Патч-корд оптический LC/PC-LC/PC ММ50 duplex 5м.</t>
  </si>
  <si>
    <t>452</t>
  </si>
  <si>
    <t>Патч-корд оптический LC/UPC-LC/APC SM Duplex 2м.</t>
  </si>
  <si>
    <t>73,000</t>
  </si>
  <si>
    <t>453</t>
  </si>
  <si>
    <t>Патч-корд оптический LC/UPC-LC/UPC SM Duplex 3м.</t>
  </si>
  <si>
    <t>454</t>
  </si>
  <si>
    <t>Патч-корд оптический LC/UPC-LC/UPC SM Duplex 5м.</t>
  </si>
  <si>
    <t>455</t>
  </si>
  <si>
    <t>Патч-корд оптический LC/UPC-SC/APC SM duplex 10м.</t>
  </si>
  <si>
    <t>456</t>
  </si>
  <si>
    <t>Патч-корд оптический LC/UPC-SC/UPC-AA2-1 SM 1м</t>
  </si>
  <si>
    <t>457</t>
  </si>
  <si>
    <t>Патч-корд оптический LC-LC 1м.</t>
  </si>
  <si>
    <t>458</t>
  </si>
  <si>
    <t>Патч-корд оптический LC-SC SM 1м.</t>
  </si>
  <si>
    <t>459</t>
  </si>
  <si>
    <t>Патч-корты</t>
  </si>
  <si>
    <t>460</t>
  </si>
  <si>
    <t>Патч-панель Hyperline PP-2-19-24-8P8C-C51 110 B19</t>
  </si>
  <si>
    <t>461</t>
  </si>
  <si>
    <t>Пачкорд сетевой кооробка</t>
  </si>
  <si>
    <t>462</t>
  </si>
  <si>
    <t>Пачкорд сетевой с герметичным колпачком</t>
  </si>
  <si>
    <t>463</t>
  </si>
  <si>
    <t>Переключатель 2 кл.</t>
  </si>
  <si>
    <t>464</t>
  </si>
  <si>
    <t>Переносная опора для временного дорожного знака</t>
  </si>
  <si>
    <t>465</t>
  </si>
  <si>
    <t>Перчатки акриловые с рельефным обливом, утепленные</t>
  </si>
  <si>
    <t>423,000</t>
  </si>
  <si>
    <t>466</t>
  </si>
  <si>
    <t>Перчатки латекс</t>
  </si>
  <si>
    <t>300,000</t>
  </si>
  <si>
    <t>467</t>
  </si>
  <si>
    <t>Перчатки полушерстяные с ПВХ, зима</t>
  </si>
  <si>
    <t>468</t>
  </si>
  <si>
    <t>Перчатки х/б с двойным латексом</t>
  </si>
  <si>
    <t>357,000</t>
  </si>
  <si>
    <t>469</t>
  </si>
  <si>
    <t>Перчатки х/б с ПВХ</t>
  </si>
  <si>
    <t>470</t>
  </si>
  <si>
    <t>Перчатки ХБ 1-ое покрытие латекс</t>
  </si>
  <si>
    <t>471</t>
  </si>
  <si>
    <t>Пескобетон М300</t>
  </si>
  <si>
    <t>4 960,000</t>
  </si>
  <si>
    <t>472</t>
  </si>
  <si>
    <t>Петля для мет. дверей 100мм</t>
  </si>
  <si>
    <t>473</t>
  </si>
  <si>
    <t>Пигтейл оптический LC 1м</t>
  </si>
  <si>
    <t>812,000</t>
  </si>
  <si>
    <t>474</t>
  </si>
  <si>
    <t>Пигтейл оптический SC/UPC 1м</t>
  </si>
  <si>
    <t>475</t>
  </si>
  <si>
    <t>Плавкая вставка ПВЦ 10х38 10А</t>
  </si>
  <si>
    <t>476</t>
  </si>
  <si>
    <t>Плавкая вставка ППН-33 100/63А</t>
  </si>
  <si>
    <t>477</t>
  </si>
  <si>
    <t>Планка крепления фонарей проблесковых (для 3-х штук) (10Х26,5 см)</t>
  </si>
  <si>
    <t>478</t>
  </si>
  <si>
    <t>Пленка строительная 2х50м</t>
  </si>
  <si>
    <t>479</t>
  </si>
  <si>
    <t>Плита закрытия кабелья ПЗК 240х480х16 ССД</t>
  </si>
  <si>
    <t>480</t>
  </si>
  <si>
    <t>Плитка ландшафтная зеленая пластик</t>
  </si>
  <si>
    <t>42,000</t>
  </si>
  <si>
    <t>481</t>
  </si>
  <si>
    <t>ПО Cisco IE 3000 SIESISK9T-15204EA</t>
  </si>
  <si>
    <t>29,000</t>
  </si>
  <si>
    <t>482</t>
  </si>
  <si>
    <t>ПО Cisco IE 4010 SIE40UK9T-15206E</t>
  </si>
  <si>
    <t>483</t>
  </si>
  <si>
    <t>Подвес для крепления металлический 12х28</t>
  </si>
  <si>
    <t>79,000</t>
  </si>
  <si>
    <t>484</t>
  </si>
  <si>
    <t>Подвес кабельный вертикальный одиночный 41х21 L=400мм</t>
  </si>
  <si>
    <t>173,000</t>
  </si>
  <si>
    <t>485</t>
  </si>
  <si>
    <t>Подвес кабельный вертикальный одиночный 41х21 L=800мм</t>
  </si>
  <si>
    <t>486</t>
  </si>
  <si>
    <t>Подставка страховочная 2т.</t>
  </si>
  <si>
    <t>487</t>
  </si>
  <si>
    <t>Полевица тонкая</t>
  </si>
  <si>
    <t>18,480</t>
  </si>
  <si>
    <t>488</t>
  </si>
  <si>
    <t>Полоса стальная 40х4</t>
  </si>
  <si>
    <t>489</t>
  </si>
  <si>
    <t>Полоса стальная 40х5</t>
  </si>
  <si>
    <t>490</t>
  </si>
  <si>
    <t>Постамент-крестовина для трубы Ø89мм</t>
  </si>
  <si>
    <t>491</t>
  </si>
  <si>
    <t>Провод telecom CAT5E-UTP 24 AWG05 305м</t>
  </si>
  <si>
    <t>492</t>
  </si>
  <si>
    <t>Провод пачкорд сетевой</t>
  </si>
  <si>
    <t>493</t>
  </si>
  <si>
    <t>Провод силовой ПУВ 1х0,5 ж/з</t>
  </si>
  <si>
    <t>494</t>
  </si>
  <si>
    <t>Провод силовой ПуГВ 1х0,75</t>
  </si>
  <si>
    <t>495</t>
  </si>
  <si>
    <t>Программмное обеспечение Cisco IE 4000-RTU</t>
  </si>
  <si>
    <t>496</t>
  </si>
  <si>
    <t>Программное обеспечение LIC-MRP-MANAGER= Cisco</t>
  </si>
  <si>
    <t>497</t>
  </si>
  <si>
    <t>Прожектор инфрокрасный IR-VS-2</t>
  </si>
  <si>
    <t>498</t>
  </si>
  <si>
    <t>Промышленный медиаконвертор IP30 10/100/1000Т в 100/1000Х SFP (-40 to 75C) (IGT-805AT)</t>
  </si>
  <si>
    <t>499</t>
  </si>
  <si>
    <t>Радиолокационный детекторный комплекс в комплекте с кронштейном «Бехолдер»</t>
  </si>
  <si>
    <t>500</t>
  </si>
  <si>
    <t>Разделитель для кабель канала SEP-N 60/50 L=2000м.</t>
  </si>
  <si>
    <t>501</t>
  </si>
  <si>
    <t>Распределительная коробка (20Х15Х8 см)</t>
  </si>
  <si>
    <t>502</t>
  </si>
  <si>
    <t>Распределительная коробка (44Х34Х26 см)</t>
  </si>
  <si>
    <t>503</t>
  </si>
  <si>
    <t>Распределительная коробка (46Х89Х25 см)</t>
  </si>
  <si>
    <t>504</t>
  </si>
  <si>
    <t>Распределительная коробка (60Х28Х22 см)</t>
  </si>
  <si>
    <t>505</t>
  </si>
  <si>
    <t>Распределительная коробка (63Х60Х28 см)</t>
  </si>
  <si>
    <t>506</t>
  </si>
  <si>
    <t>Распределительный шкаф RITTAL KG D-35745 Herborn</t>
  </si>
  <si>
    <t>507</t>
  </si>
  <si>
    <t>Распределительный электрощит (30Х30Х15 см)</t>
  </si>
  <si>
    <t>508</t>
  </si>
  <si>
    <t>Резьбовая шпилька S-BT-MF M8/15 AN 6</t>
  </si>
  <si>
    <t>700,000</t>
  </si>
  <si>
    <t>509</t>
  </si>
  <si>
    <t>реле промежуточное</t>
  </si>
  <si>
    <t>510</t>
  </si>
  <si>
    <t>Респиратор</t>
  </si>
  <si>
    <t>511</t>
  </si>
  <si>
    <t>Розетка</t>
  </si>
  <si>
    <t>512</t>
  </si>
  <si>
    <t>Розетка 16А/220В 2P+PEN на DIN-рейку</t>
  </si>
  <si>
    <t>513</t>
  </si>
  <si>
    <t>Розетка 2 мест</t>
  </si>
  <si>
    <t>514</t>
  </si>
  <si>
    <t>Розетка 3 мест</t>
  </si>
  <si>
    <t>515</t>
  </si>
  <si>
    <t>Розетка SC/UPC SM</t>
  </si>
  <si>
    <t>516</t>
  </si>
  <si>
    <t>Роутер D-Link DES-1018BG</t>
  </si>
  <si>
    <t>517</t>
  </si>
  <si>
    <t>Рубильник 1P SD201/16 16А ABB</t>
  </si>
  <si>
    <t>518</t>
  </si>
  <si>
    <t>Рубильник 3P ВР32-31-В31250-100А-УХЛ3 100А КЭАЗ</t>
  </si>
  <si>
    <t>519</t>
  </si>
  <si>
    <t>Рубильник модульный 3P MS-63A EKF PROxima</t>
  </si>
  <si>
    <t>520</t>
  </si>
  <si>
    <t>Рукав пожарный с ГР ф-50мм</t>
  </si>
  <si>
    <t>521</t>
  </si>
  <si>
    <t>Салфетки безворсовые (280 шт.)</t>
  </si>
  <si>
    <t>522</t>
  </si>
  <si>
    <t>Саморезы 3,5х9,5 оцинк. со сверлом</t>
  </si>
  <si>
    <t>523</t>
  </si>
  <si>
    <t>Сверло 10мм (по граниту, керамике) с четырьмя режущими лезвиями</t>
  </si>
  <si>
    <t>524</t>
  </si>
  <si>
    <t>Сверло 10мм (по камню, граниту, керамике) с двумя режущими лезвиями</t>
  </si>
  <si>
    <t>525</t>
  </si>
  <si>
    <t>Сверло 4-20мм ступенчатое по металлу</t>
  </si>
  <si>
    <t>526</t>
  </si>
  <si>
    <t>Сверло алмазное 10мм. хвостовик 1/4</t>
  </si>
  <si>
    <t>527</t>
  </si>
  <si>
    <t>Сверло по металлу 12х151мм</t>
  </si>
  <si>
    <t>528</t>
  </si>
  <si>
    <t>Светильник LED</t>
  </si>
  <si>
    <t>529</t>
  </si>
  <si>
    <t>Светильник светодиодный 32Вт</t>
  </si>
  <si>
    <t>26,000</t>
  </si>
  <si>
    <t>530</t>
  </si>
  <si>
    <t>Светильник светодиодный 36Вт</t>
  </si>
  <si>
    <t>531</t>
  </si>
  <si>
    <t>Светодиодный модуль LEDER p16 8Х16</t>
  </si>
  <si>
    <t>532</t>
  </si>
  <si>
    <t>Светодиодный модуль Р20 8х16</t>
  </si>
  <si>
    <t>533</t>
  </si>
  <si>
    <t>Светодиодный модуль Р25 8х8</t>
  </si>
  <si>
    <t>534</t>
  </si>
  <si>
    <t>Светоотражающий дорожный знак 90х90 см</t>
  </si>
  <si>
    <t>535</t>
  </si>
  <si>
    <t>Светофор (3 секции с доп. Секцией поворот налево)</t>
  </si>
  <si>
    <t>536</t>
  </si>
  <si>
    <t>Светофор П.1.2. пешеходный светодиодный с ТООВ и УЗСП, анимацией и рег. громкости и яркости, Ø300мм</t>
  </si>
  <si>
    <t>91,000</t>
  </si>
  <si>
    <t>537</t>
  </si>
  <si>
    <t>Светофор плоский с 3 секциями (115Х40 см)</t>
  </si>
  <si>
    <t>538</t>
  </si>
  <si>
    <t>Светофор Т.1.2. транспортный светодиодный с ТООВ Ø300мм</t>
  </si>
  <si>
    <t>539</t>
  </si>
  <si>
    <t>Светофор Т.1.2. транспортный светодиодный с ТООВ, с автоматической регулировкой яркости, Ø300мм</t>
  </si>
  <si>
    <t>105,000</t>
  </si>
  <si>
    <t>540</t>
  </si>
  <si>
    <t>Светофор Т.4С.1. транспортный реверсивный светодиодный</t>
  </si>
  <si>
    <t>541</t>
  </si>
  <si>
    <t>Светофор Т.5 транспортный трамвайный светодиодный Ø100мм</t>
  </si>
  <si>
    <t>542</t>
  </si>
  <si>
    <t>Светофор. Дополнительная секция Ø300м (левая)</t>
  </si>
  <si>
    <t>543</t>
  </si>
  <si>
    <t>Светофор. Дополнительная секция Ø300м (правая)</t>
  </si>
  <si>
    <t>544</t>
  </si>
  <si>
    <t>Светофор. Дополнительная секция ИС Ø300м (левая)</t>
  </si>
  <si>
    <t>545</t>
  </si>
  <si>
    <t>Светофор. Дополнительная секция ИС Ø300м (правая)</t>
  </si>
  <si>
    <t>546</t>
  </si>
  <si>
    <t>Связка с хомутами металлическими</t>
  </si>
  <si>
    <t>547</t>
  </si>
  <si>
    <t>Секция поворотная Т1</t>
  </si>
  <si>
    <t>548</t>
  </si>
  <si>
    <t>Секция поворотная Т1П (ООО НОВЬ 2000)</t>
  </si>
  <si>
    <t>549</t>
  </si>
  <si>
    <t>Сервер VEGMAN S220 (Server 1)</t>
  </si>
  <si>
    <t>550</t>
  </si>
  <si>
    <t>Сервисная поддержка Cisco  на 60 месяцев SOLN SUPP</t>
  </si>
  <si>
    <t>551</t>
  </si>
  <si>
    <t>Сервисный контакт Cisco IE4010-DNA-E-H</t>
  </si>
  <si>
    <t>552</t>
  </si>
  <si>
    <t>Сервисный контракт на 36 месяцев Cisco IE4010-DNA-E-H-3Y</t>
  </si>
  <si>
    <t>553</t>
  </si>
  <si>
    <t>Сетка рабица с точками для креплений</t>
  </si>
  <si>
    <t>554</t>
  </si>
  <si>
    <t>Символ "Мoлния" (треугольник) 85х85х85мм</t>
  </si>
  <si>
    <t>555</t>
  </si>
  <si>
    <t>Скоба креп.метал.оцинк.двухлап. d60-63</t>
  </si>
  <si>
    <t>28,000</t>
  </si>
  <si>
    <t>556</t>
  </si>
  <si>
    <t>Скрепа для ленты СМ-20</t>
  </si>
  <si>
    <t>210,000</t>
  </si>
  <si>
    <t>557</t>
  </si>
  <si>
    <t>Стенд (по чертежам заказчика) для ТОИ</t>
  </si>
  <si>
    <t>558</t>
  </si>
  <si>
    <t>Стойка дорожная (козел) (46Х19,5Х65 см)</t>
  </si>
  <si>
    <t>559</t>
  </si>
  <si>
    <t>Стойка дорожная (козел) (80Х84Х40 см)</t>
  </si>
  <si>
    <t>560</t>
  </si>
  <si>
    <t>Стойка панели управления светофором (125Х39Х20 см)</t>
  </si>
  <si>
    <t>561</t>
  </si>
  <si>
    <t>Стойка стальная (67 см с основанием 10Х8,5)</t>
  </si>
  <si>
    <t>562</t>
  </si>
  <si>
    <t>Стрейч-пленка</t>
  </si>
  <si>
    <t>563</t>
  </si>
  <si>
    <t>Стрела шлагбаума алюминиевая прямоугольная L=4,2м CAME G0401</t>
  </si>
  <si>
    <t>564</t>
  </si>
  <si>
    <t>Сумка для инструмента 61см 25карманов</t>
  </si>
  <si>
    <t>565</t>
  </si>
  <si>
    <t>Сумка Леруа Мерлен</t>
  </si>
  <si>
    <t>566</t>
  </si>
  <si>
    <t>Сфетофор транспортный плоский трехсекционный</t>
  </si>
  <si>
    <t>567</t>
  </si>
  <si>
    <t>Счетчик электроэнергии трехфазный "Меркурий" 234 ARTM-02 PB.G</t>
  </si>
  <si>
    <t>568</t>
  </si>
  <si>
    <t>Счетчик электроэнергии трехфазный ЦЭ-6803В 1 10-100А 230В Энергомера</t>
  </si>
  <si>
    <t>569</t>
  </si>
  <si>
    <t>Считыватель Touch Memory накладной КТМ-Нк (СТМ-КР)</t>
  </si>
  <si>
    <t>570</t>
  </si>
  <si>
    <t>Табличка для ТВП</t>
  </si>
  <si>
    <t>571</t>
  </si>
  <si>
    <t>Табло Импульс-915-D15х30хN9-L1хТ16хК8-ТWdF-ERY2-RDU-GR232</t>
  </si>
  <si>
    <t>572</t>
  </si>
  <si>
    <t>Табло отображения информации (ТОИ) 1200х1600</t>
  </si>
  <si>
    <t>573</t>
  </si>
  <si>
    <t>Табло отображения информации (ТОИ) 3840х2560</t>
  </si>
  <si>
    <t>574</t>
  </si>
  <si>
    <t>Табло отображения информации (ТОИ) 3840х3840</t>
  </si>
  <si>
    <t>575</t>
  </si>
  <si>
    <t>Термошкаф</t>
  </si>
  <si>
    <t>576</t>
  </si>
  <si>
    <t>Тестер кабеля Mastech MS6813</t>
  </si>
  <si>
    <t>577</t>
  </si>
  <si>
    <t>Топор железный</t>
  </si>
  <si>
    <t>578</t>
  </si>
  <si>
    <t>Травосмесь газонная</t>
  </si>
  <si>
    <t>579</t>
  </si>
  <si>
    <t>Трансивер GLC-LH-SMD 1000BASE-LX/LH MMF/SMF</t>
  </si>
  <si>
    <t>580</t>
  </si>
  <si>
    <t>Трансивер GLC-LX-SM-RGD 1000Mbps Single Mode Rugged</t>
  </si>
  <si>
    <t>581</t>
  </si>
  <si>
    <t>Трансивер оптический  GLC-TE</t>
  </si>
  <si>
    <t>582</t>
  </si>
  <si>
    <t>Трансивер оптический 1000BASE-EX SFP</t>
  </si>
  <si>
    <t>583</t>
  </si>
  <si>
    <t>Трансивер оптический 1000BASE-LX/LH SFP</t>
  </si>
  <si>
    <t>584</t>
  </si>
  <si>
    <t>Трансивер оптический GLC-EX-SMD</t>
  </si>
  <si>
    <t>585</t>
  </si>
  <si>
    <t>Трансивер оптический GLC-FE-100BX</t>
  </si>
  <si>
    <t>586</t>
  </si>
  <si>
    <t>Трансивер оптический GLC-FE-100LX-RGD</t>
  </si>
  <si>
    <t>231,000</t>
  </si>
  <si>
    <t>587</t>
  </si>
  <si>
    <t>Трансивер оптический GLC-LH-SMD</t>
  </si>
  <si>
    <t>588</t>
  </si>
  <si>
    <t>Трансивер оптический GLC-T</t>
  </si>
  <si>
    <t>589</t>
  </si>
  <si>
    <t>Трансивер оптический GLC-ZX-SM</t>
  </si>
  <si>
    <t>23,000</t>
  </si>
  <si>
    <t>590</t>
  </si>
  <si>
    <t>Трансивер оптический GLC-ZX-SMD</t>
  </si>
  <si>
    <t>591</t>
  </si>
  <si>
    <t>Трансивер оптический GLC-ZX-SM-RGD</t>
  </si>
  <si>
    <t>31,000</t>
  </si>
  <si>
    <t>592</t>
  </si>
  <si>
    <t>Труба гибкая гаффрированная (диаметром 75, длинной 8 м</t>
  </si>
  <si>
    <t>593</t>
  </si>
  <si>
    <t>Труба гибкая гаффрированная (диаметром 75, длинной 8 м)</t>
  </si>
  <si>
    <t>594</t>
  </si>
  <si>
    <t>Труба металлическая Ø159мм</t>
  </si>
  <si>
    <t>595</t>
  </si>
  <si>
    <t>Труба металлическая электросварная круглая Ø273х8мм</t>
  </si>
  <si>
    <t>170,540</t>
  </si>
  <si>
    <t>596</t>
  </si>
  <si>
    <t>Труба металлическая электросварная круглая Ø76х3мм оцинк</t>
  </si>
  <si>
    <t>486,000</t>
  </si>
  <si>
    <t>597</t>
  </si>
  <si>
    <t>Труба оцинкованная электросварная Ø108х3.5мм</t>
  </si>
  <si>
    <t>598</t>
  </si>
  <si>
    <t>Труба ПВХ гофрированная Ø16мм</t>
  </si>
  <si>
    <t>900,000</t>
  </si>
  <si>
    <t>599</t>
  </si>
  <si>
    <t>Труба ПВХ гофрированная Ø20мм</t>
  </si>
  <si>
    <t>600</t>
  </si>
  <si>
    <t>Труба ПВХ гофрированная Ø25мм</t>
  </si>
  <si>
    <t>250,000</t>
  </si>
  <si>
    <t>601</t>
  </si>
  <si>
    <t>Труба ПНД гладкая Ø90мм</t>
  </si>
  <si>
    <t>102,800</t>
  </si>
  <si>
    <t>602</t>
  </si>
  <si>
    <t>Труба ПНД гофрированная Ø16мм</t>
  </si>
  <si>
    <t>603</t>
  </si>
  <si>
    <t>Труба ПНД гофрированная Ø20мм</t>
  </si>
  <si>
    <t>604</t>
  </si>
  <si>
    <t>Труба ПНД гофрированная Ø25мм</t>
  </si>
  <si>
    <t>125,000</t>
  </si>
  <si>
    <t>605</t>
  </si>
  <si>
    <t>Труба ПНД гофрированная Ø50мм</t>
  </si>
  <si>
    <t>1 700,000</t>
  </si>
  <si>
    <t>606</t>
  </si>
  <si>
    <t>Труба ПНД гофрированная двустенная Ø110мм</t>
  </si>
  <si>
    <t>607</t>
  </si>
  <si>
    <t>Труба ПНД профильная 25х33 мм</t>
  </si>
  <si>
    <t>608</t>
  </si>
  <si>
    <t>Труба ПНД спиралевидная Ø600х19мм Лимкор</t>
  </si>
  <si>
    <t>6,300</t>
  </si>
  <si>
    <t>609</t>
  </si>
  <si>
    <t>Труба ПНД/ПВД двустенная Ø110мм</t>
  </si>
  <si>
    <t>610</t>
  </si>
  <si>
    <t>Трубка ССД ТУТ 160/50</t>
  </si>
  <si>
    <t>611</t>
  </si>
  <si>
    <t>Трубка термоусаживаемая cреднестенная 32/8мм c клеевым слоем</t>
  </si>
  <si>
    <t>612</t>
  </si>
  <si>
    <t>Трубка термоусаживаемая ТУТнг 30/15 черная</t>
  </si>
  <si>
    <t>613</t>
  </si>
  <si>
    <t>Трубка ТТК 39\13</t>
  </si>
  <si>
    <t>614</t>
  </si>
  <si>
    <t>Трубка ТТК 50\25</t>
  </si>
  <si>
    <t>615</t>
  </si>
  <si>
    <t>Трубка ТУТ 100/50</t>
  </si>
  <si>
    <t>616</t>
  </si>
  <si>
    <t>Трубка ТУТ 115/35</t>
  </si>
  <si>
    <t>617</t>
  </si>
  <si>
    <t>Трубка ТУТ 160/55</t>
  </si>
  <si>
    <t>618</t>
  </si>
  <si>
    <t>Трубка ТУТ 55/16</t>
  </si>
  <si>
    <t>1,500</t>
  </si>
  <si>
    <t>619</t>
  </si>
  <si>
    <t>Трубка ТУТ с клеевым подслоем 140/40</t>
  </si>
  <si>
    <t>39,000</t>
  </si>
  <si>
    <t>620</t>
  </si>
  <si>
    <t>Тумба шлагбаума CAME G4000</t>
  </si>
  <si>
    <t>621</t>
  </si>
  <si>
    <t>Угол внутренний для короба 100х60</t>
  </si>
  <si>
    <t>622</t>
  </si>
  <si>
    <t>Уголок металлический равнополочный 50х50х5</t>
  </si>
  <si>
    <t>623</t>
  </si>
  <si>
    <t>Уголок металлический равнополочный 50х50х5 оцинк</t>
  </si>
  <si>
    <t>624</t>
  </si>
  <si>
    <t>Удлинитель колонки оцинкованный</t>
  </si>
  <si>
    <t>625</t>
  </si>
  <si>
    <t>УЗЛ-Е устройство зашиты информационных портов Ethernet; на DIN-рейку</t>
  </si>
  <si>
    <t>626</t>
  </si>
  <si>
    <t>УЗО 2Р 10А 30мА</t>
  </si>
  <si>
    <t>627</t>
  </si>
  <si>
    <t>Умывальник с электронагрев. тумбой и мойкой</t>
  </si>
  <si>
    <t>628</t>
  </si>
  <si>
    <t>Уровень 100см</t>
  </si>
  <si>
    <t>629</t>
  </si>
  <si>
    <t>Устройство теленаблюдения поворотное PTZ-A-8A-FHD</t>
  </si>
  <si>
    <t>630</t>
  </si>
  <si>
    <t>УШМ AG 125-A22 аккум, чемодан</t>
  </si>
  <si>
    <t>631</t>
  </si>
  <si>
    <t>Фанера ламинированная 1220х2440 18мм</t>
  </si>
  <si>
    <t>632</t>
  </si>
  <si>
    <t>Фен техничекий MAKITA HG5030К с насадками</t>
  </si>
  <si>
    <t>633</t>
  </si>
  <si>
    <t>Фотоэлементы (прием/передатчик)</t>
  </si>
  <si>
    <t>634</t>
  </si>
  <si>
    <t>Фундамент ВПУ</t>
  </si>
  <si>
    <t>635</t>
  </si>
  <si>
    <t>Фундамент ДКС</t>
  </si>
  <si>
    <t>636</t>
  </si>
  <si>
    <t>Фундамент для контроллера КДП 500х800</t>
  </si>
  <si>
    <t>637</t>
  </si>
  <si>
    <t>Фундамент для опоры 3Ф-20/8/Д360-2,0-б</t>
  </si>
  <si>
    <t>638</t>
  </si>
  <si>
    <t>Фундамент под дорожный контроллер (металлическое основание)</t>
  </si>
  <si>
    <t>639</t>
  </si>
  <si>
    <t>Фурнитура стальная для крепления</t>
  </si>
  <si>
    <t>640</t>
  </si>
  <si>
    <t>Холодный асфальт</t>
  </si>
  <si>
    <t>641</t>
  </si>
  <si>
    <t>Хомут для дорожных знаков разноразмерные</t>
  </si>
  <si>
    <t>17,500</t>
  </si>
  <si>
    <t>642</t>
  </si>
  <si>
    <t>Хомут для дорожных знаков с резиновым уплотнителем</t>
  </si>
  <si>
    <t>643</t>
  </si>
  <si>
    <t>Хомут крепления к столбовым опорам (диаметром 150Х650 мм)</t>
  </si>
  <si>
    <t>644</t>
  </si>
  <si>
    <t>Хомут металлический червячный d=40-64 мм</t>
  </si>
  <si>
    <t>645</t>
  </si>
  <si>
    <t>Хомут металлический червячный d=57-76мм, t=12,7мм, нерж.</t>
  </si>
  <si>
    <t>646</t>
  </si>
  <si>
    <t>Хомут металлический червячный d=8-13мм, t=8мм, нерж.</t>
  </si>
  <si>
    <t>647</t>
  </si>
  <si>
    <t>Хомут нейлоновый кабельный (стяжка) 2,5х100</t>
  </si>
  <si>
    <t>648</t>
  </si>
  <si>
    <t>Хомут нейлоновый кабельный (стяжка) 2,5х200</t>
  </si>
  <si>
    <t>297,000</t>
  </si>
  <si>
    <t>649</t>
  </si>
  <si>
    <t>Хомут нейлоновый кабельный (стяжка) 3,6х200</t>
  </si>
  <si>
    <t>1 600,000</t>
  </si>
  <si>
    <t>650</t>
  </si>
  <si>
    <t>Хомут нейлоновый кабельный (стяжка) 3,6х250</t>
  </si>
  <si>
    <t>651</t>
  </si>
  <si>
    <t>Хомут нейлоновый кабельный (стяжка) 3,6х300</t>
  </si>
  <si>
    <t>1 397,000</t>
  </si>
  <si>
    <t>652</t>
  </si>
  <si>
    <t>Хомут нейлоновый кабельный (стяжка) 4,5х300</t>
  </si>
  <si>
    <t>653</t>
  </si>
  <si>
    <t>Хомут нейлоновый кабельный (стяжка) 4,8х400</t>
  </si>
  <si>
    <t>654</t>
  </si>
  <si>
    <t>Хомут нейлоновый кабельный (стяжка) 4,8х450</t>
  </si>
  <si>
    <t>655</t>
  </si>
  <si>
    <t>Хомут нейлоновый кабельный (стяжка) 4,8х500</t>
  </si>
  <si>
    <t>656</t>
  </si>
  <si>
    <t>Хомут нейлоновый кабельный (стяжка) 7,6х350</t>
  </si>
  <si>
    <t>657</t>
  </si>
  <si>
    <t>Хомут нейлоновый кабельный (стяжка) 9,0х760</t>
  </si>
  <si>
    <t>658</t>
  </si>
  <si>
    <t>Хомут оцинкованный Ø219 (с плашкой под палец для ЗКК)</t>
  </si>
  <si>
    <t>659</t>
  </si>
  <si>
    <t>Хомут оцинкованный Ø76</t>
  </si>
  <si>
    <t>660</t>
  </si>
  <si>
    <t>Хомут под дорожный знак</t>
  </si>
  <si>
    <t>93,000</t>
  </si>
  <si>
    <t>661</t>
  </si>
  <si>
    <t>Хомут стальной Ø219</t>
  </si>
  <si>
    <t>662</t>
  </si>
  <si>
    <t>Хомут стальной Ø220</t>
  </si>
  <si>
    <t>663</t>
  </si>
  <si>
    <t>Хомут стальной Ø25-40мм</t>
  </si>
  <si>
    <t>664</t>
  </si>
  <si>
    <t>Хомут стальной Ø60-80мм</t>
  </si>
  <si>
    <t>665</t>
  </si>
  <si>
    <t>Хомута номерные пломбировочные</t>
  </si>
  <si>
    <t>2 324,000</t>
  </si>
  <si>
    <t>666</t>
  </si>
  <si>
    <t>Хомуты</t>
  </si>
  <si>
    <t>667</t>
  </si>
  <si>
    <t>Хомуты для дорожных знаков с болтами и комплектующим</t>
  </si>
  <si>
    <t>289,000</t>
  </si>
  <si>
    <t>668</t>
  </si>
  <si>
    <t>Хомуты дорожных знаков</t>
  </si>
  <si>
    <t>669</t>
  </si>
  <si>
    <t>Хомуты дорожных знаков коробка 76 шт</t>
  </si>
  <si>
    <t>670</t>
  </si>
  <si>
    <t>Хомуты дорожных знаком разноразмерные</t>
  </si>
  <si>
    <t>47,000</t>
  </si>
  <si>
    <t>671</t>
  </si>
  <si>
    <t>Хомуты металлические</t>
  </si>
  <si>
    <t>672</t>
  </si>
  <si>
    <t>Хомуты металлические (для дорожных знаков)</t>
  </si>
  <si>
    <t>673</t>
  </si>
  <si>
    <t>Цветная поворотная видеокамера SN-UC1pv/2</t>
  </si>
  <si>
    <t>674</t>
  </si>
  <si>
    <t>Цемент М500</t>
  </si>
  <si>
    <t>3 000,000</t>
  </si>
  <si>
    <t>675</t>
  </si>
  <si>
    <t>Цинккор-01</t>
  </si>
  <si>
    <t>676</t>
  </si>
  <si>
    <t>Цинковая краска-спрей</t>
  </si>
  <si>
    <t>677</t>
  </si>
  <si>
    <t>Цоколь для опоры D-220х275 Н-330</t>
  </si>
  <si>
    <t>678</t>
  </si>
  <si>
    <t>Цоколь для опоры D-220х425 Н-540</t>
  </si>
  <si>
    <t>679</t>
  </si>
  <si>
    <t>Цоколь для опоры освещения D-219х400 Н-500</t>
  </si>
  <si>
    <t>680</t>
  </si>
  <si>
    <t>Цоколь стеклопласт. Ц-600 А-159</t>
  </si>
  <si>
    <t>681</t>
  </si>
  <si>
    <t>Чайник Polaris</t>
  </si>
  <si>
    <t>682</t>
  </si>
  <si>
    <t>Чулок кабельный 4-6мм</t>
  </si>
  <si>
    <t>683</t>
  </si>
  <si>
    <t>Шайба гровер М6 нержавеющая сталь А2</t>
  </si>
  <si>
    <t>684</t>
  </si>
  <si>
    <t>Шайба диаметр 54 мм, внутренний диаметр 31 мм</t>
  </si>
  <si>
    <t>685</t>
  </si>
  <si>
    <t>Шайба диаметр 7,1 см внутренний диаметр 2,6 см</t>
  </si>
  <si>
    <t>229,000</t>
  </si>
  <si>
    <t>686</t>
  </si>
  <si>
    <t>Шайба М12</t>
  </si>
  <si>
    <t>0,500</t>
  </si>
  <si>
    <t>687</t>
  </si>
  <si>
    <t>Шайба М18 кузовная</t>
  </si>
  <si>
    <t>688</t>
  </si>
  <si>
    <t>Шайба М20</t>
  </si>
  <si>
    <t>6,660</t>
  </si>
  <si>
    <t>689</t>
  </si>
  <si>
    <t>690</t>
  </si>
  <si>
    <t>Шайба М24</t>
  </si>
  <si>
    <t>6,600</t>
  </si>
  <si>
    <t>691</t>
  </si>
  <si>
    <t>Шайба М30 кузовная, увелич.</t>
  </si>
  <si>
    <t>692</t>
  </si>
  <si>
    <t>Шайба М36 кузовная</t>
  </si>
  <si>
    <t>693</t>
  </si>
  <si>
    <t>Шайба М6</t>
  </si>
  <si>
    <t>694</t>
  </si>
  <si>
    <t>Шайба М6 DIN 9021 нержавеющая сталь А4</t>
  </si>
  <si>
    <t>2,770</t>
  </si>
  <si>
    <t>695</t>
  </si>
  <si>
    <t>Шайба М6 нержавеющая сталь А2</t>
  </si>
  <si>
    <t>696</t>
  </si>
  <si>
    <t>Шайба М8</t>
  </si>
  <si>
    <t>697</t>
  </si>
  <si>
    <t>Шайбы металлические диаметр 2 см внутренный 1 см</t>
  </si>
  <si>
    <t>78,000</t>
  </si>
  <si>
    <t>698</t>
  </si>
  <si>
    <t>Швабра</t>
  </si>
  <si>
    <t>699</t>
  </si>
  <si>
    <t>Шина "0" N (6х9мм) PE 63.12 (латунь) EKF</t>
  </si>
  <si>
    <t>700</t>
  </si>
  <si>
    <t>Шина "N" нулевая на DIN-рейку 4x15 групп</t>
  </si>
  <si>
    <t>701</t>
  </si>
  <si>
    <t>Шина PE "земля" на DIN-изол. "Стойка" ШНИ 6х9-10-С-Ж</t>
  </si>
  <si>
    <t>702</t>
  </si>
  <si>
    <t>Шина РЕ10 земля на 10 присоединений</t>
  </si>
  <si>
    <t>703</t>
  </si>
  <si>
    <t>Шкаф климатический напольный</t>
  </si>
  <si>
    <t>704</t>
  </si>
  <si>
    <t>Шкаф кроссовый оптический Кросс Шкосс-М-10/2/16</t>
  </si>
  <si>
    <t>705</t>
  </si>
  <si>
    <t>Шкаф кроссовый оптический Кросс Шкосс-М-10/2/24</t>
  </si>
  <si>
    <t>706</t>
  </si>
  <si>
    <t>ШКОС комплект 48 U (SC-SC)</t>
  </si>
  <si>
    <t>707</t>
  </si>
  <si>
    <t>Шнек для мотобуров, d=300 мм (для грунта, однозаходный)</t>
  </si>
  <si>
    <t>708</t>
  </si>
  <si>
    <t>Шнур оптический 1,5 m SC/UPC SM 9/125 LSZH 0,9 mm</t>
  </si>
  <si>
    <t>709</t>
  </si>
  <si>
    <t>Шнур оптический SM 9/125 Duplex 3,0 mm 5m</t>
  </si>
  <si>
    <t>710</t>
  </si>
  <si>
    <t>Шнур оптический соеденительный 5,0 м ц-11253</t>
  </si>
  <si>
    <t>64,000</t>
  </si>
  <si>
    <t>711</t>
  </si>
  <si>
    <t>Шнур оптический соеденительный Hyperline FC-9-FC-LC-UPC 1м</t>
  </si>
  <si>
    <t>712</t>
  </si>
  <si>
    <t>Шнур оптический соединительный ШОС-SM/0,9-FC/UPC-FC/UPC- 2 m</t>
  </si>
  <si>
    <t>713</t>
  </si>
  <si>
    <t>Шнур оптический соединительный ШОС-SM/0,9-FC-UPC-p/t- 5 m</t>
  </si>
  <si>
    <t>714</t>
  </si>
  <si>
    <t>Шнур оптический соединительный ШОС-SM/0,9-SC/UPC-P/T - 5 м.</t>
  </si>
  <si>
    <t>715</t>
  </si>
  <si>
    <t>Шнур оптический ШОС-3,0-FC/UPC-FC/UPC-SM-0,5м</t>
  </si>
  <si>
    <t>716</t>
  </si>
  <si>
    <t>Шнур оптический ШОС-3,0-FC/UPC-FC/UPC-SM-5м</t>
  </si>
  <si>
    <t>717</t>
  </si>
  <si>
    <t>Шнур ШОС-SM/2.0мм-FC/UPC-FC/UPC-0.5м</t>
  </si>
  <si>
    <t>718</t>
  </si>
  <si>
    <t>Шпилька диаметр 20 мм длина 25 см</t>
  </si>
  <si>
    <t>719</t>
  </si>
  <si>
    <t>Шпилька М18 цинк</t>
  </si>
  <si>
    <t>720</t>
  </si>
  <si>
    <t>Шпилька М20 цинк</t>
  </si>
  <si>
    <t>721</t>
  </si>
  <si>
    <t>Шпилька резьбовая М20х220</t>
  </si>
  <si>
    <t>722</t>
  </si>
  <si>
    <t>Шпилька резьбовая М24х220</t>
  </si>
  <si>
    <t>723</t>
  </si>
  <si>
    <t>Шпилька резьбовая М24х240</t>
  </si>
  <si>
    <t>724</t>
  </si>
  <si>
    <t>Шпилька резьбовая М8х1000 А2 DIN976</t>
  </si>
  <si>
    <t>725</t>
  </si>
  <si>
    <t>Штукатурка Ротбанд (30кг)</t>
  </si>
  <si>
    <t>726</t>
  </si>
  <si>
    <t>Щит дорожного знака (140Х70 см)</t>
  </si>
  <si>
    <t>727</t>
  </si>
  <si>
    <t>Щит дорожного знака (90Х70 см)</t>
  </si>
  <si>
    <t>728</t>
  </si>
  <si>
    <t>Щит пластиковый распределительный навесной 400х300х220</t>
  </si>
  <si>
    <t>729</t>
  </si>
  <si>
    <t>Экран светофорный левый (ЭСЛ) Т.1</t>
  </si>
  <si>
    <t>730</t>
  </si>
  <si>
    <t>Экран светофорный правый (ЭСП)  Т.1</t>
  </si>
  <si>
    <t>731</t>
  </si>
  <si>
    <t>Экран светофорный правый/левый (ЭСЛ/ЭСП)</t>
  </si>
  <si>
    <t>732</t>
  </si>
  <si>
    <t>Электроды МР-3 3мм</t>
  </si>
  <si>
    <t>733</t>
  </si>
  <si>
    <t>Электроды ф3мм</t>
  </si>
  <si>
    <t>734</t>
  </si>
  <si>
    <t>Электрощит распрделнительный Rittal (300Х600Х155 мм)</t>
  </si>
  <si>
    <t>735</t>
  </si>
  <si>
    <t>Электрощит распределительный (350Х226Х127 мм)</t>
  </si>
  <si>
    <t>736</t>
  </si>
  <si>
    <t>Электрощит распределительный Rittal (200Х200Х120 мм)</t>
  </si>
  <si>
    <t>737</t>
  </si>
  <si>
    <t>Электрощит распределительный Rittal (200Х300Х120 мм)</t>
  </si>
  <si>
    <t>738</t>
  </si>
  <si>
    <t>Электрощит распределительный Rittal (240Х330Х120 мм)</t>
  </si>
  <si>
    <t>739</t>
  </si>
  <si>
    <t>Электрощит распределительный Rittal (300Х300Х120 мм)</t>
  </si>
  <si>
    <t>740</t>
  </si>
  <si>
    <t>Электрощит распределительный Rittal (300Х330Х210 мм)</t>
  </si>
  <si>
    <t>741</t>
  </si>
  <si>
    <t>Электрощит распределительный Rittal (300Х380Х210 мм)</t>
  </si>
  <si>
    <t>742</t>
  </si>
  <si>
    <t>Электрощит распределительный Rittal (300Х400Х200 мм)</t>
  </si>
  <si>
    <t>743</t>
  </si>
  <si>
    <t>Электрощит распределительный Rittal (300Х800Х155 мм)</t>
  </si>
  <si>
    <t>744</t>
  </si>
  <si>
    <t>Электрощит распределительный Rittal (340Х240Х110 мм)</t>
  </si>
  <si>
    <t>745</t>
  </si>
  <si>
    <t>Электрощит распределительный Rittal (350Х226Х127 мм)</t>
  </si>
  <si>
    <t>746</t>
  </si>
  <si>
    <t>Электрощит распределительный Rittal (350Х250Х110 мм)</t>
  </si>
  <si>
    <t>747</t>
  </si>
  <si>
    <t>Электрощит распределительный Rittal (360Х300Х170 мм)</t>
  </si>
  <si>
    <t>748</t>
  </si>
  <si>
    <t>Электрощит распределительный Rittal (400Х300Х150 мм)</t>
  </si>
  <si>
    <t>749</t>
  </si>
  <si>
    <t>Электрощит распределительный Rittal (400Х300Х200 мм)</t>
  </si>
  <si>
    <t>750</t>
  </si>
  <si>
    <t>Электрощит распределительный Rittal (650Х390Х180 мм)</t>
  </si>
  <si>
    <t>751</t>
  </si>
  <si>
    <t>Электрощит распределительный Rittal EB 1549</t>
  </si>
  <si>
    <t>752</t>
  </si>
  <si>
    <t>Ящик силовой ЯРВ 250 IP54</t>
  </si>
  <si>
    <t>Всего наименований: 752</t>
  </si>
  <si>
    <t>Ответственный</t>
  </si>
  <si>
    <t>Склад</t>
  </si>
  <si>
    <t>Стоимость</t>
  </si>
  <si>
    <t>Стоимость бух.</t>
  </si>
  <si>
    <t>Номенклатура</t>
  </si>
  <si>
    <t xml:space="preserve">Автоматический выключатель 3P ВА47-29 16А тип С </t>
  </si>
  <si>
    <t xml:space="preserve">Адаптер питания </t>
  </si>
  <si>
    <t xml:space="preserve">Бокс с встроеннми EIK автоматическим выключателем   </t>
  </si>
  <si>
    <t xml:space="preserve">Винт барашек нерж. А2 М5х10 </t>
  </si>
  <si>
    <t xml:space="preserve">Гайка М20 </t>
  </si>
  <si>
    <t>Гермобокс SN-4-03/ku для поворотной видеокамеры SN-UC1pv/1-02 Супернова</t>
  </si>
  <si>
    <t xml:space="preserve">Грунт ГФ-021 серый </t>
  </si>
  <si>
    <t xml:space="preserve">Дорожный знак 3.24 "Ограничение скорости 20 км/ч" </t>
  </si>
  <si>
    <t xml:space="preserve">Дорожный знак 3.24 "Ограничение скорости 30 км/ч" </t>
  </si>
  <si>
    <t xml:space="preserve">Дорожный знак 3.24 "Ограничение скорости 40 км/ч" </t>
  </si>
  <si>
    <t xml:space="preserve">Дюбель-гвоздь 6х40 </t>
  </si>
  <si>
    <t xml:space="preserve">Изолента нг 0,13х15 мм зеленая 10 метров </t>
  </si>
  <si>
    <t xml:space="preserve">Изолента нг 0,13х15мм желто-зеленая 10 метров </t>
  </si>
  <si>
    <t xml:space="preserve">Изолента нг 0,13х15мм синяя 10 метров </t>
  </si>
  <si>
    <t xml:space="preserve">Кабель UTP 4PR 24AWG CAT5e </t>
  </si>
  <si>
    <t xml:space="preserve">Кисть 50мм </t>
  </si>
  <si>
    <t xml:space="preserve">Комплект маркировочный КМП </t>
  </si>
  <si>
    <t>Комплектующие для шкафов. Модульная панель ЦМО, 3U</t>
  </si>
  <si>
    <t>Комплектующие для шкафов. Панель осветительная Rem, с кронштейном серого цвета, 1U, 40х484х35 мм</t>
  </si>
  <si>
    <t xml:space="preserve">Конус сигнальный дорожный </t>
  </si>
  <si>
    <t xml:space="preserve">Крышка на лоток с заземл. осн. 200 L=3000мм </t>
  </si>
  <si>
    <t>Лента рулоная ЛКС/304/-2007 (25м) в касете</t>
  </si>
  <si>
    <t xml:space="preserve">Микроволновая печь </t>
  </si>
  <si>
    <t xml:space="preserve">Модуль расширения CISCO IE-3000-8SM </t>
  </si>
  <si>
    <t xml:space="preserve">Незамерзающая жидкость 5л </t>
  </si>
  <si>
    <t xml:space="preserve">Патрубок стальной вводной У-479 </t>
  </si>
  <si>
    <t xml:space="preserve">Перчатки х/б с двойным латексом </t>
  </si>
  <si>
    <t xml:space="preserve">Подвес кабельный вертикальный одиночный 41х21 L=400мм </t>
  </si>
  <si>
    <t xml:space="preserve">Подвес кабельный вертикальный одиночный 41х21 L=800мм </t>
  </si>
  <si>
    <t>Полоса стальная 40х5 оц</t>
  </si>
  <si>
    <t>Программное обеспечение Cisco IE 4000-RTU</t>
  </si>
  <si>
    <t xml:space="preserve">Розетка SC/UPC SM </t>
  </si>
  <si>
    <t xml:space="preserve">Термошкаф </t>
  </si>
  <si>
    <t xml:space="preserve">Трансивер оптический GLC-T </t>
  </si>
  <si>
    <t xml:space="preserve">Трансивер оптический GLC-ZX-SM-RGD </t>
  </si>
  <si>
    <t xml:space="preserve">Холодный асфальт </t>
  </si>
  <si>
    <t xml:space="preserve">Хомут нейлоновый кабельный (стяжка) 2,5х100 </t>
  </si>
  <si>
    <t xml:space="preserve">Хомуты </t>
  </si>
  <si>
    <t xml:space="preserve">Цинккор-01 </t>
  </si>
  <si>
    <t xml:space="preserve">Цоколь для опоры освещения D-219х400 Н-500 </t>
  </si>
  <si>
    <t xml:space="preserve">Шина "N" нулевая на DIN-рейку 4x15 групп </t>
  </si>
  <si>
    <t xml:space="preserve">Шкаф климатический напольный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</si>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</sst>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2" x14ac:knownFonts="1">
    <font>
      <sz val="8"/>
      <name val="Arial"/>
    </font>
    <font>
      <sz val="8"/>
      <name val="Arial"/>
      <family val="2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sz val="8"/>
      <name val="Arial"/>
    </font>
    <font>
      <b/>
      <sz val="10"/>
      <color indexed="9"/>
      <name val="Arial"/>
    </font>
    <font>
      <b/>
      <sz val="8"/>
      <color indexed="56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2" borderId="14" xfId="2" applyNumberFormat="1" applyFont="1" applyFill="1" applyBorder="1" applyAlignment="1">
      <alignment vertical="center" wrapText="1"/>
    </xf>
    <xf numFmtId="0" fontId="10" fillId="2" borderId="15" xfId="2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0" fillId="2" borderId="16" xfId="2" applyNumberFormat="1" applyFont="1" applyFill="1" applyBorder="1" applyAlignment="1">
      <alignment vertical="center" wrapText="1"/>
    </xf>
    <xf numFmtId="0" fontId="11" fillId="3" borderId="17" xfId="2" applyNumberFormat="1" applyFont="1" applyFill="1" applyBorder="1" applyAlignment="1">
      <alignment vertical="center" wrapText="1"/>
    </xf>
    <xf numFmtId="164" fontId="11" fillId="3" borderId="17" xfId="2" applyNumberFormat="1" applyFont="1" applyFill="1" applyBorder="1" applyAlignment="1">
      <alignment horizontal="right" vertical="center"/>
    </xf>
    <xf numFmtId="4" fontId="11" fillId="3" borderId="17" xfId="2" applyNumberFormat="1" applyFont="1" applyFill="1" applyBorder="1" applyAlignment="1">
      <alignment horizontal="right" vertical="center"/>
    </xf>
    <xf numFmtId="0" fontId="1" fillId="0" borderId="17" xfId="2" applyNumberFormat="1" applyFont="1" applyBorder="1" applyAlignment="1">
      <alignment vertical="center" wrapText="1"/>
    </xf>
    <xf numFmtId="165" fontId="1" fillId="0" borderId="17" xfId="2" applyNumberFormat="1" applyFont="1" applyBorder="1" applyAlignment="1">
      <alignment horizontal="right" vertical="center"/>
    </xf>
    <xf numFmtId="4" fontId="1" fillId="0" borderId="17" xfId="2" applyNumberFormat="1" applyFont="1" applyBorder="1" applyAlignment="1">
      <alignment horizontal="right" vertical="center"/>
    </xf>
    <xf numFmtId="2" fontId="1" fillId="0" borderId="17" xfId="2" applyNumberFormat="1" applyFont="1" applyBorder="1" applyAlignment="1">
      <alignment horizontal="right" vertical="center"/>
    </xf>
    <xf numFmtId="0" fontId="1" fillId="0" borderId="17" xfId="2" applyNumberFormat="1" applyFont="1" applyBorder="1" applyAlignment="1">
      <alignment horizontal="right" vertical="center"/>
    </xf>
    <xf numFmtId="164" fontId="1" fillId="0" borderId="17" xfId="2" applyNumberFormat="1" applyFont="1" applyBorder="1" applyAlignment="1">
      <alignment horizontal="right" vertical="center"/>
    </xf>
    <xf numFmtId="0" fontId="10" fillId="4" borderId="14" xfId="2" applyNumberFormat="1" applyFont="1" applyFill="1" applyBorder="1" applyAlignment="1">
      <alignment vertical="center"/>
    </xf>
    <xf numFmtId="164" fontId="10" fillId="4" borderId="14" xfId="2" applyNumberFormat="1" applyFont="1" applyFill="1" applyBorder="1" applyAlignment="1">
      <alignment horizontal="right" vertical="center"/>
    </xf>
    <xf numFmtId="4" fontId="10" fillId="4" borderId="14" xfId="2" applyNumberFormat="1" applyFont="1" applyFill="1" applyBorder="1" applyAlignment="1">
      <alignment horizontal="right" vertical="center"/>
    </xf>
    <xf numFmtId="9" fontId="0" fillId="0" borderId="0" xfId="1" applyFont="1" applyAlignment="1">
      <alignment vertical="center"/>
    </xf>
    <xf numFmtId="10" fontId="0" fillId="0" borderId="0" xfId="1" applyNumberFormat="1" applyFont="1" applyAlignment="1">
      <alignment vertical="center"/>
    </xf>
    <xf numFmtId="0" fontId="1" fillId="5" borderId="17" xfId="2" applyNumberFormat="1" applyFont="1" applyFill="1" applyBorder="1" applyAlignment="1">
      <alignment vertical="center" wrapText="1"/>
    </xf>
    <xf numFmtId="165" fontId="1" fillId="5" borderId="17" xfId="2" applyNumberFormat="1" applyFont="1" applyFill="1" applyBorder="1" applyAlignment="1">
      <alignment horizontal="right" vertical="center"/>
    </xf>
    <xf numFmtId="4" fontId="1" fillId="5" borderId="17" xfId="2" applyNumberFormat="1" applyFont="1" applyFill="1" applyBorder="1" applyAlignment="1">
      <alignment horizontal="right" vertical="center"/>
    </xf>
    <xf numFmtId="164" fontId="1" fillId="5" borderId="17" xfId="2" applyNumberFormat="1" applyFont="1" applyFill="1" applyBorder="1" applyAlignment="1">
      <alignment horizontal="right" vertical="center"/>
    </xf>
    <xf numFmtId="0" fontId="0" fillId="5" borderId="9" xfId="0" applyFill="1" applyBorder="1" applyAlignment="1">
      <alignment horizontal="center" vertical="top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top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/>
    </xf>
  </cellXfs>
  <cellStyles count="3">
    <cellStyle name="Обычный" xfId="0" builtinId="0"/>
    <cellStyle name="Обычный_Лист1" xfId="2" xr:uid="{F4C057FA-470F-4A4E-AA40-BE0468462440}"/>
    <cellStyle name="Процентный" xfId="1" builtinId="5"/>
  </cellStyles>
  <dxfs count="1">
    <dxf>
      <fill>
        <patternFill patternType="solid">
          <fgColor rgb="FFDDD9C4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Q768"/>
  <sheetViews>
    <sheetView tabSelected="1" workbookViewId="0">
      <selection activeCell="D22" sqref="D22:AD22"/>
    </sheetView>
    <sheetView tabSelected="1" workbookViewId="1"/>
  </sheetViews>
  <sheetFormatPr defaultColWidth="3.5" defaultRowHeight="11.45" customHeight="1" x14ac:dyDescent="0.2"/>
  <cols>
    <col min="1" max="1" width="1.5" style="1" customWidth="1"/>
    <col min="2" max="3" width="2.33203125" style="1" customWidth="1"/>
    <col min="4" max="5" width="3.5" style="1" customWidth="1"/>
    <col min="6" max="6" width="4.83203125" style="1" customWidth="1"/>
    <col min="7" max="19" width="3.5" style="1" customWidth="1"/>
    <col min="20" max="21" width="2.33203125" style="1" customWidth="1"/>
    <col min="22" max="24" width="3.5" style="1" customWidth="1"/>
    <col min="25" max="25" width="3" style="1" customWidth="1"/>
    <col min="26" max="26" width="2.33203125" style="1" customWidth="1"/>
    <col min="27" max="29" width="3.5" style="1" customWidth="1"/>
    <col min="30" max="30" width="0.5" style="1" customWidth="1"/>
    <col min="31" max="31" width="3" style="1" customWidth="1"/>
    <col min="32" max="32" width="0.5" style="1" customWidth="1"/>
    <col min="33" max="33" width="3" style="1" customWidth="1"/>
    <col min="34" max="34" width="0.5" style="1" customWidth="1"/>
    <col min="35" max="35" width="3" style="1" customWidth="1"/>
    <col min="36" max="36" width="0.5" style="1" customWidth="1"/>
    <col min="37" max="37" width="3" style="1" customWidth="1"/>
    <col min="38" max="38" width="1.6640625" style="1" customWidth="1"/>
    <col min="39" max="39" width="1.83203125" style="1" customWidth="1"/>
    <col min="40" max="40" width="1.6640625" style="1" customWidth="1"/>
    <col min="41" max="41" width="1.83203125" style="1" customWidth="1"/>
    <col min="42" max="42" width="1.6640625" style="1" customWidth="1"/>
    <col min="43" max="43" width="1.83203125" style="1" customWidth="1"/>
  </cols>
  <sheetData>
    <row r="1" spans="1:42" ht="11.1" customHeight="1" x14ac:dyDescent="0.2"/>
    <row r="2" spans="1:42" s="1" customFormat="1" ht="21.95" customHeight="1" x14ac:dyDescent="0.2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2" ht="11.1" customHeight="1" x14ac:dyDescent="0.2"/>
    <row r="4" spans="1:42" ht="12.95" customHeight="1" x14ac:dyDescent="0.2">
      <c r="B4" s="7" t="s">
        <v>1</v>
      </c>
      <c r="C4" s="7"/>
      <c r="D4" s="7"/>
      <c r="E4" s="7"/>
      <c r="F4" s="7"/>
      <c r="G4" s="8" t="s">
        <v>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2" s="1" customFormat="1" ht="3" customHeight="1" x14ac:dyDescent="0.2"/>
    <row r="6" spans="1:42" ht="12.95" customHeight="1" x14ac:dyDescent="0.2">
      <c r="B6" s="9" t="s">
        <v>3</v>
      </c>
      <c r="C6" s="9"/>
      <c r="D6" s="9"/>
      <c r="E6" s="9"/>
      <c r="F6" s="9"/>
      <c r="G6" s="10" t="s">
        <v>4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2" s="1" customFormat="1" ht="3.95" customHeight="1" x14ac:dyDescent="0.2"/>
    <row r="8" spans="1:42" s="1" customFormat="1" ht="5.0999999999999996" customHeight="1" x14ac:dyDescent="0.2"/>
    <row r="9" spans="1:42" ht="12.95" customHeight="1" x14ac:dyDescent="0.2">
      <c r="B9" s="11" t="s">
        <v>5</v>
      </c>
      <c r="C9" s="11"/>
      <c r="D9" s="14" t="s">
        <v>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6" t="s">
        <v>7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1.1" customHeight="1" x14ac:dyDescent="0.2">
      <c r="B10" s="12"/>
      <c r="C10" s="13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7" t="s">
        <v>8</v>
      </c>
      <c r="AF10" s="17"/>
      <c r="AG10" s="17"/>
      <c r="AH10" s="17"/>
      <c r="AI10" s="17"/>
      <c r="AJ10" s="17"/>
      <c r="AK10" s="18" t="s">
        <v>9</v>
      </c>
      <c r="AL10" s="18"/>
      <c r="AM10" s="18"/>
      <c r="AN10" s="18"/>
      <c r="AO10" s="18"/>
      <c r="AP10" s="18"/>
    </row>
    <row r="11" spans="1:42" ht="19.5" customHeight="1" x14ac:dyDescent="0.2">
      <c r="A11" s="2"/>
      <c r="B11" s="19" t="s">
        <v>10</v>
      </c>
      <c r="C11" s="19"/>
      <c r="D11" s="20" t="s">
        <v>11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1" t="s">
        <v>12</v>
      </c>
      <c r="AF11" s="21"/>
      <c r="AG11" s="21"/>
      <c r="AH11" s="21"/>
      <c r="AI11" s="21"/>
      <c r="AJ11" s="21"/>
      <c r="AK11" s="22"/>
      <c r="AL11" s="22"/>
      <c r="AM11" s="22"/>
      <c r="AN11" s="22"/>
      <c r="AO11" s="22"/>
      <c r="AP11" s="22"/>
    </row>
    <row r="12" spans="1:42" ht="19.5" customHeight="1" x14ac:dyDescent="0.2">
      <c r="A12" s="2"/>
      <c r="B12" s="19" t="s">
        <v>13</v>
      </c>
      <c r="C12" s="19"/>
      <c r="D12" s="20" t="s">
        <v>14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1" t="s">
        <v>15</v>
      </c>
      <c r="AF12" s="21"/>
      <c r="AG12" s="21"/>
      <c r="AH12" s="21"/>
      <c r="AI12" s="21"/>
      <c r="AJ12" s="21"/>
      <c r="AK12" s="22"/>
      <c r="AL12" s="22"/>
      <c r="AM12" s="22"/>
      <c r="AN12" s="22"/>
      <c r="AO12" s="22"/>
      <c r="AP12" s="22"/>
    </row>
    <row r="13" spans="1:42" ht="19.5" customHeight="1" x14ac:dyDescent="0.2">
      <c r="A13" s="2"/>
      <c r="B13" s="19" t="s">
        <v>16</v>
      </c>
      <c r="C13" s="19"/>
      <c r="D13" s="20" t="s">
        <v>17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1" t="s">
        <v>18</v>
      </c>
      <c r="AF13" s="21"/>
      <c r="AG13" s="21"/>
      <c r="AH13" s="21"/>
      <c r="AI13" s="21"/>
      <c r="AJ13" s="21"/>
      <c r="AK13" s="22"/>
      <c r="AL13" s="22"/>
      <c r="AM13" s="22"/>
      <c r="AN13" s="22"/>
      <c r="AO13" s="22"/>
      <c r="AP13" s="22"/>
    </row>
    <row r="14" spans="1:42" ht="19.5" customHeight="1" x14ac:dyDescent="0.2">
      <c r="A14" s="2"/>
      <c r="B14" s="19" t="s">
        <v>19</v>
      </c>
      <c r="C14" s="19"/>
      <c r="D14" s="20" t="s">
        <v>20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1" t="s">
        <v>21</v>
      </c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</row>
    <row r="15" spans="1:42" ht="19.5" customHeight="1" x14ac:dyDescent="0.2">
      <c r="A15" s="2"/>
      <c r="B15" s="19" t="s">
        <v>22</v>
      </c>
      <c r="C15" s="19"/>
      <c r="D15" s="20" t="s">
        <v>23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1" t="s">
        <v>15</v>
      </c>
      <c r="AF15" s="21"/>
      <c r="AG15" s="21"/>
      <c r="AH15" s="21"/>
      <c r="AI15" s="21"/>
      <c r="AJ15" s="21"/>
      <c r="AK15" s="22"/>
      <c r="AL15" s="22"/>
      <c r="AM15" s="22"/>
      <c r="AN15" s="22"/>
      <c r="AO15" s="22"/>
      <c r="AP15" s="22"/>
    </row>
    <row r="16" spans="1:42" ht="19.5" customHeight="1" x14ac:dyDescent="0.2">
      <c r="A16" s="2"/>
      <c r="B16" s="19" t="s">
        <v>24</v>
      </c>
      <c r="C16" s="19"/>
      <c r="D16" s="20" t="s">
        <v>25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1" t="s">
        <v>26</v>
      </c>
      <c r="AF16" s="21"/>
      <c r="AG16" s="21"/>
      <c r="AH16" s="21"/>
      <c r="AI16" s="21"/>
      <c r="AJ16" s="21"/>
      <c r="AK16" s="22"/>
      <c r="AL16" s="22"/>
      <c r="AM16" s="22"/>
      <c r="AN16" s="22"/>
      <c r="AO16" s="22"/>
      <c r="AP16" s="22"/>
    </row>
    <row r="17" spans="1:42" ht="19.5" customHeight="1" x14ac:dyDescent="0.2">
      <c r="A17" s="2"/>
      <c r="B17" s="19" t="s">
        <v>27</v>
      </c>
      <c r="C17" s="19"/>
      <c r="D17" s="20" t="s">
        <v>28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1" t="s">
        <v>29</v>
      </c>
      <c r="AF17" s="21"/>
      <c r="AG17" s="21"/>
      <c r="AH17" s="21"/>
      <c r="AI17" s="21"/>
      <c r="AJ17" s="21"/>
      <c r="AK17" s="22"/>
      <c r="AL17" s="22"/>
      <c r="AM17" s="22"/>
      <c r="AN17" s="22"/>
      <c r="AO17" s="22"/>
      <c r="AP17" s="22"/>
    </row>
    <row r="18" spans="1:42" ht="19.5" customHeight="1" x14ac:dyDescent="0.2">
      <c r="A18" s="2"/>
      <c r="B18" s="19" t="s">
        <v>30</v>
      </c>
      <c r="C18" s="19"/>
      <c r="D18" s="20" t="s">
        <v>28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1" t="s">
        <v>31</v>
      </c>
      <c r="AF18" s="21"/>
      <c r="AG18" s="21"/>
      <c r="AH18" s="21"/>
      <c r="AI18" s="21"/>
      <c r="AJ18" s="21"/>
      <c r="AK18" s="22"/>
      <c r="AL18" s="22"/>
      <c r="AM18" s="22"/>
      <c r="AN18" s="22"/>
      <c r="AO18" s="22"/>
      <c r="AP18" s="22"/>
    </row>
    <row r="19" spans="1:42" ht="19.5" customHeight="1" x14ac:dyDescent="0.2">
      <c r="A19" s="2"/>
      <c r="B19" s="19" t="s">
        <v>32</v>
      </c>
      <c r="C19" s="19"/>
      <c r="D19" s="20" t="s">
        <v>33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1" t="s">
        <v>21</v>
      </c>
      <c r="AF19" s="21"/>
      <c r="AG19" s="21"/>
      <c r="AH19" s="21"/>
      <c r="AI19" s="21"/>
      <c r="AJ19" s="21"/>
      <c r="AK19" s="22"/>
      <c r="AL19" s="22"/>
      <c r="AM19" s="22"/>
      <c r="AN19" s="22"/>
      <c r="AO19" s="22"/>
      <c r="AP19" s="22"/>
    </row>
    <row r="20" spans="1:42" ht="19.5" customHeight="1" x14ac:dyDescent="0.2">
      <c r="A20" s="2"/>
      <c r="B20" s="19" t="s">
        <v>34</v>
      </c>
      <c r="C20" s="19"/>
      <c r="D20" s="20" t="s">
        <v>35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1" t="s">
        <v>31</v>
      </c>
      <c r="AF20" s="21"/>
      <c r="AG20" s="21"/>
      <c r="AH20" s="21"/>
      <c r="AI20" s="21"/>
      <c r="AJ20" s="21"/>
      <c r="AK20" s="22"/>
      <c r="AL20" s="22"/>
      <c r="AM20" s="22"/>
      <c r="AN20" s="22"/>
      <c r="AO20" s="22"/>
      <c r="AP20" s="22"/>
    </row>
    <row r="21" spans="1:42" ht="19.5" customHeight="1" x14ac:dyDescent="0.2">
      <c r="A21" s="2"/>
      <c r="B21" s="19" t="s">
        <v>36</v>
      </c>
      <c r="C21" s="19"/>
      <c r="D21" s="20" t="s">
        <v>37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1" t="s">
        <v>26</v>
      </c>
      <c r="AF21" s="21"/>
      <c r="AG21" s="21"/>
      <c r="AH21" s="21"/>
      <c r="AI21" s="21"/>
      <c r="AJ21" s="21"/>
      <c r="AK21" s="22"/>
      <c r="AL21" s="22"/>
      <c r="AM21" s="22"/>
      <c r="AN21" s="22"/>
      <c r="AO21" s="22"/>
      <c r="AP21" s="22"/>
    </row>
    <row r="22" spans="1:42" ht="19.5" customHeight="1" x14ac:dyDescent="0.2">
      <c r="A22" s="2"/>
      <c r="B22" s="19" t="s">
        <v>38</v>
      </c>
      <c r="C22" s="19"/>
      <c r="D22" s="20" t="s">
        <v>39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1" t="s">
        <v>40</v>
      </c>
      <c r="AF22" s="21"/>
      <c r="AG22" s="21"/>
      <c r="AH22" s="21"/>
      <c r="AI22" s="21"/>
      <c r="AJ22" s="21"/>
      <c r="AK22" s="22"/>
      <c r="AL22" s="22"/>
      <c r="AM22" s="22"/>
      <c r="AN22" s="22"/>
      <c r="AO22" s="22"/>
      <c r="AP22" s="22"/>
    </row>
    <row r="23" spans="1:42" ht="19.5" customHeight="1" x14ac:dyDescent="0.2">
      <c r="A23" s="2"/>
      <c r="B23" s="19" t="s">
        <v>41</v>
      </c>
      <c r="C23" s="19"/>
      <c r="D23" s="20" t="s">
        <v>42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1" t="s">
        <v>31</v>
      </c>
      <c r="AF23" s="21"/>
      <c r="AG23" s="21"/>
      <c r="AH23" s="21"/>
      <c r="AI23" s="21"/>
      <c r="AJ23" s="21"/>
      <c r="AK23" s="22"/>
      <c r="AL23" s="22"/>
      <c r="AM23" s="22"/>
      <c r="AN23" s="22"/>
      <c r="AO23" s="22"/>
      <c r="AP23" s="22"/>
    </row>
    <row r="24" spans="1:42" ht="19.5" customHeight="1" x14ac:dyDescent="0.2">
      <c r="A24" s="2"/>
      <c r="B24" s="19" t="s">
        <v>43</v>
      </c>
      <c r="C24" s="19"/>
      <c r="D24" s="20" t="s">
        <v>44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1" t="s">
        <v>45</v>
      </c>
      <c r="AF24" s="21"/>
      <c r="AG24" s="21"/>
      <c r="AH24" s="21"/>
      <c r="AI24" s="21"/>
      <c r="AJ24" s="21"/>
      <c r="AK24" s="22"/>
      <c r="AL24" s="22"/>
      <c r="AM24" s="22"/>
      <c r="AN24" s="22"/>
      <c r="AO24" s="22"/>
      <c r="AP24" s="22"/>
    </row>
    <row r="25" spans="1:42" ht="19.5" customHeight="1" x14ac:dyDescent="0.2">
      <c r="A25" s="2"/>
      <c r="B25" s="19" t="s">
        <v>46</v>
      </c>
      <c r="C25" s="19"/>
      <c r="D25" s="20" t="s">
        <v>47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1" t="s">
        <v>31</v>
      </c>
      <c r="AF25" s="21"/>
      <c r="AG25" s="21"/>
      <c r="AH25" s="21"/>
      <c r="AI25" s="21"/>
      <c r="AJ25" s="21"/>
      <c r="AK25" s="22"/>
      <c r="AL25" s="22"/>
      <c r="AM25" s="22"/>
      <c r="AN25" s="22"/>
      <c r="AO25" s="22"/>
      <c r="AP25" s="22"/>
    </row>
    <row r="26" spans="1:42" ht="19.5" customHeight="1" x14ac:dyDescent="0.2">
      <c r="A26" s="2"/>
      <c r="B26" s="19" t="s">
        <v>48</v>
      </c>
      <c r="C26" s="19"/>
      <c r="D26" s="20" t="s">
        <v>49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1" t="s">
        <v>31</v>
      </c>
      <c r="AF26" s="21"/>
      <c r="AG26" s="21"/>
      <c r="AH26" s="21"/>
      <c r="AI26" s="21"/>
      <c r="AJ26" s="21"/>
      <c r="AK26" s="22"/>
      <c r="AL26" s="22"/>
      <c r="AM26" s="22"/>
      <c r="AN26" s="22"/>
      <c r="AO26" s="22"/>
      <c r="AP26" s="22"/>
    </row>
    <row r="27" spans="1:42" ht="19.5" customHeight="1" x14ac:dyDescent="0.2">
      <c r="A27" s="2"/>
      <c r="B27" s="19" t="s">
        <v>50</v>
      </c>
      <c r="C27" s="19"/>
      <c r="D27" s="20" t="s">
        <v>51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1" t="s">
        <v>15</v>
      </c>
      <c r="AF27" s="21"/>
      <c r="AG27" s="21"/>
      <c r="AH27" s="21"/>
      <c r="AI27" s="21"/>
      <c r="AJ27" s="21"/>
      <c r="AK27" s="22"/>
      <c r="AL27" s="22"/>
      <c r="AM27" s="22"/>
      <c r="AN27" s="22"/>
      <c r="AO27" s="22"/>
      <c r="AP27" s="22"/>
    </row>
    <row r="28" spans="1:42" ht="19.5" customHeight="1" x14ac:dyDescent="0.2">
      <c r="A28" s="2"/>
      <c r="B28" s="19" t="s">
        <v>52</v>
      </c>
      <c r="C28" s="19"/>
      <c r="D28" s="20" t="s">
        <v>53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1" t="s">
        <v>54</v>
      </c>
      <c r="AF28" s="21"/>
      <c r="AG28" s="21"/>
      <c r="AH28" s="21"/>
      <c r="AI28" s="21"/>
      <c r="AJ28" s="21"/>
      <c r="AK28" s="22"/>
      <c r="AL28" s="22"/>
      <c r="AM28" s="22"/>
      <c r="AN28" s="22"/>
      <c r="AO28" s="22"/>
      <c r="AP28" s="22"/>
    </row>
    <row r="29" spans="1:42" ht="19.5" customHeight="1" x14ac:dyDescent="0.2">
      <c r="A29" s="2"/>
      <c r="B29" s="19" t="s">
        <v>55</v>
      </c>
      <c r="C29" s="19"/>
      <c r="D29" s="20" t="s">
        <v>56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1" t="s">
        <v>15</v>
      </c>
      <c r="AF29" s="21"/>
      <c r="AG29" s="21"/>
      <c r="AH29" s="21"/>
      <c r="AI29" s="21"/>
      <c r="AJ29" s="21"/>
      <c r="AK29" s="22"/>
      <c r="AL29" s="22"/>
      <c r="AM29" s="22"/>
      <c r="AN29" s="22"/>
      <c r="AO29" s="22"/>
      <c r="AP29" s="22"/>
    </row>
    <row r="30" spans="1:42" ht="19.5" customHeight="1" x14ac:dyDescent="0.2">
      <c r="A30" s="2"/>
      <c r="B30" s="19" t="s">
        <v>57</v>
      </c>
      <c r="C30" s="19"/>
      <c r="D30" s="20" t="s">
        <v>58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1" t="s">
        <v>31</v>
      </c>
      <c r="AF30" s="21"/>
      <c r="AG30" s="21"/>
      <c r="AH30" s="21"/>
      <c r="AI30" s="21"/>
      <c r="AJ30" s="21"/>
      <c r="AK30" s="22"/>
      <c r="AL30" s="22"/>
      <c r="AM30" s="22"/>
      <c r="AN30" s="22"/>
      <c r="AO30" s="22"/>
      <c r="AP30" s="22"/>
    </row>
    <row r="31" spans="1:42" ht="19.5" customHeight="1" x14ac:dyDescent="0.2">
      <c r="A31" s="2"/>
      <c r="B31" s="19" t="s">
        <v>59</v>
      </c>
      <c r="C31" s="19"/>
      <c r="D31" s="20" t="s">
        <v>60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1" t="s">
        <v>31</v>
      </c>
      <c r="AF31" s="21"/>
      <c r="AG31" s="21"/>
      <c r="AH31" s="21"/>
      <c r="AI31" s="21"/>
      <c r="AJ31" s="21"/>
      <c r="AK31" s="22"/>
      <c r="AL31" s="22"/>
      <c r="AM31" s="22"/>
      <c r="AN31" s="22"/>
      <c r="AO31" s="22"/>
      <c r="AP31" s="22"/>
    </row>
    <row r="32" spans="1:42" ht="19.5" customHeight="1" x14ac:dyDescent="0.2">
      <c r="A32" s="2"/>
      <c r="B32" s="19" t="s">
        <v>61</v>
      </c>
      <c r="C32" s="19"/>
      <c r="D32" s="20" t="s">
        <v>62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1" t="s">
        <v>15</v>
      </c>
      <c r="AF32" s="21"/>
      <c r="AG32" s="21"/>
      <c r="AH32" s="21"/>
      <c r="AI32" s="21"/>
      <c r="AJ32" s="21"/>
      <c r="AK32" s="22"/>
      <c r="AL32" s="22"/>
      <c r="AM32" s="22"/>
      <c r="AN32" s="22"/>
      <c r="AO32" s="22"/>
      <c r="AP32" s="22"/>
    </row>
    <row r="33" spans="1:42" ht="19.5" customHeight="1" x14ac:dyDescent="0.2">
      <c r="A33" s="2"/>
      <c r="B33" s="19" t="s">
        <v>63</v>
      </c>
      <c r="C33" s="19"/>
      <c r="D33" s="20" t="s">
        <v>64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1" t="s">
        <v>31</v>
      </c>
      <c r="AF33" s="21"/>
      <c r="AG33" s="21"/>
      <c r="AH33" s="21"/>
      <c r="AI33" s="21"/>
      <c r="AJ33" s="21"/>
      <c r="AK33" s="22"/>
      <c r="AL33" s="22"/>
      <c r="AM33" s="22"/>
      <c r="AN33" s="22"/>
      <c r="AO33" s="22"/>
      <c r="AP33" s="22"/>
    </row>
    <row r="34" spans="1:42" ht="19.5" customHeight="1" x14ac:dyDescent="0.2">
      <c r="A34" s="2"/>
      <c r="B34" s="19" t="s">
        <v>65</v>
      </c>
      <c r="C34" s="19"/>
      <c r="D34" s="20" t="s">
        <v>66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1" t="s">
        <v>15</v>
      </c>
      <c r="AF34" s="21"/>
      <c r="AG34" s="21"/>
      <c r="AH34" s="21"/>
      <c r="AI34" s="21"/>
      <c r="AJ34" s="21"/>
      <c r="AK34" s="22"/>
      <c r="AL34" s="22"/>
      <c r="AM34" s="22"/>
      <c r="AN34" s="22"/>
      <c r="AO34" s="22"/>
      <c r="AP34" s="22"/>
    </row>
    <row r="35" spans="1:42" ht="19.5" customHeight="1" x14ac:dyDescent="0.2">
      <c r="A35" s="2"/>
      <c r="B35" s="19" t="s">
        <v>67</v>
      </c>
      <c r="C35" s="19"/>
      <c r="D35" s="20" t="s">
        <v>68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1" t="s">
        <v>69</v>
      </c>
      <c r="AF35" s="21"/>
      <c r="AG35" s="21"/>
      <c r="AH35" s="21"/>
      <c r="AI35" s="21"/>
      <c r="AJ35" s="21"/>
      <c r="AK35" s="22"/>
      <c r="AL35" s="22"/>
      <c r="AM35" s="22"/>
      <c r="AN35" s="22"/>
      <c r="AO35" s="22"/>
      <c r="AP35" s="22"/>
    </row>
    <row r="36" spans="1:42" ht="19.5" customHeight="1" x14ac:dyDescent="0.2">
      <c r="A36" s="2"/>
      <c r="B36" s="19" t="s">
        <v>70</v>
      </c>
      <c r="C36" s="19"/>
      <c r="D36" s="20" t="s">
        <v>71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1" t="s">
        <v>72</v>
      </c>
      <c r="AF36" s="21"/>
      <c r="AG36" s="21"/>
      <c r="AH36" s="21"/>
      <c r="AI36" s="21"/>
      <c r="AJ36" s="21"/>
      <c r="AK36" s="22"/>
      <c r="AL36" s="22"/>
      <c r="AM36" s="22"/>
      <c r="AN36" s="22"/>
      <c r="AO36" s="22"/>
      <c r="AP36" s="22"/>
    </row>
    <row r="37" spans="1:42" ht="19.5" customHeight="1" x14ac:dyDescent="0.2">
      <c r="A37" s="2"/>
      <c r="B37" s="19" t="s">
        <v>73</v>
      </c>
      <c r="C37" s="19"/>
      <c r="D37" s="20" t="s">
        <v>74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1" t="s">
        <v>75</v>
      </c>
      <c r="AF37" s="21"/>
      <c r="AG37" s="21"/>
      <c r="AH37" s="21"/>
      <c r="AI37" s="21"/>
      <c r="AJ37" s="21"/>
      <c r="AK37" s="22"/>
      <c r="AL37" s="22"/>
      <c r="AM37" s="22"/>
      <c r="AN37" s="22"/>
      <c r="AO37" s="22"/>
      <c r="AP37" s="22"/>
    </row>
    <row r="38" spans="1:42" ht="19.5" customHeight="1" x14ac:dyDescent="0.2">
      <c r="A38" s="2"/>
      <c r="B38" s="19" t="s">
        <v>76</v>
      </c>
      <c r="C38" s="19"/>
      <c r="D38" s="20" t="s">
        <v>77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1" t="s">
        <v>72</v>
      </c>
      <c r="AF38" s="21"/>
      <c r="AG38" s="21"/>
      <c r="AH38" s="21"/>
      <c r="AI38" s="21"/>
      <c r="AJ38" s="21"/>
      <c r="AK38" s="22"/>
      <c r="AL38" s="22"/>
      <c r="AM38" s="22"/>
      <c r="AN38" s="22"/>
      <c r="AO38" s="22"/>
      <c r="AP38" s="22"/>
    </row>
    <row r="39" spans="1:42" ht="19.5" customHeight="1" x14ac:dyDescent="0.2">
      <c r="A39" s="2"/>
      <c r="B39" s="19" t="s">
        <v>78</v>
      </c>
      <c r="C39" s="19"/>
      <c r="D39" s="20" t="s">
        <v>79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1" t="s">
        <v>80</v>
      </c>
      <c r="AF39" s="21"/>
      <c r="AG39" s="21"/>
      <c r="AH39" s="21"/>
      <c r="AI39" s="21"/>
      <c r="AJ39" s="21"/>
      <c r="AK39" s="22"/>
      <c r="AL39" s="22"/>
      <c r="AM39" s="22"/>
      <c r="AN39" s="22"/>
      <c r="AO39" s="22"/>
      <c r="AP39" s="22"/>
    </row>
    <row r="40" spans="1:42" ht="19.5" customHeight="1" x14ac:dyDescent="0.2">
      <c r="A40" s="2"/>
      <c r="B40" s="19" t="s">
        <v>81</v>
      </c>
      <c r="C40" s="19"/>
      <c r="D40" s="20" t="s">
        <v>82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1" t="s">
        <v>83</v>
      </c>
      <c r="AF40" s="21"/>
      <c r="AG40" s="21"/>
      <c r="AH40" s="21"/>
      <c r="AI40" s="21"/>
      <c r="AJ40" s="21"/>
      <c r="AK40" s="22"/>
      <c r="AL40" s="22"/>
      <c r="AM40" s="22"/>
      <c r="AN40" s="22"/>
      <c r="AO40" s="22"/>
      <c r="AP40" s="22"/>
    </row>
    <row r="41" spans="1:42" ht="19.5" customHeight="1" x14ac:dyDescent="0.2">
      <c r="A41" s="2"/>
      <c r="B41" s="19" t="s">
        <v>84</v>
      </c>
      <c r="C41" s="19"/>
      <c r="D41" s="20" t="s">
        <v>85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1" t="s">
        <v>72</v>
      </c>
      <c r="AF41" s="21"/>
      <c r="AG41" s="21"/>
      <c r="AH41" s="21"/>
      <c r="AI41" s="21"/>
      <c r="AJ41" s="21"/>
      <c r="AK41" s="22"/>
      <c r="AL41" s="22"/>
      <c r="AM41" s="22"/>
      <c r="AN41" s="22"/>
      <c r="AO41" s="22"/>
      <c r="AP41" s="22"/>
    </row>
    <row r="42" spans="1:42" ht="19.5" customHeight="1" x14ac:dyDescent="0.2">
      <c r="A42" s="2"/>
      <c r="B42" s="19" t="s">
        <v>86</v>
      </c>
      <c r="C42" s="19"/>
      <c r="D42" s="20" t="s">
        <v>87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1" t="s">
        <v>88</v>
      </c>
      <c r="AF42" s="21"/>
      <c r="AG42" s="21"/>
      <c r="AH42" s="21"/>
      <c r="AI42" s="21"/>
      <c r="AJ42" s="21"/>
      <c r="AK42" s="22"/>
      <c r="AL42" s="22"/>
      <c r="AM42" s="22"/>
      <c r="AN42" s="22"/>
      <c r="AO42" s="22"/>
      <c r="AP42" s="22"/>
    </row>
    <row r="43" spans="1:42" ht="19.5" customHeight="1" x14ac:dyDescent="0.2">
      <c r="A43" s="2"/>
      <c r="B43" s="19" t="s">
        <v>89</v>
      </c>
      <c r="C43" s="19"/>
      <c r="D43" s="20" t="s">
        <v>90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1" t="s">
        <v>91</v>
      </c>
      <c r="AF43" s="21"/>
      <c r="AG43" s="21"/>
      <c r="AH43" s="21"/>
      <c r="AI43" s="21"/>
      <c r="AJ43" s="21"/>
      <c r="AK43" s="22"/>
      <c r="AL43" s="22"/>
      <c r="AM43" s="22"/>
      <c r="AN43" s="22"/>
      <c r="AO43" s="22"/>
      <c r="AP43" s="22"/>
    </row>
    <row r="44" spans="1:42" ht="19.5" customHeight="1" x14ac:dyDescent="0.2">
      <c r="A44" s="2"/>
      <c r="B44" s="19" t="s">
        <v>92</v>
      </c>
      <c r="C44" s="19"/>
      <c r="D44" s="20" t="s">
        <v>93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1" t="s">
        <v>94</v>
      </c>
      <c r="AF44" s="21"/>
      <c r="AG44" s="21"/>
      <c r="AH44" s="21"/>
      <c r="AI44" s="21"/>
      <c r="AJ44" s="21"/>
      <c r="AK44" s="22"/>
      <c r="AL44" s="22"/>
      <c r="AM44" s="22"/>
      <c r="AN44" s="22"/>
      <c r="AO44" s="22"/>
      <c r="AP44" s="22"/>
    </row>
    <row r="45" spans="1:42" ht="19.5" customHeight="1" x14ac:dyDescent="0.2">
      <c r="A45" s="2"/>
      <c r="B45" s="19" t="s">
        <v>95</v>
      </c>
      <c r="C45" s="19"/>
      <c r="D45" s="20" t="s">
        <v>96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1" t="s">
        <v>97</v>
      </c>
      <c r="AF45" s="21"/>
      <c r="AG45" s="21"/>
      <c r="AH45" s="21"/>
      <c r="AI45" s="21"/>
      <c r="AJ45" s="21"/>
      <c r="AK45" s="22"/>
      <c r="AL45" s="22"/>
      <c r="AM45" s="22"/>
      <c r="AN45" s="22"/>
      <c r="AO45" s="22"/>
      <c r="AP45" s="22"/>
    </row>
    <row r="46" spans="1:42" ht="19.5" customHeight="1" x14ac:dyDescent="0.2">
      <c r="A46" s="2"/>
      <c r="B46" s="19" t="s">
        <v>98</v>
      </c>
      <c r="C46" s="19"/>
      <c r="D46" s="20" t="s">
        <v>99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 t="s">
        <v>15</v>
      </c>
      <c r="AF46" s="21"/>
      <c r="AG46" s="21"/>
      <c r="AH46" s="21"/>
      <c r="AI46" s="21"/>
      <c r="AJ46" s="21"/>
      <c r="AK46" s="22"/>
      <c r="AL46" s="22"/>
      <c r="AM46" s="22"/>
      <c r="AN46" s="22"/>
      <c r="AO46" s="22"/>
      <c r="AP46" s="22"/>
    </row>
    <row r="47" spans="1:42" ht="19.5" customHeight="1" x14ac:dyDescent="0.2">
      <c r="A47" s="2"/>
      <c r="B47" s="19" t="s">
        <v>100</v>
      </c>
      <c r="C47" s="19"/>
      <c r="D47" s="20" t="s">
        <v>101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1" t="s">
        <v>102</v>
      </c>
      <c r="AF47" s="21"/>
      <c r="AG47" s="21"/>
      <c r="AH47" s="21"/>
      <c r="AI47" s="21"/>
      <c r="AJ47" s="21"/>
      <c r="AK47" s="22"/>
      <c r="AL47" s="22"/>
      <c r="AM47" s="22"/>
      <c r="AN47" s="22"/>
      <c r="AO47" s="22"/>
      <c r="AP47" s="22"/>
    </row>
    <row r="48" spans="1:42" ht="19.5" customHeight="1" x14ac:dyDescent="0.2">
      <c r="A48" s="2"/>
      <c r="B48" s="19" t="s">
        <v>103</v>
      </c>
      <c r="C48" s="19"/>
      <c r="D48" s="20" t="s">
        <v>104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1" t="s">
        <v>105</v>
      </c>
      <c r="AF48" s="21"/>
      <c r="AG48" s="21"/>
      <c r="AH48" s="21"/>
      <c r="AI48" s="21"/>
      <c r="AJ48" s="21"/>
      <c r="AK48" s="22"/>
      <c r="AL48" s="22"/>
      <c r="AM48" s="22"/>
      <c r="AN48" s="22"/>
      <c r="AO48" s="22"/>
      <c r="AP48" s="22"/>
    </row>
    <row r="49" spans="1:42" ht="19.5" customHeight="1" x14ac:dyDescent="0.2">
      <c r="A49" s="2"/>
      <c r="B49" s="19" t="s">
        <v>106</v>
      </c>
      <c r="C49" s="19"/>
      <c r="D49" s="20" t="s">
        <v>107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1" t="s">
        <v>108</v>
      </c>
      <c r="AF49" s="21"/>
      <c r="AG49" s="21"/>
      <c r="AH49" s="21"/>
      <c r="AI49" s="21"/>
      <c r="AJ49" s="21"/>
      <c r="AK49" s="22"/>
      <c r="AL49" s="22"/>
      <c r="AM49" s="22"/>
      <c r="AN49" s="22"/>
      <c r="AO49" s="22"/>
      <c r="AP49" s="22"/>
    </row>
    <row r="50" spans="1:42" ht="19.5" customHeight="1" x14ac:dyDescent="0.2">
      <c r="A50" s="2"/>
      <c r="B50" s="47" t="s">
        <v>109</v>
      </c>
      <c r="C50" s="47"/>
      <c r="D50" s="48" t="s">
        <v>110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9" t="s">
        <v>111</v>
      </c>
      <c r="AF50" s="49"/>
      <c r="AG50" s="49"/>
      <c r="AH50" s="49"/>
      <c r="AI50" s="49"/>
      <c r="AJ50" s="49"/>
      <c r="AK50" s="50"/>
      <c r="AL50" s="50"/>
      <c r="AM50" s="50"/>
      <c r="AN50" s="50"/>
      <c r="AO50" s="50"/>
      <c r="AP50" s="50"/>
    </row>
    <row r="51" spans="1:42" ht="19.5" customHeight="1" x14ac:dyDescent="0.2">
      <c r="A51" s="2"/>
      <c r="B51" s="19" t="s">
        <v>112</v>
      </c>
      <c r="C51" s="19"/>
      <c r="D51" s="20" t="s">
        <v>113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1" t="s">
        <v>69</v>
      </c>
      <c r="AF51" s="21"/>
      <c r="AG51" s="21"/>
      <c r="AH51" s="21"/>
      <c r="AI51" s="21"/>
      <c r="AJ51" s="21"/>
      <c r="AK51" s="22"/>
      <c r="AL51" s="22"/>
      <c r="AM51" s="22"/>
      <c r="AN51" s="22"/>
      <c r="AO51" s="22"/>
      <c r="AP51" s="22"/>
    </row>
    <row r="52" spans="1:42" ht="19.5" customHeight="1" x14ac:dyDescent="0.2">
      <c r="A52" s="2"/>
      <c r="B52" s="19" t="s">
        <v>114</v>
      </c>
      <c r="C52" s="19"/>
      <c r="D52" s="20" t="s">
        <v>115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1" t="s">
        <v>18</v>
      </c>
      <c r="AF52" s="21"/>
      <c r="AG52" s="21"/>
      <c r="AH52" s="21"/>
      <c r="AI52" s="21"/>
      <c r="AJ52" s="21"/>
      <c r="AK52" s="22"/>
      <c r="AL52" s="22"/>
      <c r="AM52" s="22"/>
      <c r="AN52" s="22"/>
      <c r="AO52" s="22"/>
      <c r="AP52" s="22"/>
    </row>
    <row r="53" spans="1:42" ht="19.5" customHeight="1" x14ac:dyDescent="0.2">
      <c r="A53" s="2"/>
      <c r="B53" s="19" t="s">
        <v>116</v>
      </c>
      <c r="C53" s="19"/>
      <c r="D53" s="20" t="s">
        <v>117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1" t="s">
        <v>118</v>
      </c>
      <c r="AF53" s="21"/>
      <c r="AG53" s="21"/>
      <c r="AH53" s="21"/>
      <c r="AI53" s="21"/>
      <c r="AJ53" s="21"/>
      <c r="AK53" s="22"/>
      <c r="AL53" s="22"/>
      <c r="AM53" s="22"/>
      <c r="AN53" s="22"/>
      <c r="AO53" s="22"/>
      <c r="AP53" s="22"/>
    </row>
    <row r="54" spans="1:42" ht="19.5" customHeight="1" x14ac:dyDescent="0.2">
      <c r="A54" s="2"/>
      <c r="B54" s="19" t="s">
        <v>119</v>
      </c>
      <c r="C54" s="19"/>
      <c r="D54" s="20" t="s">
        <v>120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1" t="s">
        <v>121</v>
      </c>
      <c r="AF54" s="21"/>
      <c r="AG54" s="21"/>
      <c r="AH54" s="21"/>
      <c r="AI54" s="21"/>
      <c r="AJ54" s="21"/>
      <c r="AK54" s="22"/>
      <c r="AL54" s="22"/>
      <c r="AM54" s="22"/>
      <c r="AN54" s="22"/>
      <c r="AO54" s="22"/>
      <c r="AP54" s="22"/>
    </row>
    <row r="55" spans="1:42" ht="19.5" customHeight="1" x14ac:dyDescent="0.2">
      <c r="A55" s="2"/>
      <c r="B55" s="19" t="s">
        <v>122</v>
      </c>
      <c r="C55" s="19"/>
      <c r="D55" s="20" t="s">
        <v>123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1" t="s">
        <v>124</v>
      </c>
      <c r="AF55" s="21"/>
      <c r="AG55" s="21"/>
      <c r="AH55" s="21"/>
      <c r="AI55" s="21"/>
      <c r="AJ55" s="21"/>
      <c r="AK55" s="22"/>
      <c r="AL55" s="22"/>
      <c r="AM55" s="22"/>
      <c r="AN55" s="22"/>
      <c r="AO55" s="22"/>
      <c r="AP55" s="22"/>
    </row>
    <row r="56" spans="1:42" ht="19.5" customHeight="1" x14ac:dyDescent="0.2">
      <c r="A56" s="2"/>
      <c r="B56" s="19" t="s">
        <v>125</v>
      </c>
      <c r="C56" s="19"/>
      <c r="D56" s="20" t="s">
        <v>126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1" t="s">
        <v>31</v>
      </c>
      <c r="AF56" s="21"/>
      <c r="AG56" s="21"/>
      <c r="AH56" s="21"/>
      <c r="AI56" s="21"/>
      <c r="AJ56" s="21"/>
      <c r="AK56" s="22"/>
      <c r="AL56" s="22"/>
      <c r="AM56" s="22"/>
      <c r="AN56" s="22"/>
      <c r="AO56" s="22"/>
      <c r="AP56" s="22"/>
    </row>
    <row r="57" spans="1:42" ht="19.5" customHeight="1" x14ac:dyDescent="0.2">
      <c r="A57" s="2"/>
      <c r="B57" s="47" t="s">
        <v>127</v>
      </c>
      <c r="C57" s="47"/>
      <c r="D57" s="48" t="s">
        <v>128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9" t="s">
        <v>31</v>
      </c>
      <c r="AF57" s="49"/>
      <c r="AG57" s="49"/>
      <c r="AH57" s="49"/>
      <c r="AI57" s="49"/>
      <c r="AJ57" s="49"/>
      <c r="AK57" s="50"/>
      <c r="AL57" s="50"/>
      <c r="AM57" s="50"/>
      <c r="AN57" s="50"/>
      <c r="AO57" s="50"/>
      <c r="AP57" s="50"/>
    </row>
    <row r="58" spans="1:42" ht="19.5" customHeight="1" x14ac:dyDescent="0.2">
      <c r="A58" s="2"/>
      <c r="B58" s="47" t="s">
        <v>129</v>
      </c>
      <c r="C58" s="47"/>
      <c r="D58" s="48" t="s">
        <v>130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9" t="s">
        <v>31</v>
      </c>
      <c r="AF58" s="49"/>
      <c r="AG58" s="49"/>
      <c r="AH58" s="49"/>
      <c r="AI58" s="49"/>
      <c r="AJ58" s="49"/>
      <c r="AK58" s="50"/>
      <c r="AL58" s="50"/>
      <c r="AM58" s="50"/>
      <c r="AN58" s="50"/>
      <c r="AO58" s="50"/>
      <c r="AP58" s="50"/>
    </row>
    <row r="59" spans="1:42" ht="19.5" customHeight="1" x14ac:dyDescent="0.2">
      <c r="A59" s="2"/>
      <c r="B59" s="47" t="s">
        <v>131</v>
      </c>
      <c r="C59" s="47"/>
      <c r="D59" s="48" t="s">
        <v>132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9" t="s">
        <v>31</v>
      </c>
      <c r="AF59" s="49"/>
      <c r="AG59" s="49"/>
      <c r="AH59" s="49"/>
      <c r="AI59" s="49"/>
      <c r="AJ59" s="49"/>
      <c r="AK59" s="50"/>
      <c r="AL59" s="50"/>
      <c r="AM59" s="50"/>
      <c r="AN59" s="50"/>
      <c r="AO59" s="50"/>
      <c r="AP59" s="50"/>
    </row>
    <row r="60" spans="1:42" ht="19.5" customHeight="1" x14ac:dyDescent="0.2">
      <c r="A60" s="2"/>
      <c r="B60" s="47" t="s">
        <v>133</v>
      </c>
      <c r="C60" s="47"/>
      <c r="D60" s="48" t="s">
        <v>134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9" t="s">
        <v>135</v>
      </c>
      <c r="AF60" s="49"/>
      <c r="AG60" s="49"/>
      <c r="AH60" s="49"/>
      <c r="AI60" s="49"/>
      <c r="AJ60" s="49"/>
      <c r="AK60" s="50"/>
      <c r="AL60" s="50"/>
      <c r="AM60" s="50"/>
      <c r="AN60" s="50"/>
      <c r="AO60" s="50"/>
      <c r="AP60" s="50"/>
    </row>
    <row r="61" spans="1:42" ht="19.5" customHeight="1" x14ac:dyDescent="0.2">
      <c r="A61" s="2"/>
      <c r="B61" s="47" t="s">
        <v>136</v>
      </c>
      <c r="C61" s="47"/>
      <c r="D61" s="48" t="s">
        <v>137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9" t="s">
        <v>18</v>
      </c>
      <c r="AF61" s="49"/>
      <c r="AG61" s="49"/>
      <c r="AH61" s="49"/>
      <c r="AI61" s="49"/>
      <c r="AJ61" s="49"/>
      <c r="AK61" s="50"/>
      <c r="AL61" s="50"/>
      <c r="AM61" s="50"/>
      <c r="AN61" s="50"/>
      <c r="AO61" s="50"/>
      <c r="AP61" s="50"/>
    </row>
    <row r="62" spans="1:42" ht="19.5" customHeight="1" x14ac:dyDescent="0.2">
      <c r="A62" s="2"/>
      <c r="B62" s="47" t="s">
        <v>138</v>
      </c>
      <c r="C62" s="47"/>
      <c r="D62" s="48" t="s">
        <v>139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9" t="s">
        <v>97</v>
      </c>
      <c r="AF62" s="49"/>
      <c r="AG62" s="49"/>
      <c r="AH62" s="49"/>
      <c r="AI62" s="49"/>
      <c r="AJ62" s="49"/>
      <c r="AK62" s="50"/>
      <c r="AL62" s="50"/>
      <c r="AM62" s="50"/>
      <c r="AN62" s="50"/>
      <c r="AO62" s="50"/>
      <c r="AP62" s="50"/>
    </row>
    <row r="63" spans="1:42" ht="19.5" customHeight="1" x14ac:dyDescent="0.2">
      <c r="A63" s="2"/>
      <c r="B63" s="47" t="s">
        <v>140</v>
      </c>
      <c r="C63" s="47"/>
      <c r="D63" s="48" t="s">
        <v>141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9" t="s">
        <v>15</v>
      </c>
      <c r="AF63" s="49"/>
      <c r="AG63" s="49"/>
      <c r="AH63" s="49"/>
      <c r="AI63" s="49"/>
      <c r="AJ63" s="49"/>
      <c r="AK63" s="50"/>
      <c r="AL63" s="50"/>
      <c r="AM63" s="50"/>
      <c r="AN63" s="50"/>
      <c r="AO63" s="50"/>
      <c r="AP63" s="50"/>
    </row>
    <row r="64" spans="1:42" ht="19.5" customHeight="1" x14ac:dyDescent="0.2">
      <c r="A64" s="2"/>
      <c r="B64" s="47" t="s">
        <v>142</v>
      </c>
      <c r="C64" s="47"/>
      <c r="D64" s="48" t="s">
        <v>143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9" t="s">
        <v>31</v>
      </c>
      <c r="AF64" s="49"/>
      <c r="AG64" s="49"/>
      <c r="AH64" s="49"/>
      <c r="AI64" s="49"/>
      <c r="AJ64" s="49"/>
      <c r="AK64" s="50"/>
      <c r="AL64" s="50"/>
      <c r="AM64" s="50"/>
      <c r="AN64" s="50"/>
      <c r="AO64" s="50"/>
      <c r="AP64" s="50"/>
    </row>
    <row r="65" spans="1:42" ht="19.5" customHeight="1" x14ac:dyDescent="0.2">
      <c r="A65" s="2"/>
      <c r="B65" s="19" t="s">
        <v>144</v>
      </c>
      <c r="C65" s="19"/>
      <c r="D65" s="20" t="s">
        <v>145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1" t="s">
        <v>31</v>
      </c>
      <c r="AF65" s="21"/>
      <c r="AG65" s="21"/>
      <c r="AH65" s="21"/>
      <c r="AI65" s="21"/>
      <c r="AJ65" s="21"/>
      <c r="AK65" s="22"/>
      <c r="AL65" s="22"/>
      <c r="AM65" s="22"/>
      <c r="AN65" s="22"/>
      <c r="AO65" s="22"/>
      <c r="AP65" s="22"/>
    </row>
    <row r="66" spans="1:42" ht="19.5" customHeight="1" x14ac:dyDescent="0.2">
      <c r="A66" s="2"/>
      <c r="B66" s="19" t="s">
        <v>146</v>
      </c>
      <c r="C66" s="19"/>
      <c r="D66" s="20" t="s">
        <v>147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 t="s">
        <v>29</v>
      </c>
      <c r="AF66" s="21"/>
      <c r="AG66" s="21"/>
      <c r="AH66" s="21"/>
      <c r="AI66" s="21"/>
      <c r="AJ66" s="21"/>
      <c r="AK66" s="22"/>
      <c r="AL66" s="22"/>
      <c r="AM66" s="22"/>
      <c r="AN66" s="22"/>
      <c r="AO66" s="22"/>
      <c r="AP66" s="22"/>
    </row>
    <row r="67" spans="1:42" ht="19.5" customHeight="1" x14ac:dyDescent="0.2">
      <c r="A67" s="2"/>
      <c r="B67" s="19" t="s">
        <v>148</v>
      </c>
      <c r="C67" s="19"/>
      <c r="D67" s="20" t="s">
        <v>149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1" t="s">
        <v>69</v>
      </c>
      <c r="AF67" s="21"/>
      <c r="AG67" s="21"/>
      <c r="AH67" s="21"/>
      <c r="AI67" s="21"/>
      <c r="AJ67" s="21"/>
      <c r="AK67" s="22"/>
      <c r="AL67" s="22"/>
      <c r="AM67" s="22"/>
      <c r="AN67" s="22"/>
      <c r="AO67" s="22"/>
      <c r="AP67" s="22"/>
    </row>
    <row r="68" spans="1:42" ht="19.5" customHeight="1" x14ac:dyDescent="0.2">
      <c r="A68" s="2"/>
      <c r="B68" s="19" t="s">
        <v>150</v>
      </c>
      <c r="C68" s="19"/>
      <c r="D68" s="20" t="s">
        <v>151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 t="s">
        <v>15</v>
      </c>
      <c r="AF68" s="21"/>
      <c r="AG68" s="21"/>
      <c r="AH68" s="21"/>
      <c r="AI68" s="21"/>
      <c r="AJ68" s="21"/>
      <c r="AK68" s="22"/>
      <c r="AL68" s="22"/>
      <c r="AM68" s="22"/>
      <c r="AN68" s="22"/>
      <c r="AO68" s="22"/>
      <c r="AP68" s="22"/>
    </row>
    <row r="69" spans="1:42" ht="19.5" customHeight="1" x14ac:dyDescent="0.2">
      <c r="A69" s="2"/>
      <c r="B69" s="19" t="s">
        <v>152</v>
      </c>
      <c r="C69" s="19"/>
      <c r="D69" s="20" t="s">
        <v>153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 t="s">
        <v>154</v>
      </c>
      <c r="AF69" s="21"/>
      <c r="AG69" s="21"/>
      <c r="AH69" s="21"/>
      <c r="AI69" s="21"/>
      <c r="AJ69" s="21"/>
      <c r="AK69" s="22"/>
      <c r="AL69" s="22"/>
      <c r="AM69" s="22"/>
      <c r="AN69" s="22"/>
      <c r="AO69" s="22"/>
      <c r="AP69" s="22"/>
    </row>
    <row r="70" spans="1:42" ht="19.5" customHeight="1" x14ac:dyDescent="0.2">
      <c r="A70" s="2"/>
      <c r="B70" s="19" t="s">
        <v>155</v>
      </c>
      <c r="C70" s="19"/>
      <c r="D70" s="20" t="s">
        <v>156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 t="s">
        <v>54</v>
      </c>
      <c r="AF70" s="21"/>
      <c r="AG70" s="21"/>
      <c r="AH70" s="21"/>
      <c r="AI70" s="21"/>
      <c r="AJ70" s="21"/>
      <c r="AK70" s="22"/>
      <c r="AL70" s="22"/>
      <c r="AM70" s="22"/>
      <c r="AN70" s="22"/>
      <c r="AO70" s="22"/>
      <c r="AP70" s="22"/>
    </row>
    <row r="71" spans="1:42" ht="19.5" customHeight="1" x14ac:dyDescent="0.2">
      <c r="A71" s="2"/>
      <c r="B71" s="19" t="s">
        <v>157</v>
      </c>
      <c r="C71" s="19"/>
      <c r="D71" s="20" t="s">
        <v>158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1" t="s">
        <v>31</v>
      </c>
      <c r="AF71" s="21"/>
      <c r="AG71" s="21"/>
      <c r="AH71" s="21"/>
      <c r="AI71" s="21"/>
      <c r="AJ71" s="21"/>
      <c r="AK71" s="22"/>
      <c r="AL71" s="22"/>
      <c r="AM71" s="22"/>
      <c r="AN71" s="22"/>
      <c r="AO71" s="22"/>
      <c r="AP71" s="22"/>
    </row>
    <row r="72" spans="1:42" ht="19.5" customHeight="1" x14ac:dyDescent="0.2">
      <c r="A72" s="2"/>
      <c r="B72" s="19" t="s">
        <v>159</v>
      </c>
      <c r="C72" s="19"/>
      <c r="D72" s="20" t="s">
        <v>160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 t="s">
        <v>161</v>
      </c>
      <c r="AF72" s="21"/>
      <c r="AG72" s="21"/>
      <c r="AH72" s="21"/>
      <c r="AI72" s="21"/>
      <c r="AJ72" s="21"/>
      <c r="AK72" s="22"/>
      <c r="AL72" s="22"/>
      <c r="AM72" s="22"/>
      <c r="AN72" s="22"/>
      <c r="AO72" s="22"/>
      <c r="AP72" s="22"/>
    </row>
    <row r="73" spans="1:42" ht="19.5" customHeight="1" x14ac:dyDescent="0.2">
      <c r="A73" s="2"/>
      <c r="B73" s="19" t="s">
        <v>162</v>
      </c>
      <c r="C73" s="19"/>
      <c r="D73" s="20" t="s">
        <v>163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1" t="s">
        <v>164</v>
      </c>
      <c r="AF73" s="21"/>
      <c r="AG73" s="21"/>
      <c r="AH73" s="21"/>
      <c r="AI73" s="21"/>
      <c r="AJ73" s="21"/>
      <c r="AK73" s="22"/>
      <c r="AL73" s="22"/>
      <c r="AM73" s="22"/>
      <c r="AN73" s="22"/>
      <c r="AO73" s="22"/>
      <c r="AP73" s="22"/>
    </row>
    <row r="74" spans="1:42" ht="19.5" customHeight="1" x14ac:dyDescent="0.2">
      <c r="A74" s="2"/>
      <c r="B74" s="19" t="s">
        <v>165</v>
      </c>
      <c r="C74" s="19"/>
      <c r="D74" s="20" t="s">
        <v>166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 t="s">
        <v>167</v>
      </c>
      <c r="AF74" s="21"/>
      <c r="AG74" s="21"/>
      <c r="AH74" s="21"/>
      <c r="AI74" s="21"/>
      <c r="AJ74" s="21"/>
      <c r="AK74" s="22"/>
      <c r="AL74" s="22"/>
      <c r="AM74" s="22"/>
      <c r="AN74" s="22"/>
      <c r="AO74" s="22"/>
      <c r="AP74" s="22"/>
    </row>
    <row r="75" spans="1:42" ht="19.5" customHeight="1" x14ac:dyDescent="0.2">
      <c r="A75" s="2"/>
      <c r="B75" s="19" t="s">
        <v>168</v>
      </c>
      <c r="C75" s="19"/>
      <c r="D75" s="20" t="s">
        <v>169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 t="s">
        <v>170</v>
      </c>
      <c r="AF75" s="21"/>
      <c r="AG75" s="21"/>
      <c r="AH75" s="21"/>
      <c r="AI75" s="21"/>
      <c r="AJ75" s="21"/>
      <c r="AK75" s="22"/>
      <c r="AL75" s="22"/>
      <c r="AM75" s="22"/>
      <c r="AN75" s="22"/>
      <c r="AO75" s="22"/>
      <c r="AP75" s="22"/>
    </row>
    <row r="76" spans="1:42" ht="19.5" customHeight="1" x14ac:dyDescent="0.2">
      <c r="A76" s="2"/>
      <c r="B76" s="19" t="s">
        <v>171</v>
      </c>
      <c r="C76" s="19"/>
      <c r="D76" s="20" t="s">
        <v>172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 t="s">
        <v>94</v>
      </c>
      <c r="AF76" s="21"/>
      <c r="AG76" s="21"/>
      <c r="AH76" s="21"/>
      <c r="AI76" s="21"/>
      <c r="AJ76" s="21"/>
      <c r="AK76" s="22"/>
      <c r="AL76" s="22"/>
      <c r="AM76" s="22"/>
      <c r="AN76" s="22"/>
      <c r="AO76" s="22"/>
      <c r="AP76" s="22"/>
    </row>
    <row r="77" spans="1:42" ht="19.5" customHeight="1" x14ac:dyDescent="0.2">
      <c r="A77" s="2"/>
      <c r="B77" s="19" t="s">
        <v>173</v>
      </c>
      <c r="C77" s="19"/>
      <c r="D77" s="20" t="s">
        <v>174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1" t="s">
        <v>175</v>
      </c>
      <c r="AF77" s="21"/>
      <c r="AG77" s="21"/>
      <c r="AH77" s="21"/>
      <c r="AI77" s="21"/>
      <c r="AJ77" s="21"/>
      <c r="AK77" s="22"/>
      <c r="AL77" s="22"/>
      <c r="AM77" s="22"/>
      <c r="AN77" s="22"/>
      <c r="AO77" s="22"/>
      <c r="AP77" s="22"/>
    </row>
    <row r="78" spans="1:42" ht="19.5" customHeight="1" x14ac:dyDescent="0.2">
      <c r="A78" s="2"/>
      <c r="B78" s="19" t="s">
        <v>176</v>
      </c>
      <c r="C78" s="19"/>
      <c r="D78" s="20" t="s">
        <v>177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 t="s">
        <v>178</v>
      </c>
      <c r="AF78" s="21"/>
      <c r="AG78" s="21"/>
      <c r="AH78" s="21"/>
      <c r="AI78" s="21"/>
      <c r="AJ78" s="21"/>
      <c r="AK78" s="22"/>
      <c r="AL78" s="22"/>
      <c r="AM78" s="22"/>
      <c r="AN78" s="22"/>
      <c r="AO78" s="22"/>
      <c r="AP78" s="22"/>
    </row>
    <row r="79" spans="1:42" ht="19.5" customHeight="1" x14ac:dyDescent="0.2">
      <c r="A79" s="2"/>
      <c r="B79" s="19" t="s">
        <v>179</v>
      </c>
      <c r="C79" s="19"/>
      <c r="D79" s="20" t="s">
        <v>180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1" t="s">
        <v>181</v>
      </c>
      <c r="AF79" s="21"/>
      <c r="AG79" s="21"/>
      <c r="AH79" s="21"/>
      <c r="AI79" s="21"/>
      <c r="AJ79" s="21"/>
      <c r="AK79" s="22"/>
      <c r="AL79" s="22"/>
      <c r="AM79" s="22"/>
      <c r="AN79" s="22"/>
      <c r="AO79" s="22"/>
      <c r="AP79" s="22"/>
    </row>
    <row r="80" spans="1:42" ht="19.5" customHeight="1" x14ac:dyDescent="0.2">
      <c r="A80" s="2"/>
      <c r="B80" s="19" t="s">
        <v>182</v>
      </c>
      <c r="C80" s="19"/>
      <c r="D80" s="20" t="s">
        <v>183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 t="s">
        <v>45</v>
      </c>
      <c r="AF80" s="21"/>
      <c r="AG80" s="21"/>
      <c r="AH80" s="21"/>
      <c r="AI80" s="21"/>
      <c r="AJ80" s="21"/>
      <c r="AK80" s="22"/>
      <c r="AL80" s="22"/>
      <c r="AM80" s="22"/>
      <c r="AN80" s="22"/>
      <c r="AO80" s="22"/>
      <c r="AP80" s="22"/>
    </row>
    <row r="81" spans="1:42" ht="19.5" customHeight="1" x14ac:dyDescent="0.2">
      <c r="A81" s="2"/>
      <c r="B81" s="19" t="s">
        <v>184</v>
      </c>
      <c r="C81" s="19"/>
      <c r="D81" s="20" t="s">
        <v>185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 t="s">
        <v>186</v>
      </c>
      <c r="AF81" s="21"/>
      <c r="AG81" s="21"/>
      <c r="AH81" s="21"/>
      <c r="AI81" s="21"/>
      <c r="AJ81" s="21"/>
      <c r="AK81" s="22"/>
      <c r="AL81" s="22"/>
      <c r="AM81" s="22"/>
      <c r="AN81" s="22"/>
      <c r="AO81" s="22"/>
      <c r="AP81" s="22"/>
    </row>
    <row r="82" spans="1:42" ht="19.5" customHeight="1" x14ac:dyDescent="0.2">
      <c r="A82" s="2"/>
      <c r="B82" s="19" t="s">
        <v>187</v>
      </c>
      <c r="C82" s="19"/>
      <c r="D82" s="20" t="s">
        <v>188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 t="s">
        <v>189</v>
      </c>
      <c r="AF82" s="21"/>
      <c r="AG82" s="21"/>
      <c r="AH82" s="21"/>
      <c r="AI82" s="21"/>
      <c r="AJ82" s="21"/>
      <c r="AK82" s="22"/>
      <c r="AL82" s="22"/>
      <c r="AM82" s="22"/>
      <c r="AN82" s="22"/>
      <c r="AO82" s="22"/>
      <c r="AP82" s="22"/>
    </row>
    <row r="83" spans="1:42" ht="19.5" customHeight="1" x14ac:dyDescent="0.2">
      <c r="A83" s="2"/>
      <c r="B83" s="19" t="s">
        <v>190</v>
      </c>
      <c r="C83" s="19"/>
      <c r="D83" s="20" t="s">
        <v>188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1" t="s">
        <v>191</v>
      </c>
      <c r="AF83" s="21"/>
      <c r="AG83" s="21"/>
      <c r="AH83" s="21"/>
      <c r="AI83" s="21"/>
      <c r="AJ83" s="21"/>
      <c r="AK83" s="22"/>
      <c r="AL83" s="22"/>
      <c r="AM83" s="22"/>
      <c r="AN83" s="22"/>
      <c r="AO83" s="22"/>
      <c r="AP83" s="22"/>
    </row>
    <row r="84" spans="1:42" ht="19.5" customHeight="1" x14ac:dyDescent="0.2">
      <c r="A84" s="2"/>
      <c r="B84" s="19" t="s">
        <v>192</v>
      </c>
      <c r="C84" s="19"/>
      <c r="D84" s="20" t="s">
        <v>193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 t="s">
        <v>194</v>
      </c>
      <c r="AF84" s="21"/>
      <c r="AG84" s="21"/>
      <c r="AH84" s="21"/>
      <c r="AI84" s="21"/>
      <c r="AJ84" s="21"/>
      <c r="AK84" s="22"/>
      <c r="AL84" s="22"/>
      <c r="AM84" s="22"/>
      <c r="AN84" s="22"/>
      <c r="AO84" s="22"/>
      <c r="AP84" s="22"/>
    </row>
    <row r="85" spans="1:42" ht="19.5" customHeight="1" x14ac:dyDescent="0.2">
      <c r="A85" s="2"/>
      <c r="B85" s="19" t="s">
        <v>195</v>
      </c>
      <c r="C85" s="19"/>
      <c r="D85" s="20" t="s">
        <v>196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1" t="s">
        <v>21</v>
      </c>
      <c r="AF85" s="21"/>
      <c r="AG85" s="21"/>
      <c r="AH85" s="21"/>
      <c r="AI85" s="21"/>
      <c r="AJ85" s="21"/>
      <c r="AK85" s="22"/>
      <c r="AL85" s="22"/>
      <c r="AM85" s="22"/>
      <c r="AN85" s="22"/>
      <c r="AO85" s="22"/>
      <c r="AP85" s="22"/>
    </row>
    <row r="86" spans="1:42" ht="19.5" customHeight="1" x14ac:dyDescent="0.2">
      <c r="A86" s="2"/>
      <c r="B86" s="19" t="s">
        <v>197</v>
      </c>
      <c r="C86" s="19"/>
      <c r="D86" s="20" t="s">
        <v>198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 t="s">
        <v>199</v>
      </c>
      <c r="AF86" s="21"/>
      <c r="AG86" s="21"/>
      <c r="AH86" s="21"/>
      <c r="AI86" s="21"/>
      <c r="AJ86" s="21"/>
      <c r="AK86" s="22"/>
      <c r="AL86" s="22"/>
      <c r="AM86" s="22"/>
      <c r="AN86" s="22"/>
      <c r="AO86" s="22"/>
      <c r="AP86" s="22"/>
    </row>
    <row r="87" spans="1:42" ht="19.5" customHeight="1" x14ac:dyDescent="0.2">
      <c r="A87" s="2"/>
      <c r="B87" s="19" t="s">
        <v>200</v>
      </c>
      <c r="C87" s="19"/>
      <c r="D87" s="20" t="s">
        <v>201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 t="s">
        <v>31</v>
      </c>
      <c r="AF87" s="21"/>
      <c r="AG87" s="21"/>
      <c r="AH87" s="21"/>
      <c r="AI87" s="21"/>
      <c r="AJ87" s="21"/>
      <c r="AK87" s="22"/>
      <c r="AL87" s="22"/>
      <c r="AM87" s="22"/>
      <c r="AN87" s="22"/>
      <c r="AO87" s="22"/>
      <c r="AP87" s="22"/>
    </row>
    <row r="88" spans="1:42" ht="19.5" customHeight="1" x14ac:dyDescent="0.2">
      <c r="A88" s="2"/>
      <c r="B88" s="19" t="s">
        <v>202</v>
      </c>
      <c r="C88" s="19"/>
      <c r="D88" s="20" t="s">
        <v>203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 t="s">
        <v>54</v>
      </c>
      <c r="AF88" s="21"/>
      <c r="AG88" s="21"/>
      <c r="AH88" s="21"/>
      <c r="AI88" s="21"/>
      <c r="AJ88" s="21"/>
      <c r="AK88" s="22"/>
      <c r="AL88" s="22"/>
      <c r="AM88" s="22"/>
      <c r="AN88" s="22"/>
      <c r="AO88" s="22"/>
      <c r="AP88" s="22"/>
    </row>
    <row r="89" spans="1:42" ht="19.5" customHeight="1" x14ac:dyDescent="0.2">
      <c r="A89" s="2"/>
      <c r="B89" s="19" t="s">
        <v>204</v>
      </c>
      <c r="C89" s="19"/>
      <c r="D89" s="20" t="s">
        <v>205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1" t="s">
        <v>31</v>
      </c>
      <c r="AF89" s="21"/>
      <c r="AG89" s="21"/>
      <c r="AH89" s="21"/>
      <c r="AI89" s="21"/>
      <c r="AJ89" s="21"/>
      <c r="AK89" s="22"/>
      <c r="AL89" s="22"/>
      <c r="AM89" s="22"/>
      <c r="AN89" s="22"/>
      <c r="AO89" s="22"/>
      <c r="AP89" s="22"/>
    </row>
    <row r="90" spans="1:42" ht="19.5" customHeight="1" x14ac:dyDescent="0.2">
      <c r="A90" s="2"/>
      <c r="B90" s="19" t="s">
        <v>206</v>
      </c>
      <c r="C90" s="19"/>
      <c r="D90" s="20" t="s">
        <v>207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 t="s">
        <v>54</v>
      </c>
      <c r="AF90" s="21"/>
      <c r="AG90" s="21"/>
      <c r="AH90" s="21"/>
      <c r="AI90" s="21"/>
      <c r="AJ90" s="21"/>
      <c r="AK90" s="22"/>
      <c r="AL90" s="22"/>
      <c r="AM90" s="22"/>
      <c r="AN90" s="22"/>
      <c r="AO90" s="22"/>
      <c r="AP90" s="22"/>
    </row>
    <row r="91" spans="1:42" ht="19.5" customHeight="1" x14ac:dyDescent="0.2">
      <c r="A91" s="2"/>
      <c r="B91" s="19" t="s">
        <v>208</v>
      </c>
      <c r="C91" s="19"/>
      <c r="D91" s="20" t="s">
        <v>209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1" t="s">
        <v>54</v>
      </c>
      <c r="AF91" s="21"/>
      <c r="AG91" s="21"/>
      <c r="AH91" s="21"/>
      <c r="AI91" s="21"/>
      <c r="AJ91" s="21"/>
      <c r="AK91" s="22"/>
      <c r="AL91" s="22"/>
      <c r="AM91" s="22"/>
      <c r="AN91" s="22"/>
      <c r="AO91" s="22"/>
      <c r="AP91" s="22"/>
    </row>
    <row r="92" spans="1:42" ht="19.5" customHeight="1" x14ac:dyDescent="0.2">
      <c r="A92" s="2"/>
      <c r="B92" s="19" t="s">
        <v>210</v>
      </c>
      <c r="C92" s="19"/>
      <c r="D92" s="20" t="s">
        <v>211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 t="s">
        <v>31</v>
      </c>
      <c r="AF92" s="21"/>
      <c r="AG92" s="21"/>
      <c r="AH92" s="21"/>
      <c r="AI92" s="21"/>
      <c r="AJ92" s="21"/>
      <c r="AK92" s="22"/>
      <c r="AL92" s="22"/>
      <c r="AM92" s="22"/>
      <c r="AN92" s="22"/>
      <c r="AO92" s="22"/>
      <c r="AP92" s="22"/>
    </row>
    <row r="93" spans="1:42" ht="19.5" customHeight="1" x14ac:dyDescent="0.2">
      <c r="A93" s="2"/>
      <c r="B93" s="19" t="s">
        <v>212</v>
      </c>
      <c r="C93" s="19"/>
      <c r="D93" s="20" t="s">
        <v>213</v>
      </c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 t="s">
        <v>31</v>
      </c>
      <c r="AF93" s="21"/>
      <c r="AG93" s="21"/>
      <c r="AH93" s="21"/>
      <c r="AI93" s="21"/>
      <c r="AJ93" s="21"/>
      <c r="AK93" s="22"/>
      <c r="AL93" s="22"/>
      <c r="AM93" s="22"/>
      <c r="AN93" s="22"/>
      <c r="AO93" s="22"/>
      <c r="AP93" s="22"/>
    </row>
    <row r="94" spans="1:42" ht="19.5" customHeight="1" x14ac:dyDescent="0.2">
      <c r="A94" s="2"/>
      <c r="B94" s="19" t="s">
        <v>214</v>
      </c>
      <c r="C94" s="19"/>
      <c r="D94" s="20" t="s">
        <v>215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 t="s">
        <v>216</v>
      </c>
      <c r="AF94" s="21"/>
      <c r="AG94" s="21"/>
      <c r="AH94" s="21"/>
      <c r="AI94" s="21"/>
      <c r="AJ94" s="21"/>
      <c r="AK94" s="22"/>
      <c r="AL94" s="22"/>
      <c r="AM94" s="22"/>
      <c r="AN94" s="22"/>
      <c r="AO94" s="22"/>
      <c r="AP94" s="22"/>
    </row>
    <row r="95" spans="1:42" ht="19.5" customHeight="1" x14ac:dyDescent="0.2">
      <c r="A95" s="2"/>
      <c r="B95" s="19" t="s">
        <v>217</v>
      </c>
      <c r="C95" s="19"/>
      <c r="D95" s="20" t="s">
        <v>218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1" t="s">
        <v>69</v>
      </c>
      <c r="AF95" s="21"/>
      <c r="AG95" s="21"/>
      <c r="AH95" s="21"/>
      <c r="AI95" s="21"/>
      <c r="AJ95" s="21"/>
      <c r="AK95" s="22"/>
      <c r="AL95" s="22"/>
      <c r="AM95" s="22"/>
      <c r="AN95" s="22"/>
      <c r="AO95" s="22"/>
      <c r="AP95" s="22"/>
    </row>
    <row r="96" spans="1:42" ht="19.5" customHeight="1" x14ac:dyDescent="0.2">
      <c r="A96" s="2"/>
      <c r="B96" s="19" t="s">
        <v>219</v>
      </c>
      <c r="C96" s="19"/>
      <c r="D96" s="20" t="s">
        <v>220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 t="s">
        <v>31</v>
      </c>
      <c r="AF96" s="21"/>
      <c r="AG96" s="21"/>
      <c r="AH96" s="21"/>
      <c r="AI96" s="21"/>
      <c r="AJ96" s="21"/>
      <c r="AK96" s="22"/>
      <c r="AL96" s="22"/>
      <c r="AM96" s="22"/>
      <c r="AN96" s="22"/>
      <c r="AO96" s="22"/>
      <c r="AP96" s="22"/>
    </row>
    <row r="97" spans="1:42" ht="19.5" customHeight="1" x14ac:dyDescent="0.2">
      <c r="A97" s="2"/>
      <c r="B97" s="19" t="s">
        <v>221</v>
      </c>
      <c r="C97" s="19"/>
      <c r="D97" s="20" t="s">
        <v>222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1" t="s">
        <v>21</v>
      </c>
      <c r="AF97" s="21"/>
      <c r="AG97" s="21"/>
      <c r="AH97" s="21"/>
      <c r="AI97" s="21"/>
      <c r="AJ97" s="21"/>
      <c r="AK97" s="22"/>
      <c r="AL97" s="22"/>
      <c r="AM97" s="22"/>
      <c r="AN97" s="22"/>
      <c r="AO97" s="22"/>
      <c r="AP97" s="22"/>
    </row>
    <row r="98" spans="1:42" ht="19.5" customHeight="1" x14ac:dyDescent="0.2">
      <c r="A98" s="2"/>
      <c r="B98" s="19" t="s">
        <v>223</v>
      </c>
      <c r="C98" s="19"/>
      <c r="D98" s="20" t="s">
        <v>224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 t="s">
        <v>45</v>
      </c>
      <c r="AF98" s="21"/>
      <c r="AG98" s="21"/>
      <c r="AH98" s="21"/>
      <c r="AI98" s="21"/>
      <c r="AJ98" s="21"/>
      <c r="AK98" s="22"/>
      <c r="AL98" s="22"/>
      <c r="AM98" s="22"/>
      <c r="AN98" s="22"/>
      <c r="AO98" s="22"/>
      <c r="AP98" s="22"/>
    </row>
    <row r="99" spans="1:42" ht="19.5" customHeight="1" x14ac:dyDescent="0.2">
      <c r="A99" s="2"/>
      <c r="B99" s="19" t="s">
        <v>225</v>
      </c>
      <c r="C99" s="19"/>
      <c r="D99" s="20" t="s">
        <v>226</v>
      </c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 t="s">
        <v>15</v>
      </c>
      <c r="AF99" s="21"/>
      <c r="AG99" s="21"/>
      <c r="AH99" s="21"/>
      <c r="AI99" s="21"/>
      <c r="AJ99" s="21"/>
      <c r="AK99" s="22"/>
      <c r="AL99" s="22"/>
      <c r="AM99" s="22"/>
      <c r="AN99" s="22"/>
      <c r="AO99" s="22"/>
      <c r="AP99" s="22"/>
    </row>
    <row r="100" spans="1:42" ht="19.5" customHeight="1" x14ac:dyDescent="0.2">
      <c r="A100" s="2"/>
      <c r="B100" s="19" t="s">
        <v>227</v>
      </c>
      <c r="C100" s="19"/>
      <c r="D100" s="20" t="s">
        <v>228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 t="s">
        <v>54</v>
      </c>
      <c r="AF100" s="21"/>
      <c r="AG100" s="21"/>
      <c r="AH100" s="21"/>
      <c r="AI100" s="21"/>
      <c r="AJ100" s="21"/>
      <c r="AK100" s="22"/>
      <c r="AL100" s="22"/>
      <c r="AM100" s="22"/>
      <c r="AN100" s="22"/>
      <c r="AO100" s="22"/>
      <c r="AP100" s="22"/>
    </row>
    <row r="101" spans="1:42" ht="19.5" customHeight="1" x14ac:dyDescent="0.2">
      <c r="A101" s="2"/>
      <c r="B101" s="19" t="s">
        <v>229</v>
      </c>
      <c r="C101" s="19"/>
      <c r="D101" s="20" t="s">
        <v>230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1" t="s">
        <v>21</v>
      </c>
      <c r="AF101" s="21"/>
      <c r="AG101" s="21"/>
      <c r="AH101" s="21"/>
      <c r="AI101" s="21"/>
      <c r="AJ101" s="21"/>
      <c r="AK101" s="22"/>
      <c r="AL101" s="22"/>
      <c r="AM101" s="22"/>
      <c r="AN101" s="22"/>
      <c r="AO101" s="22"/>
      <c r="AP101" s="22"/>
    </row>
    <row r="102" spans="1:42" ht="19.5" customHeight="1" x14ac:dyDescent="0.2">
      <c r="A102" s="2"/>
      <c r="B102" s="19" t="s">
        <v>231</v>
      </c>
      <c r="C102" s="19"/>
      <c r="D102" s="20" t="s">
        <v>232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1" t="s">
        <v>31</v>
      </c>
      <c r="AF102" s="21"/>
      <c r="AG102" s="21"/>
      <c r="AH102" s="21"/>
      <c r="AI102" s="21"/>
      <c r="AJ102" s="21"/>
      <c r="AK102" s="22"/>
      <c r="AL102" s="22"/>
      <c r="AM102" s="22"/>
      <c r="AN102" s="22"/>
      <c r="AO102" s="22"/>
      <c r="AP102" s="22"/>
    </row>
    <row r="103" spans="1:42" ht="19.5" customHeight="1" x14ac:dyDescent="0.2">
      <c r="A103" s="2"/>
      <c r="B103" s="47" t="s">
        <v>233</v>
      </c>
      <c r="C103" s="47"/>
      <c r="D103" s="48" t="s">
        <v>234</v>
      </c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9" t="s">
        <v>235</v>
      </c>
      <c r="AF103" s="49"/>
      <c r="AG103" s="49"/>
      <c r="AH103" s="49"/>
      <c r="AI103" s="49"/>
      <c r="AJ103" s="49"/>
      <c r="AK103" s="50"/>
      <c r="AL103" s="50"/>
      <c r="AM103" s="50"/>
      <c r="AN103" s="50"/>
      <c r="AO103" s="50"/>
      <c r="AP103" s="50"/>
    </row>
    <row r="104" spans="1:42" ht="19.5" customHeight="1" x14ac:dyDescent="0.2">
      <c r="A104" s="2"/>
      <c r="B104" s="19" t="s">
        <v>236</v>
      </c>
      <c r="C104" s="19"/>
      <c r="D104" s="20" t="s">
        <v>237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1" t="s">
        <v>238</v>
      </c>
      <c r="AF104" s="21"/>
      <c r="AG104" s="21"/>
      <c r="AH104" s="21"/>
      <c r="AI104" s="21"/>
      <c r="AJ104" s="21"/>
      <c r="AK104" s="22"/>
      <c r="AL104" s="22"/>
      <c r="AM104" s="22"/>
      <c r="AN104" s="22"/>
      <c r="AO104" s="22"/>
      <c r="AP104" s="22"/>
    </row>
    <row r="105" spans="1:42" ht="19.5" customHeight="1" x14ac:dyDescent="0.2">
      <c r="A105" s="2"/>
      <c r="B105" s="19" t="s">
        <v>239</v>
      </c>
      <c r="C105" s="19"/>
      <c r="D105" s="20" t="s">
        <v>240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1" t="s">
        <v>15</v>
      </c>
      <c r="AF105" s="21"/>
      <c r="AG105" s="21"/>
      <c r="AH105" s="21"/>
      <c r="AI105" s="21"/>
      <c r="AJ105" s="21"/>
      <c r="AK105" s="22"/>
      <c r="AL105" s="22"/>
      <c r="AM105" s="22"/>
      <c r="AN105" s="22"/>
      <c r="AO105" s="22"/>
      <c r="AP105" s="22"/>
    </row>
    <row r="106" spans="1:42" ht="19.5" customHeight="1" x14ac:dyDescent="0.2">
      <c r="A106" s="2"/>
      <c r="B106" s="19" t="s">
        <v>241</v>
      </c>
      <c r="C106" s="19"/>
      <c r="D106" s="20" t="s">
        <v>242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1" t="s">
        <v>31</v>
      </c>
      <c r="AF106" s="21"/>
      <c r="AG106" s="21"/>
      <c r="AH106" s="21"/>
      <c r="AI106" s="21"/>
      <c r="AJ106" s="21"/>
      <c r="AK106" s="22"/>
      <c r="AL106" s="22"/>
      <c r="AM106" s="22"/>
      <c r="AN106" s="22"/>
      <c r="AO106" s="22"/>
      <c r="AP106" s="22"/>
    </row>
    <row r="107" spans="1:42" ht="19.5" customHeight="1" x14ac:dyDescent="0.2">
      <c r="A107" s="2"/>
      <c r="B107" s="47" t="s">
        <v>243</v>
      </c>
      <c r="C107" s="47"/>
      <c r="D107" s="48" t="s">
        <v>244</v>
      </c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9" t="s">
        <v>154</v>
      </c>
      <c r="AF107" s="49"/>
      <c r="AG107" s="49"/>
      <c r="AH107" s="49"/>
      <c r="AI107" s="49"/>
      <c r="AJ107" s="49"/>
      <c r="AK107" s="50"/>
      <c r="AL107" s="50"/>
      <c r="AM107" s="50"/>
      <c r="AN107" s="50"/>
      <c r="AO107" s="50"/>
      <c r="AP107" s="50"/>
    </row>
    <row r="108" spans="1:42" ht="19.5" customHeight="1" x14ac:dyDescent="0.2">
      <c r="A108" s="2"/>
      <c r="B108" s="47" t="s">
        <v>245</v>
      </c>
      <c r="C108" s="47"/>
      <c r="D108" s="48" t="s">
        <v>246</v>
      </c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9" t="s">
        <v>31</v>
      </c>
      <c r="AF108" s="49"/>
      <c r="AG108" s="49"/>
      <c r="AH108" s="49"/>
      <c r="AI108" s="49"/>
      <c r="AJ108" s="49"/>
      <c r="AK108" s="50"/>
      <c r="AL108" s="50"/>
      <c r="AM108" s="50"/>
      <c r="AN108" s="50"/>
      <c r="AO108" s="50"/>
      <c r="AP108" s="50"/>
    </row>
    <row r="109" spans="1:42" ht="19.5" customHeight="1" x14ac:dyDescent="0.2">
      <c r="A109" s="2"/>
      <c r="B109" s="47" t="s">
        <v>247</v>
      </c>
      <c r="C109" s="47"/>
      <c r="D109" s="48" t="s">
        <v>248</v>
      </c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9" t="s">
        <v>31</v>
      </c>
      <c r="AF109" s="49"/>
      <c r="AG109" s="49"/>
      <c r="AH109" s="49"/>
      <c r="AI109" s="49"/>
      <c r="AJ109" s="49"/>
      <c r="AK109" s="50"/>
      <c r="AL109" s="50"/>
      <c r="AM109" s="50"/>
      <c r="AN109" s="50"/>
      <c r="AO109" s="50"/>
      <c r="AP109" s="50"/>
    </row>
    <row r="110" spans="1:42" ht="19.5" customHeight="1" x14ac:dyDescent="0.2">
      <c r="A110" s="2"/>
      <c r="B110" s="47" t="s">
        <v>249</v>
      </c>
      <c r="C110" s="47"/>
      <c r="D110" s="48" t="s">
        <v>250</v>
      </c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9" t="s">
        <v>194</v>
      </c>
      <c r="AF110" s="49"/>
      <c r="AG110" s="49"/>
      <c r="AH110" s="49"/>
      <c r="AI110" s="49"/>
      <c r="AJ110" s="49"/>
      <c r="AK110" s="50"/>
      <c r="AL110" s="50"/>
      <c r="AM110" s="50"/>
      <c r="AN110" s="50"/>
      <c r="AO110" s="50"/>
      <c r="AP110" s="50"/>
    </row>
    <row r="111" spans="1:42" ht="19.5" customHeight="1" x14ac:dyDescent="0.2">
      <c r="A111" s="2"/>
      <c r="B111" s="19" t="s">
        <v>251</v>
      </c>
      <c r="C111" s="19"/>
      <c r="D111" s="20" t="s">
        <v>252</v>
      </c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1" t="s">
        <v>253</v>
      </c>
      <c r="AF111" s="21"/>
      <c r="AG111" s="21"/>
      <c r="AH111" s="21"/>
      <c r="AI111" s="21"/>
      <c r="AJ111" s="21"/>
      <c r="AK111" s="22"/>
      <c r="AL111" s="22"/>
      <c r="AM111" s="22"/>
      <c r="AN111" s="22"/>
      <c r="AO111" s="22"/>
      <c r="AP111" s="22"/>
    </row>
    <row r="112" spans="1:42" ht="19.5" customHeight="1" x14ac:dyDescent="0.2">
      <c r="A112" s="2"/>
      <c r="B112" s="19" t="s">
        <v>254</v>
      </c>
      <c r="C112" s="19"/>
      <c r="D112" s="20" t="s">
        <v>255</v>
      </c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1" t="s">
        <v>31</v>
      </c>
      <c r="AF112" s="21"/>
      <c r="AG112" s="21"/>
      <c r="AH112" s="21"/>
      <c r="AI112" s="21"/>
      <c r="AJ112" s="21"/>
      <c r="AK112" s="22"/>
      <c r="AL112" s="22"/>
      <c r="AM112" s="22"/>
      <c r="AN112" s="22"/>
      <c r="AO112" s="22"/>
      <c r="AP112" s="22"/>
    </row>
    <row r="113" spans="1:42" ht="19.5" customHeight="1" x14ac:dyDescent="0.2">
      <c r="A113" s="2"/>
      <c r="B113" s="19" t="s">
        <v>256</v>
      </c>
      <c r="C113" s="19"/>
      <c r="D113" s="20" t="s">
        <v>257</v>
      </c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1" t="s">
        <v>15</v>
      </c>
      <c r="AF113" s="21"/>
      <c r="AG113" s="21"/>
      <c r="AH113" s="21"/>
      <c r="AI113" s="21"/>
      <c r="AJ113" s="21"/>
      <c r="AK113" s="22"/>
      <c r="AL113" s="22"/>
      <c r="AM113" s="22"/>
      <c r="AN113" s="22"/>
      <c r="AO113" s="22"/>
      <c r="AP113" s="22"/>
    </row>
    <row r="114" spans="1:42" ht="19.5" customHeight="1" x14ac:dyDescent="0.2">
      <c r="A114" s="2"/>
      <c r="B114" s="19" t="s">
        <v>258</v>
      </c>
      <c r="C114" s="19"/>
      <c r="D114" s="20" t="s">
        <v>259</v>
      </c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1" t="s">
        <v>260</v>
      </c>
      <c r="AF114" s="21"/>
      <c r="AG114" s="21"/>
      <c r="AH114" s="21"/>
      <c r="AI114" s="21"/>
      <c r="AJ114" s="21"/>
      <c r="AK114" s="22"/>
      <c r="AL114" s="22"/>
      <c r="AM114" s="22"/>
      <c r="AN114" s="22"/>
      <c r="AO114" s="22"/>
      <c r="AP114" s="22"/>
    </row>
    <row r="115" spans="1:42" ht="19.5" customHeight="1" x14ac:dyDescent="0.2">
      <c r="A115" s="2"/>
      <c r="B115" s="19" t="s">
        <v>261</v>
      </c>
      <c r="C115" s="19"/>
      <c r="D115" s="20" t="s">
        <v>262</v>
      </c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1" t="s">
        <v>263</v>
      </c>
      <c r="AF115" s="21"/>
      <c r="AG115" s="21"/>
      <c r="AH115" s="21"/>
      <c r="AI115" s="21"/>
      <c r="AJ115" s="21"/>
      <c r="AK115" s="22"/>
      <c r="AL115" s="22"/>
      <c r="AM115" s="22"/>
      <c r="AN115" s="22"/>
      <c r="AO115" s="22"/>
      <c r="AP115" s="22"/>
    </row>
    <row r="116" spans="1:42" ht="19.5" customHeight="1" x14ac:dyDescent="0.2">
      <c r="A116" s="2"/>
      <c r="B116" s="19" t="s">
        <v>264</v>
      </c>
      <c r="C116" s="19"/>
      <c r="D116" s="20" t="s">
        <v>265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1" t="s">
        <v>253</v>
      </c>
      <c r="AF116" s="21"/>
      <c r="AG116" s="21"/>
      <c r="AH116" s="21"/>
      <c r="AI116" s="21"/>
      <c r="AJ116" s="21"/>
      <c r="AK116" s="22"/>
      <c r="AL116" s="22"/>
      <c r="AM116" s="22"/>
      <c r="AN116" s="22"/>
      <c r="AO116" s="22"/>
      <c r="AP116" s="22"/>
    </row>
    <row r="117" spans="1:42" ht="19.5" customHeight="1" x14ac:dyDescent="0.2">
      <c r="A117" s="2"/>
      <c r="B117" s="19" t="s">
        <v>266</v>
      </c>
      <c r="C117" s="19"/>
      <c r="D117" s="20" t="s">
        <v>267</v>
      </c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1" t="s">
        <v>167</v>
      </c>
      <c r="AF117" s="21"/>
      <c r="AG117" s="21"/>
      <c r="AH117" s="21"/>
      <c r="AI117" s="21"/>
      <c r="AJ117" s="21"/>
      <c r="AK117" s="22"/>
      <c r="AL117" s="22"/>
      <c r="AM117" s="22"/>
      <c r="AN117" s="22"/>
      <c r="AO117" s="22"/>
      <c r="AP117" s="22"/>
    </row>
    <row r="118" spans="1:42" ht="19.5" customHeight="1" x14ac:dyDescent="0.2">
      <c r="A118" s="2"/>
      <c r="B118" s="19" t="s">
        <v>268</v>
      </c>
      <c r="C118" s="19"/>
      <c r="D118" s="20" t="s">
        <v>269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1" t="s">
        <v>270</v>
      </c>
      <c r="AF118" s="21"/>
      <c r="AG118" s="21"/>
      <c r="AH118" s="21"/>
      <c r="AI118" s="21"/>
      <c r="AJ118" s="21"/>
      <c r="AK118" s="22"/>
      <c r="AL118" s="22"/>
      <c r="AM118" s="22"/>
      <c r="AN118" s="22"/>
      <c r="AO118" s="22"/>
      <c r="AP118" s="22"/>
    </row>
    <row r="119" spans="1:42" ht="19.5" customHeight="1" x14ac:dyDescent="0.2">
      <c r="A119" s="2"/>
      <c r="B119" s="19" t="s">
        <v>271</v>
      </c>
      <c r="C119" s="19"/>
      <c r="D119" s="20" t="s">
        <v>272</v>
      </c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1" t="s">
        <v>161</v>
      </c>
      <c r="AF119" s="21"/>
      <c r="AG119" s="21"/>
      <c r="AH119" s="21"/>
      <c r="AI119" s="21"/>
      <c r="AJ119" s="21"/>
      <c r="AK119" s="22"/>
      <c r="AL119" s="22"/>
      <c r="AM119" s="22"/>
      <c r="AN119" s="22"/>
      <c r="AO119" s="22"/>
      <c r="AP119" s="22"/>
    </row>
    <row r="120" spans="1:42" ht="19.5" customHeight="1" x14ac:dyDescent="0.2">
      <c r="A120" s="2"/>
      <c r="B120" s="19" t="s">
        <v>273</v>
      </c>
      <c r="C120" s="19"/>
      <c r="D120" s="20" t="s">
        <v>274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1" t="s">
        <v>275</v>
      </c>
      <c r="AF120" s="21"/>
      <c r="AG120" s="21"/>
      <c r="AH120" s="21"/>
      <c r="AI120" s="21"/>
      <c r="AJ120" s="21"/>
      <c r="AK120" s="22"/>
      <c r="AL120" s="22"/>
      <c r="AM120" s="22"/>
      <c r="AN120" s="22"/>
      <c r="AO120" s="22"/>
      <c r="AP120" s="22"/>
    </row>
    <row r="121" spans="1:42" ht="19.5" customHeight="1" x14ac:dyDescent="0.2">
      <c r="A121" s="2"/>
      <c r="B121" s="19" t="s">
        <v>276</v>
      </c>
      <c r="C121" s="19"/>
      <c r="D121" s="20" t="s">
        <v>277</v>
      </c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1" t="s">
        <v>118</v>
      </c>
      <c r="AF121" s="21"/>
      <c r="AG121" s="21"/>
      <c r="AH121" s="21"/>
      <c r="AI121" s="21"/>
      <c r="AJ121" s="21"/>
      <c r="AK121" s="22"/>
      <c r="AL121" s="22"/>
      <c r="AM121" s="22"/>
      <c r="AN121" s="22"/>
      <c r="AO121" s="22"/>
      <c r="AP121" s="22"/>
    </row>
    <row r="122" spans="1:42" ht="19.5" customHeight="1" x14ac:dyDescent="0.2">
      <c r="A122" s="2"/>
      <c r="B122" s="19" t="s">
        <v>278</v>
      </c>
      <c r="C122" s="19"/>
      <c r="D122" s="20" t="s">
        <v>279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1" t="s">
        <v>45</v>
      </c>
      <c r="AF122" s="21"/>
      <c r="AG122" s="21"/>
      <c r="AH122" s="21"/>
      <c r="AI122" s="21"/>
      <c r="AJ122" s="21"/>
      <c r="AK122" s="22"/>
      <c r="AL122" s="22"/>
      <c r="AM122" s="22"/>
      <c r="AN122" s="22"/>
      <c r="AO122" s="22"/>
      <c r="AP122" s="22"/>
    </row>
    <row r="123" spans="1:42" ht="19.5" customHeight="1" x14ac:dyDescent="0.2">
      <c r="A123" s="2"/>
      <c r="B123" s="19" t="s">
        <v>280</v>
      </c>
      <c r="C123" s="19"/>
      <c r="D123" s="20" t="s">
        <v>281</v>
      </c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1" t="s">
        <v>45</v>
      </c>
      <c r="AF123" s="21"/>
      <c r="AG123" s="21"/>
      <c r="AH123" s="21"/>
      <c r="AI123" s="21"/>
      <c r="AJ123" s="21"/>
      <c r="AK123" s="22"/>
      <c r="AL123" s="22"/>
      <c r="AM123" s="22"/>
      <c r="AN123" s="22"/>
      <c r="AO123" s="22"/>
      <c r="AP123" s="22"/>
    </row>
    <row r="124" spans="1:42" ht="19.5" customHeight="1" x14ac:dyDescent="0.2">
      <c r="A124" s="2"/>
      <c r="B124" s="19" t="s">
        <v>282</v>
      </c>
      <c r="C124" s="19"/>
      <c r="D124" s="20" t="s">
        <v>281</v>
      </c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1" t="s">
        <v>283</v>
      </c>
      <c r="AF124" s="21"/>
      <c r="AG124" s="21"/>
      <c r="AH124" s="21"/>
      <c r="AI124" s="21"/>
      <c r="AJ124" s="21"/>
      <c r="AK124" s="22"/>
      <c r="AL124" s="22"/>
      <c r="AM124" s="22"/>
      <c r="AN124" s="22"/>
      <c r="AO124" s="22"/>
      <c r="AP124" s="22"/>
    </row>
    <row r="125" spans="1:42" ht="19.5" customHeight="1" x14ac:dyDescent="0.2">
      <c r="A125" s="2"/>
      <c r="B125" s="19" t="s">
        <v>284</v>
      </c>
      <c r="C125" s="19"/>
      <c r="D125" s="20" t="s">
        <v>285</v>
      </c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1" t="s">
        <v>286</v>
      </c>
      <c r="AF125" s="21"/>
      <c r="AG125" s="21"/>
      <c r="AH125" s="21"/>
      <c r="AI125" s="21"/>
      <c r="AJ125" s="21"/>
      <c r="AK125" s="22"/>
      <c r="AL125" s="22"/>
      <c r="AM125" s="22"/>
      <c r="AN125" s="22"/>
      <c r="AO125" s="22"/>
      <c r="AP125" s="22"/>
    </row>
    <row r="126" spans="1:42" ht="19.5" customHeight="1" x14ac:dyDescent="0.2">
      <c r="A126" s="2"/>
      <c r="B126" s="19" t="s">
        <v>287</v>
      </c>
      <c r="C126" s="19"/>
      <c r="D126" s="20" t="s">
        <v>288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1" t="s">
        <v>97</v>
      </c>
      <c r="AF126" s="21"/>
      <c r="AG126" s="21"/>
      <c r="AH126" s="21"/>
      <c r="AI126" s="21"/>
      <c r="AJ126" s="21"/>
      <c r="AK126" s="22"/>
      <c r="AL126" s="22"/>
      <c r="AM126" s="22"/>
      <c r="AN126" s="22"/>
      <c r="AO126" s="22"/>
      <c r="AP126" s="22"/>
    </row>
    <row r="127" spans="1:42" ht="19.5" customHeight="1" x14ac:dyDescent="0.2">
      <c r="A127" s="2"/>
      <c r="B127" s="19" t="s">
        <v>289</v>
      </c>
      <c r="C127" s="19"/>
      <c r="D127" s="20" t="s">
        <v>290</v>
      </c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1" t="s">
        <v>189</v>
      </c>
      <c r="AF127" s="21"/>
      <c r="AG127" s="21"/>
      <c r="AH127" s="21"/>
      <c r="AI127" s="21"/>
      <c r="AJ127" s="21"/>
      <c r="AK127" s="22"/>
      <c r="AL127" s="22"/>
      <c r="AM127" s="22"/>
      <c r="AN127" s="22"/>
      <c r="AO127" s="22"/>
      <c r="AP127" s="22"/>
    </row>
    <row r="128" spans="1:42" ht="19.5" customHeight="1" x14ac:dyDescent="0.2">
      <c r="A128" s="2"/>
      <c r="B128" s="19" t="s">
        <v>291</v>
      </c>
      <c r="C128" s="19"/>
      <c r="D128" s="20" t="s">
        <v>290</v>
      </c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1" t="s">
        <v>292</v>
      </c>
      <c r="AF128" s="21"/>
      <c r="AG128" s="21"/>
      <c r="AH128" s="21"/>
      <c r="AI128" s="21"/>
      <c r="AJ128" s="21"/>
      <c r="AK128" s="22"/>
      <c r="AL128" s="22"/>
      <c r="AM128" s="22"/>
      <c r="AN128" s="22"/>
      <c r="AO128" s="22"/>
      <c r="AP128" s="22"/>
    </row>
    <row r="129" spans="1:42" ht="19.5" customHeight="1" x14ac:dyDescent="0.2">
      <c r="A129" s="2"/>
      <c r="B129" s="19" t="s">
        <v>293</v>
      </c>
      <c r="C129" s="19"/>
      <c r="D129" s="20" t="s">
        <v>294</v>
      </c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1" t="s">
        <v>295</v>
      </c>
      <c r="AF129" s="21"/>
      <c r="AG129" s="21"/>
      <c r="AH129" s="21"/>
      <c r="AI129" s="21"/>
      <c r="AJ129" s="21"/>
      <c r="AK129" s="22"/>
      <c r="AL129" s="22"/>
      <c r="AM129" s="22"/>
      <c r="AN129" s="22"/>
      <c r="AO129" s="22"/>
      <c r="AP129" s="22"/>
    </row>
    <row r="130" spans="1:42" ht="19.5" customHeight="1" x14ac:dyDescent="0.2">
      <c r="A130" s="2"/>
      <c r="B130" s="19" t="s">
        <v>296</v>
      </c>
      <c r="C130" s="19"/>
      <c r="D130" s="20" t="s">
        <v>297</v>
      </c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1" t="s">
        <v>199</v>
      </c>
      <c r="AF130" s="21"/>
      <c r="AG130" s="21"/>
      <c r="AH130" s="21"/>
      <c r="AI130" s="21"/>
      <c r="AJ130" s="21"/>
      <c r="AK130" s="22"/>
      <c r="AL130" s="22"/>
      <c r="AM130" s="22"/>
      <c r="AN130" s="22"/>
      <c r="AO130" s="22"/>
      <c r="AP130" s="22"/>
    </row>
    <row r="131" spans="1:42" ht="19.5" customHeight="1" x14ac:dyDescent="0.2">
      <c r="A131" s="2"/>
      <c r="B131" s="19" t="s">
        <v>298</v>
      </c>
      <c r="C131" s="19"/>
      <c r="D131" s="20" t="s">
        <v>299</v>
      </c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1" t="s">
        <v>31</v>
      </c>
      <c r="AF131" s="21"/>
      <c r="AG131" s="21"/>
      <c r="AH131" s="21"/>
      <c r="AI131" s="21"/>
      <c r="AJ131" s="21"/>
      <c r="AK131" s="22"/>
      <c r="AL131" s="22"/>
      <c r="AM131" s="22"/>
      <c r="AN131" s="22"/>
      <c r="AO131" s="22"/>
      <c r="AP131" s="22"/>
    </row>
    <row r="132" spans="1:42" ht="19.5" customHeight="1" x14ac:dyDescent="0.2">
      <c r="A132" s="2"/>
      <c r="B132" s="19" t="s">
        <v>300</v>
      </c>
      <c r="C132" s="19"/>
      <c r="D132" s="20" t="s">
        <v>301</v>
      </c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1" t="s">
        <v>31</v>
      </c>
      <c r="AF132" s="21"/>
      <c r="AG132" s="21"/>
      <c r="AH132" s="21"/>
      <c r="AI132" s="21"/>
      <c r="AJ132" s="21"/>
      <c r="AK132" s="22"/>
      <c r="AL132" s="22"/>
      <c r="AM132" s="22"/>
      <c r="AN132" s="22"/>
      <c r="AO132" s="22"/>
      <c r="AP132" s="22"/>
    </row>
    <row r="133" spans="1:42" ht="19.5" customHeight="1" x14ac:dyDescent="0.2">
      <c r="A133" s="2"/>
      <c r="B133" s="19" t="s">
        <v>302</v>
      </c>
      <c r="C133" s="19"/>
      <c r="D133" s="20" t="s">
        <v>303</v>
      </c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1" t="s">
        <v>15</v>
      </c>
      <c r="AF133" s="21"/>
      <c r="AG133" s="21"/>
      <c r="AH133" s="21"/>
      <c r="AI133" s="21"/>
      <c r="AJ133" s="21"/>
      <c r="AK133" s="22"/>
      <c r="AL133" s="22"/>
      <c r="AM133" s="22"/>
      <c r="AN133" s="22"/>
      <c r="AO133" s="22"/>
      <c r="AP133" s="22"/>
    </row>
    <row r="134" spans="1:42" ht="19.5" customHeight="1" x14ac:dyDescent="0.2">
      <c r="A134" s="2"/>
      <c r="B134" s="19" t="s">
        <v>304</v>
      </c>
      <c r="C134" s="19"/>
      <c r="D134" s="20" t="s">
        <v>305</v>
      </c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1" t="s">
        <v>45</v>
      </c>
      <c r="AF134" s="21"/>
      <c r="AG134" s="21"/>
      <c r="AH134" s="21"/>
      <c r="AI134" s="21"/>
      <c r="AJ134" s="21"/>
      <c r="AK134" s="22"/>
      <c r="AL134" s="22"/>
      <c r="AM134" s="22"/>
      <c r="AN134" s="22"/>
      <c r="AO134" s="22"/>
      <c r="AP134" s="22"/>
    </row>
    <row r="135" spans="1:42" ht="19.5" customHeight="1" x14ac:dyDescent="0.2">
      <c r="A135" s="2"/>
      <c r="B135" s="19" t="s">
        <v>306</v>
      </c>
      <c r="C135" s="19"/>
      <c r="D135" s="20" t="s">
        <v>307</v>
      </c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1" t="s">
        <v>31</v>
      </c>
      <c r="AF135" s="21"/>
      <c r="AG135" s="21"/>
      <c r="AH135" s="21"/>
      <c r="AI135" s="21"/>
      <c r="AJ135" s="21"/>
      <c r="AK135" s="22"/>
      <c r="AL135" s="22"/>
      <c r="AM135" s="22"/>
      <c r="AN135" s="22"/>
      <c r="AO135" s="22"/>
      <c r="AP135" s="22"/>
    </row>
    <row r="136" spans="1:42" ht="19.5" customHeight="1" x14ac:dyDescent="0.2">
      <c r="A136" s="2"/>
      <c r="B136" s="47" t="s">
        <v>308</v>
      </c>
      <c r="C136" s="47"/>
      <c r="D136" s="48" t="s">
        <v>309</v>
      </c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9" t="s">
        <v>15</v>
      </c>
      <c r="AF136" s="49"/>
      <c r="AG136" s="49"/>
      <c r="AH136" s="49"/>
      <c r="AI136" s="49"/>
      <c r="AJ136" s="49"/>
      <c r="AK136" s="50"/>
      <c r="AL136" s="50"/>
      <c r="AM136" s="50"/>
      <c r="AN136" s="50"/>
      <c r="AO136" s="50"/>
      <c r="AP136" s="50"/>
    </row>
    <row r="137" spans="1:42" ht="19.5" customHeight="1" x14ac:dyDescent="0.2">
      <c r="A137" s="2"/>
      <c r="B137" s="47" t="s">
        <v>310</v>
      </c>
      <c r="C137" s="47"/>
      <c r="D137" s="48" t="s">
        <v>311</v>
      </c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9" t="s">
        <v>21</v>
      </c>
      <c r="AF137" s="49"/>
      <c r="AG137" s="49"/>
      <c r="AH137" s="49"/>
      <c r="AI137" s="49"/>
      <c r="AJ137" s="49"/>
      <c r="AK137" s="50"/>
      <c r="AL137" s="50"/>
      <c r="AM137" s="50"/>
      <c r="AN137" s="50"/>
      <c r="AO137" s="50"/>
      <c r="AP137" s="50"/>
    </row>
    <row r="138" spans="1:42" ht="19.5" customHeight="1" x14ac:dyDescent="0.2">
      <c r="A138" s="2"/>
      <c r="B138" s="47" t="s">
        <v>312</v>
      </c>
      <c r="C138" s="47"/>
      <c r="D138" s="48" t="s">
        <v>313</v>
      </c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9" t="s">
        <v>54</v>
      </c>
      <c r="AF138" s="49"/>
      <c r="AG138" s="49"/>
      <c r="AH138" s="49"/>
      <c r="AI138" s="49"/>
      <c r="AJ138" s="49"/>
      <c r="AK138" s="50"/>
      <c r="AL138" s="50"/>
      <c r="AM138" s="50"/>
      <c r="AN138" s="50"/>
      <c r="AO138" s="50"/>
      <c r="AP138" s="50"/>
    </row>
    <row r="139" spans="1:42" ht="19.5" customHeight="1" x14ac:dyDescent="0.2">
      <c r="A139" s="2"/>
      <c r="B139" s="19" t="s">
        <v>314</v>
      </c>
      <c r="C139" s="19"/>
      <c r="D139" s="20" t="s">
        <v>315</v>
      </c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1" t="s">
        <v>316</v>
      </c>
      <c r="AF139" s="21"/>
      <c r="AG139" s="21"/>
      <c r="AH139" s="21"/>
      <c r="AI139" s="21"/>
      <c r="AJ139" s="21"/>
      <c r="AK139" s="22"/>
      <c r="AL139" s="22"/>
      <c r="AM139" s="22"/>
      <c r="AN139" s="22"/>
      <c r="AO139" s="22"/>
      <c r="AP139" s="22"/>
    </row>
    <row r="140" spans="1:42" ht="19.5" customHeight="1" x14ac:dyDescent="0.2">
      <c r="A140" s="2"/>
      <c r="B140" s="19" t="s">
        <v>317</v>
      </c>
      <c r="C140" s="19"/>
      <c r="D140" s="20" t="s">
        <v>318</v>
      </c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1" t="s">
        <v>31</v>
      </c>
      <c r="AF140" s="21"/>
      <c r="AG140" s="21"/>
      <c r="AH140" s="21"/>
      <c r="AI140" s="21"/>
      <c r="AJ140" s="21"/>
      <c r="AK140" s="22"/>
      <c r="AL140" s="22"/>
      <c r="AM140" s="22"/>
      <c r="AN140" s="22"/>
      <c r="AO140" s="22"/>
      <c r="AP140" s="22"/>
    </row>
    <row r="141" spans="1:42" ht="19.5" customHeight="1" x14ac:dyDescent="0.2">
      <c r="A141" s="2"/>
      <c r="B141" s="19" t="s">
        <v>319</v>
      </c>
      <c r="C141" s="19"/>
      <c r="D141" s="20" t="s">
        <v>320</v>
      </c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1" t="s">
        <v>31</v>
      </c>
      <c r="AF141" s="21"/>
      <c r="AG141" s="21"/>
      <c r="AH141" s="21"/>
      <c r="AI141" s="21"/>
      <c r="AJ141" s="21"/>
      <c r="AK141" s="22"/>
      <c r="AL141" s="22"/>
      <c r="AM141" s="22"/>
      <c r="AN141" s="22"/>
      <c r="AO141" s="22"/>
      <c r="AP141" s="22"/>
    </row>
    <row r="142" spans="1:42" ht="19.5" customHeight="1" x14ac:dyDescent="0.2">
      <c r="A142" s="2"/>
      <c r="B142" s="19" t="s">
        <v>321</v>
      </c>
      <c r="C142" s="19"/>
      <c r="D142" s="20" t="s">
        <v>322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1" t="s">
        <v>94</v>
      </c>
      <c r="AF142" s="21"/>
      <c r="AG142" s="21"/>
      <c r="AH142" s="21"/>
      <c r="AI142" s="21"/>
      <c r="AJ142" s="21"/>
      <c r="AK142" s="22"/>
      <c r="AL142" s="22"/>
      <c r="AM142" s="22"/>
      <c r="AN142" s="22"/>
      <c r="AO142" s="22"/>
      <c r="AP142" s="22"/>
    </row>
    <row r="143" spans="1:42" ht="19.5" customHeight="1" x14ac:dyDescent="0.2">
      <c r="A143" s="2"/>
      <c r="B143" s="19" t="s">
        <v>323</v>
      </c>
      <c r="C143" s="19"/>
      <c r="D143" s="20" t="s">
        <v>324</v>
      </c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1" t="s">
        <v>325</v>
      </c>
      <c r="AF143" s="21"/>
      <c r="AG143" s="21"/>
      <c r="AH143" s="21"/>
      <c r="AI143" s="21"/>
      <c r="AJ143" s="21"/>
      <c r="AK143" s="22"/>
      <c r="AL143" s="22"/>
      <c r="AM143" s="22"/>
      <c r="AN143" s="22"/>
      <c r="AO143" s="22"/>
      <c r="AP143" s="22"/>
    </row>
    <row r="144" spans="1:42" ht="19.5" customHeight="1" x14ac:dyDescent="0.2">
      <c r="A144" s="2"/>
      <c r="B144" s="19" t="s">
        <v>326</v>
      </c>
      <c r="C144" s="19"/>
      <c r="D144" s="20" t="s">
        <v>327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1" t="s">
        <v>15</v>
      </c>
      <c r="AF144" s="21"/>
      <c r="AG144" s="21"/>
      <c r="AH144" s="21"/>
      <c r="AI144" s="21"/>
      <c r="AJ144" s="21"/>
      <c r="AK144" s="22"/>
      <c r="AL144" s="22"/>
      <c r="AM144" s="22"/>
      <c r="AN144" s="22"/>
      <c r="AO144" s="22"/>
      <c r="AP144" s="22"/>
    </row>
    <row r="145" spans="1:42" ht="19.5" customHeight="1" x14ac:dyDescent="0.2">
      <c r="A145" s="2"/>
      <c r="B145" s="19" t="s">
        <v>328</v>
      </c>
      <c r="C145" s="19"/>
      <c r="D145" s="20" t="s">
        <v>329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1" t="s">
        <v>330</v>
      </c>
      <c r="AF145" s="21"/>
      <c r="AG145" s="21"/>
      <c r="AH145" s="21"/>
      <c r="AI145" s="21"/>
      <c r="AJ145" s="21"/>
      <c r="AK145" s="22"/>
      <c r="AL145" s="22"/>
      <c r="AM145" s="22"/>
      <c r="AN145" s="22"/>
      <c r="AO145" s="22"/>
      <c r="AP145" s="22"/>
    </row>
    <row r="146" spans="1:42" ht="19.5" customHeight="1" x14ac:dyDescent="0.2">
      <c r="A146" s="2"/>
      <c r="B146" s="19" t="s">
        <v>331</v>
      </c>
      <c r="C146" s="19"/>
      <c r="D146" s="20" t="s">
        <v>332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1" t="s">
        <v>15</v>
      </c>
      <c r="AF146" s="21"/>
      <c r="AG146" s="21"/>
      <c r="AH146" s="21"/>
      <c r="AI146" s="21"/>
      <c r="AJ146" s="21"/>
      <c r="AK146" s="22"/>
      <c r="AL146" s="22"/>
      <c r="AM146" s="22"/>
      <c r="AN146" s="22"/>
      <c r="AO146" s="22"/>
      <c r="AP146" s="22"/>
    </row>
    <row r="147" spans="1:42" ht="19.5" customHeight="1" x14ac:dyDescent="0.2">
      <c r="A147" s="2"/>
      <c r="B147" s="19" t="s">
        <v>333</v>
      </c>
      <c r="C147" s="19"/>
      <c r="D147" s="20" t="s">
        <v>334</v>
      </c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1" t="s">
        <v>54</v>
      </c>
      <c r="AF147" s="21"/>
      <c r="AG147" s="21"/>
      <c r="AH147" s="21"/>
      <c r="AI147" s="21"/>
      <c r="AJ147" s="21"/>
      <c r="AK147" s="22"/>
      <c r="AL147" s="22"/>
      <c r="AM147" s="22"/>
      <c r="AN147" s="22"/>
      <c r="AO147" s="22"/>
      <c r="AP147" s="22"/>
    </row>
    <row r="148" spans="1:42" ht="19.5" customHeight="1" x14ac:dyDescent="0.2">
      <c r="A148" s="2"/>
      <c r="B148" s="19" t="s">
        <v>335</v>
      </c>
      <c r="C148" s="19"/>
      <c r="D148" s="20" t="s">
        <v>336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1" t="s">
        <v>15</v>
      </c>
      <c r="AF148" s="21"/>
      <c r="AG148" s="21"/>
      <c r="AH148" s="21"/>
      <c r="AI148" s="21"/>
      <c r="AJ148" s="21"/>
      <c r="AK148" s="22"/>
      <c r="AL148" s="22"/>
      <c r="AM148" s="22"/>
      <c r="AN148" s="22"/>
      <c r="AO148" s="22"/>
      <c r="AP148" s="22"/>
    </row>
    <row r="149" spans="1:42" ht="19.5" customHeight="1" x14ac:dyDescent="0.2">
      <c r="A149" s="2"/>
      <c r="B149" s="19" t="s">
        <v>337</v>
      </c>
      <c r="C149" s="19"/>
      <c r="D149" s="20" t="s">
        <v>338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1" t="s">
        <v>15</v>
      </c>
      <c r="AF149" s="21"/>
      <c r="AG149" s="21"/>
      <c r="AH149" s="21"/>
      <c r="AI149" s="21"/>
      <c r="AJ149" s="21"/>
      <c r="AK149" s="22"/>
      <c r="AL149" s="22"/>
      <c r="AM149" s="22"/>
      <c r="AN149" s="22"/>
      <c r="AO149" s="22"/>
      <c r="AP149" s="22"/>
    </row>
    <row r="150" spans="1:42" ht="19.5" customHeight="1" x14ac:dyDescent="0.2">
      <c r="A150" s="2"/>
      <c r="B150" s="19" t="s">
        <v>339</v>
      </c>
      <c r="C150" s="19"/>
      <c r="D150" s="20" t="s">
        <v>340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1" t="s">
        <v>15</v>
      </c>
      <c r="AF150" s="21"/>
      <c r="AG150" s="21"/>
      <c r="AH150" s="21"/>
      <c r="AI150" s="21"/>
      <c r="AJ150" s="21"/>
      <c r="AK150" s="22"/>
      <c r="AL150" s="22"/>
      <c r="AM150" s="22"/>
      <c r="AN150" s="22"/>
      <c r="AO150" s="22"/>
      <c r="AP150" s="22"/>
    </row>
    <row r="151" spans="1:42" ht="19.5" customHeight="1" x14ac:dyDescent="0.2">
      <c r="A151" s="2"/>
      <c r="B151" s="47" t="s">
        <v>341</v>
      </c>
      <c r="C151" s="47"/>
      <c r="D151" s="48" t="s">
        <v>342</v>
      </c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9" t="s">
        <v>31</v>
      </c>
      <c r="AF151" s="49"/>
      <c r="AG151" s="49"/>
      <c r="AH151" s="49"/>
      <c r="AI151" s="49"/>
      <c r="AJ151" s="49"/>
      <c r="AK151" s="50"/>
      <c r="AL151" s="50"/>
      <c r="AM151" s="50"/>
      <c r="AN151" s="50"/>
      <c r="AO151" s="50"/>
      <c r="AP151" s="50"/>
    </row>
    <row r="152" spans="1:42" ht="19.5" customHeight="1" x14ac:dyDescent="0.2">
      <c r="A152" s="2"/>
      <c r="B152" s="47" t="s">
        <v>343</v>
      </c>
      <c r="C152" s="47"/>
      <c r="D152" s="48" t="s">
        <v>344</v>
      </c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9" t="s">
        <v>31</v>
      </c>
      <c r="AF152" s="49"/>
      <c r="AG152" s="49"/>
      <c r="AH152" s="49"/>
      <c r="AI152" s="49"/>
      <c r="AJ152" s="49"/>
      <c r="AK152" s="50"/>
      <c r="AL152" s="50"/>
      <c r="AM152" s="50"/>
      <c r="AN152" s="50"/>
      <c r="AO152" s="50"/>
      <c r="AP152" s="50"/>
    </row>
    <row r="153" spans="1:42" ht="19.5" customHeight="1" x14ac:dyDescent="0.2">
      <c r="A153" s="2"/>
      <c r="B153" s="47" t="s">
        <v>345</v>
      </c>
      <c r="C153" s="47"/>
      <c r="D153" s="48" t="s">
        <v>346</v>
      </c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9" t="s">
        <v>31</v>
      </c>
      <c r="AF153" s="49"/>
      <c r="AG153" s="49"/>
      <c r="AH153" s="49"/>
      <c r="AI153" s="49"/>
      <c r="AJ153" s="49"/>
      <c r="AK153" s="50"/>
      <c r="AL153" s="50"/>
      <c r="AM153" s="50"/>
      <c r="AN153" s="50"/>
      <c r="AO153" s="50"/>
      <c r="AP153" s="50"/>
    </row>
    <row r="154" spans="1:42" ht="19.5" customHeight="1" x14ac:dyDescent="0.2">
      <c r="A154" s="2"/>
      <c r="B154" s="47" t="s">
        <v>347</v>
      </c>
      <c r="C154" s="47"/>
      <c r="D154" s="48" t="s">
        <v>348</v>
      </c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9" t="s">
        <v>40</v>
      </c>
      <c r="AF154" s="49"/>
      <c r="AG154" s="49"/>
      <c r="AH154" s="49"/>
      <c r="AI154" s="49"/>
      <c r="AJ154" s="49"/>
      <c r="AK154" s="50"/>
      <c r="AL154" s="50"/>
      <c r="AM154" s="50"/>
      <c r="AN154" s="50"/>
      <c r="AO154" s="50"/>
      <c r="AP154" s="50"/>
    </row>
    <row r="155" spans="1:42" ht="19.5" customHeight="1" x14ac:dyDescent="0.2">
      <c r="A155" s="2"/>
      <c r="B155" s="47" t="s">
        <v>349</v>
      </c>
      <c r="C155" s="47"/>
      <c r="D155" s="48" t="s">
        <v>350</v>
      </c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9" t="s">
        <v>31</v>
      </c>
      <c r="AF155" s="49"/>
      <c r="AG155" s="49"/>
      <c r="AH155" s="49"/>
      <c r="AI155" s="49"/>
      <c r="AJ155" s="49"/>
      <c r="AK155" s="50"/>
      <c r="AL155" s="50"/>
      <c r="AM155" s="50"/>
      <c r="AN155" s="50"/>
      <c r="AO155" s="50"/>
      <c r="AP155" s="50"/>
    </row>
    <row r="156" spans="1:42" ht="19.5" customHeight="1" x14ac:dyDescent="0.2">
      <c r="A156" s="2"/>
      <c r="B156" s="47" t="s">
        <v>351</v>
      </c>
      <c r="C156" s="47"/>
      <c r="D156" s="48" t="s">
        <v>352</v>
      </c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9" t="s">
        <v>29</v>
      </c>
      <c r="AF156" s="49"/>
      <c r="AG156" s="49"/>
      <c r="AH156" s="49"/>
      <c r="AI156" s="49"/>
      <c r="AJ156" s="49"/>
      <c r="AK156" s="50"/>
      <c r="AL156" s="50"/>
      <c r="AM156" s="50"/>
      <c r="AN156" s="50"/>
      <c r="AO156" s="50"/>
      <c r="AP156" s="50"/>
    </row>
    <row r="157" spans="1:42" ht="19.5" customHeight="1" x14ac:dyDescent="0.2">
      <c r="A157" s="2"/>
      <c r="B157" s="47" t="s">
        <v>353</v>
      </c>
      <c r="C157" s="47"/>
      <c r="D157" s="48" t="s">
        <v>354</v>
      </c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9" t="s">
        <v>186</v>
      </c>
      <c r="AF157" s="49"/>
      <c r="AG157" s="49"/>
      <c r="AH157" s="49"/>
      <c r="AI157" s="49"/>
      <c r="AJ157" s="49"/>
      <c r="AK157" s="50"/>
      <c r="AL157" s="50"/>
      <c r="AM157" s="50"/>
      <c r="AN157" s="50"/>
      <c r="AO157" s="50"/>
      <c r="AP157" s="50"/>
    </row>
    <row r="158" spans="1:42" ht="19.5" customHeight="1" x14ac:dyDescent="0.2">
      <c r="A158" s="2"/>
      <c r="B158" s="47" t="s">
        <v>355</v>
      </c>
      <c r="C158" s="47"/>
      <c r="D158" s="48" t="s">
        <v>356</v>
      </c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9" t="s">
        <v>45</v>
      </c>
      <c r="AF158" s="49"/>
      <c r="AG158" s="49"/>
      <c r="AH158" s="49"/>
      <c r="AI158" s="49"/>
      <c r="AJ158" s="49"/>
      <c r="AK158" s="50"/>
      <c r="AL158" s="50"/>
      <c r="AM158" s="50"/>
      <c r="AN158" s="50"/>
      <c r="AO158" s="50"/>
      <c r="AP158" s="50"/>
    </row>
    <row r="159" spans="1:42" ht="19.5" customHeight="1" x14ac:dyDescent="0.2">
      <c r="A159" s="2"/>
      <c r="B159" s="47" t="s">
        <v>357</v>
      </c>
      <c r="C159" s="47"/>
      <c r="D159" s="48" t="s">
        <v>358</v>
      </c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9" t="s">
        <v>31</v>
      </c>
      <c r="AF159" s="49"/>
      <c r="AG159" s="49"/>
      <c r="AH159" s="49"/>
      <c r="AI159" s="49"/>
      <c r="AJ159" s="49"/>
      <c r="AK159" s="50"/>
      <c r="AL159" s="50"/>
      <c r="AM159" s="50"/>
      <c r="AN159" s="50"/>
      <c r="AO159" s="50"/>
      <c r="AP159" s="50"/>
    </row>
    <row r="160" spans="1:42" ht="19.5" customHeight="1" x14ac:dyDescent="0.2">
      <c r="A160" s="2"/>
      <c r="B160" s="47" t="s">
        <v>359</v>
      </c>
      <c r="C160" s="47"/>
      <c r="D160" s="48" t="s">
        <v>360</v>
      </c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9" t="s">
        <v>29</v>
      </c>
      <c r="AF160" s="49"/>
      <c r="AG160" s="49"/>
      <c r="AH160" s="49"/>
      <c r="AI160" s="49"/>
      <c r="AJ160" s="49"/>
      <c r="AK160" s="50"/>
      <c r="AL160" s="50"/>
      <c r="AM160" s="50"/>
      <c r="AN160" s="50"/>
      <c r="AO160" s="50"/>
      <c r="AP160" s="50"/>
    </row>
    <row r="161" spans="1:42" ht="19.5" customHeight="1" x14ac:dyDescent="0.2">
      <c r="A161" s="2"/>
      <c r="B161" s="47" t="s">
        <v>361</v>
      </c>
      <c r="C161" s="47"/>
      <c r="D161" s="48" t="s">
        <v>362</v>
      </c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9" t="s">
        <v>54</v>
      </c>
      <c r="AF161" s="49"/>
      <c r="AG161" s="49"/>
      <c r="AH161" s="49"/>
      <c r="AI161" s="49"/>
      <c r="AJ161" s="49"/>
      <c r="AK161" s="50"/>
      <c r="AL161" s="50"/>
      <c r="AM161" s="50"/>
      <c r="AN161" s="50"/>
      <c r="AO161" s="50"/>
      <c r="AP161" s="50"/>
    </row>
    <row r="162" spans="1:42" ht="19.5" customHeight="1" x14ac:dyDescent="0.2">
      <c r="A162" s="2"/>
      <c r="B162" s="47" t="s">
        <v>363</v>
      </c>
      <c r="C162" s="47"/>
      <c r="D162" s="48" t="s">
        <v>364</v>
      </c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9" t="s">
        <v>29</v>
      </c>
      <c r="AF162" s="49"/>
      <c r="AG162" s="49"/>
      <c r="AH162" s="49"/>
      <c r="AI162" s="49"/>
      <c r="AJ162" s="49"/>
      <c r="AK162" s="50"/>
      <c r="AL162" s="50"/>
      <c r="AM162" s="50"/>
      <c r="AN162" s="50"/>
      <c r="AO162" s="50"/>
      <c r="AP162" s="50"/>
    </row>
    <row r="163" spans="1:42" ht="19.5" customHeight="1" x14ac:dyDescent="0.2">
      <c r="A163" s="2"/>
      <c r="B163" s="47" t="s">
        <v>365</v>
      </c>
      <c r="C163" s="47"/>
      <c r="D163" s="48" t="s">
        <v>366</v>
      </c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9" t="s">
        <v>21</v>
      </c>
      <c r="AF163" s="49"/>
      <c r="AG163" s="49"/>
      <c r="AH163" s="49"/>
      <c r="AI163" s="49"/>
      <c r="AJ163" s="49"/>
      <c r="AK163" s="50"/>
      <c r="AL163" s="50"/>
      <c r="AM163" s="50"/>
      <c r="AN163" s="50"/>
      <c r="AO163" s="50"/>
      <c r="AP163" s="50"/>
    </row>
    <row r="164" spans="1:42" ht="19.5" customHeight="1" x14ac:dyDescent="0.2">
      <c r="A164" s="2"/>
      <c r="B164" s="47" t="s">
        <v>367</v>
      </c>
      <c r="C164" s="47"/>
      <c r="D164" s="48" t="s">
        <v>368</v>
      </c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9" t="s">
        <v>69</v>
      </c>
      <c r="AF164" s="49"/>
      <c r="AG164" s="49"/>
      <c r="AH164" s="49"/>
      <c r="AI164" s="49"/>
      <c r="AJ164" s="49"/>
      <c r="AK164" s="50"/>
      <c r="AL164" s="50"/>
      <c r="AM164" s="50"/>
      <c r="AN164" s="50"/>
      <c r="AO164" s="50"/>
      <c r="AP164" s="50"/>
    </row>
    <row r="165" spans="1:42" ht="19.5" customHeight="1" x14ac:dyDescent="0.2">
      <c r="A165" s="2"/>
      <c r="B165" s="47" t="s">
        <v>369</v>
      </c>
      <c r="C165" s="47"/>
      <c r="D165" s="48" t="s">
        <v>370</v>
      </c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9" t="s">
        <v>54</v>
      </c>
      <c r="AF165" s="49"/>
      <c r="AG165" s="49"/>
      <c r="AH165" s="49"/>
      <c r="AI165" s="49"/>
      <c r="AJ165" s="49"/>
      <c r="AK165" s="50"/>
      <c r="AL165" s="50"/>
      <c r="AM165" s="50"/>
      <c r="AN165" s="50"/>
      <c r="AO165" s="50"/>
      <c r="AP165" s="50"/>
    </row>
    <row r="166" spans="1:42" ht="19.5" customHeight="1" x14ac:dyDescent="0.2">
      <c r="A166" s="2"/>
      <c r="B166" s="47" t="s">
        <v>371</v>
      </c>
      <c r="C166" s="47"/>
      <c r="D166" s="48" t="s">
        <v>372</v>
      </c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9" t="s">
        <v>31</v>
      </c>
      <c r="AF166" s="49"/>
      <c r="AG166" s="49"/>
      <c r="AH166" s="49"/>
      <c r="AI166" s="49"/>
      <c r="AJ166" s="49"/>
      <c r="AK166" s="50"/>
      <c r="AL166" s="50"/>
      <c r="AM166" s="50"/>
      <c r="AN166" s="50"/>
      <c r="AO166" s="50"/>
      <c r="AP166" s="50"/>
    </row>
    <row r="167" spans="1:42" ht="19.5" customHeight="1" x14ac:dyDescent="0.2">
      <c r="A167" s="2"/>
      <c r="B167" s="47" t="s">
        <v>373</v>
      </c>
      <c r="C167" s="47"/>
      <c r="D167" s="48" t="s">
        <v>374</v>
      </c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9" t="s">
        <v>31</v>
      </c>
      <c r="AF167" s="49"/>
      <c r="AG167" s="49"/>
      <c r="AH167" s="49"/>
      <c r="AI167" s="49"/>
      <c r="AJ167" s="49"/>
      <c r="AK167" s="50"/>
      <c r="AL167" s="50"/>
      <c r="AM167" s="50"/>
      <c r="AN167" s="50"/>
      <c r="AO167" s="50"/>
      <c r="AP167" s="50"/>
    </row>
    <row r="168" spans="1:42" ht="19.5" customHeight="1" x14ac:dyDescent="0.2">
      <c r="A168" s="2"/>
      <c r="B168" s="47" t="s">
        <v>375</v>
      </c>
      <c r="C168" s="47"/>
      <c r="D168" s="48" t="s">
        <v>376</v>
      </c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9" t="s">
        <v>31</v>
      </c>
      <c r="AF168" s="49"/>
      <c r="AG168" s="49"/>
      <c r="AH168" s="49"/>
      <c r="AI168" s="49"/>
      <c r="AJ168" s="49"/>
      <c r="AK168" s="50"/>
      <c r="AL168" s="50"/>
      <c r="AM168" s="50"/>
      <c r="AN168" s="50"/>
      <c r="AO168" s="50"/>
      <c r="AP168" s="50"/>
    </row>
    <row r="169" spans="1:42" ht="19.5" customHeight="1" x14ac:dyDescent="0.2">
      <c r="A169" s="2"/>
      <c r="B169" s="47" t="s">
        <v>377</v>
      </c>
      <c r="C169" s="47"/>
      <c r="D169" s="48" t="s">
        <v>378</v>
      </c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9" t="s">
        <v>15</v>
      </c>
      <c r="AF169" s="49"/>
      <c r="AG169" s="49"/>
      <c r="AH169" s="49"/>
      <c r="AI169" s="49"/>
      <c r="AJ169" s="49"/>
      <c r="AK169" s="50"/>
      <c r="AL169" s="50"/>
      <c r="AM169" s="50"/>
      <c r="AN169" s="50"/>
      <c r="AO169" s="50"/>
      <c r="AP169" s="50"/>
    </row>
    <row r="170" spans="1:42" ht="19.5" customHeight="1" x14ac:dyDescent="0.2">
      <c r="A170" s="2"/>
      <c r="B170" s="47" t="s">
        <v>379</v>
      </c>
      <c r="C170" s="47"/>
      <c r="D170" s="48" t="s">
        <v>380</v>
      </c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9" t="s">
        <v>54</v>
      </c>
      <c r="AF170" s="49"/>
      <c r="AG170" s="49"/>
      <c r="AH170" s="49"/>
      <c r="AI170" s="49"/>
      <c r="AJ170" s="49"/>
      <c r="AK170" s="50"/>
      <c r="AL170" s="50"/>
      <c r="AM170" s="50"/>
      <c r="AN170" s="50"/>
      <c r="AO170" s="50"/>
      <c r="AP170" s="50"/>
    </row>
    <row r="171" spans="1:42" ht="19.5" customHeight="1" x14ac:dyDescent="0.2">
      <c r="A171" s="2"/>
      <c r="B171" s="47" t="s">
        <v>381</v>
      </c>
      <c r="C171" s="47"/>
      <c r="D171" s="48" t="s">
        <v>382</v>
      </c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9" t="s">
        <v>15</v>
      </c>
      <c r="AF171" s="49"/>
      <c r="AG171" s="49"/>
      <c r="AH171" s="49"/>
      <c r="AI171" s="49"/>
      <c r="AJ171" s="49"/>
      <c r="AK171" s="50"/>
      <c r="AL171" s="50"/>
      <c r="AM171" s="50"/>
      <c r="AN171" s="50"/>
      <c r="AO171" s="50"/>
      <c r="AP171" s="50"/>
    </row>
    <row r="172" spans="1:42" ht="19.5" customHeight="1" x14ac:dyDescent="0.2">
      <c r="A172" s="2"/>
      <c r="B172" s="47" t="s">
        <v>383</v>
      </c>
      <c r="C172" s="47"/>
      <c r="D172" s="48" t="s">
        <v>384</v>
      </c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9" t="s">
        <v>216</v>
      </c>
      <c r="AF172" s="49"/>
      <c r="AG172" s="49"/>
      <c r="AH172" s="49"/>
      <c r="AI172" s="49"/>
      <c r="AJ172" s="49"/>
      <c r="AK172" s="50"/>
      <c r="AL172" s="50"/>
      <c r="AM172" s="50"/>
      <c r="AN172" s="50"/>
      <c r="AO172" s="50"/>
      <c r="AP172" s="50"/>
    </row>
    <row r="173" spans="1:42" ht="19.5" customHeight="1" x14ac:dyDescent="0.2">
      <c r="A173" s="2"/>
      <c r="B173" s="47" t="s">
        <v>385</v>
      </c>
      <c r="C173" s="47"/>
      <c r="D173" s="48" t="s">
        <v>386</v>
      </c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9" t="s">
        <v>31</v>
      </c>
      <c r="AF173" s="49"/>
      <c r="AG173" s="49"/>
      <c r="AH173" s="49"/>
      <c r="AI173" s="49"/>
      <c r="AJ173" s="49"/>
      <c r="AK173" s="50"/>
      <c r="AL173" s="50"/>
      <c r="AM173" s="50"/>
      <c r="AN173" s="50"/>
      <c r="AO173" s="50"/>
      <c r="AP173" s="50"/>
    </row>
    <row r="174" spans="1:42" ht="19.5" customHeight="1" x14ac:dyDescent="0.2">
      <c r="A174" s="2"/>
      <c r="B174" s="47" t="s">
        <v>387</v>
      </c>
      <c r="C174" s="47"/>
      <c r="D174" s="48" t="s">
        <v>388</v>
      </c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9" t="s">
        <v>31</v>
      </c>
      <c r="AF174" s="49"/>
      <c r="AG174" s="49"/>
      <c r="AH174" s="49"/>
      <c r="AI174" s="49"/>
      <c r="AJ174" s="49"/>
      <c r="AK174" s="50"/>
      <c r="AL174" s="50"/>
      <c r="AM174" s="50"/>
      <c r="AN174" s="50"/>
      <c r="AO174" s="50"/>
      <c r="AP174" s="50"/>
    </row>
    <row r="175" spans="1:42" ht="19.5" customHeight="1" x14ac:dyDescent="0.2">
      <c r="A175" s="2"/>
      <c r="B175" s="47" t="s">
        <v>389</v>
      </c>
      <c r="C175" s="47"/>
      <c r="D175" s="48" t="s">
        <v>390</v>
      </c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9" t="s">
        <v>15</v>
      </c>
      <c r="AF175" s="49"/>
      <c r="AG175" s="49"/>
      <c r="AH175" s="49"/>
      <c r="AI175" s="49"/>
      <c r="AJ175" s="49"/>
      <c r="AK175" s="50"/>
      <c r="AL175" s="50"/>
      <c r="AM175" s="50"/>
      <c r="AN175" s="50"/>
      <c r="AO175" s="50"/>
      <c r="AP175" s="50"/>
    </row>
    <row r="176" spans="1:42" ht="19.5" customHeight="1" x14ac:dyDescent="0.2">
      <c r="A176" s="2"/>
      <c r="B176" s="47" t="s">
        <v>391</v>
      </c>
      <c r="C176" s="47"/>
      <c r="D176" s="48" t="s">
        <v>392</v>
      </c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9" t="s">
        <v>186</v>
      </c>
      <c r="AF176" s="49"/>
      <c r="AG176" s="49"/>
      <c r="AH176" s="49"/>
      <c r="AI176" s="49"/>
      <c r="AJ176" s="49"/>
      <c r="AK176" s="50"/>
      <c r="AL176" s="50"/>
      <c r="AM176" s="50"/>
      <c r="AN176" s="50"/>
      <c r="AO176" s="50"/>
      <c r="AP176" s="50"/>
    </row>
    <row r="177" spans="1:42" ht="19.5" customHeight="1" x14ac:dyDescent="0.2">
      <c r="A177" s="2"/>
      <c r="B177" s="47" t="s">
        <v>393</v>
      </c>
      <c r="C177" s="47"/>
      <c r="D177" s="48" t="s">
        <v>394</v>
      </c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9" t="s">
        <v>31</v>
      </c>
      <c r="AF177" s="49"/>
      <c r="AG177" s="49"/>
      <c r="AH177" s="49"/>
      <c r="AI177" s="49"/>
      <c r="AJ177" s="49"/>
      <c r="AK177" s="50"/>
      <c r="AL177" s="50"/>
      <c r="AM177" s="50"/>
      <c r="AN177" s="50"/>
      <c r="AO177" s="50"/>
      <c r="AP177" s="50"/>
    </row>
    <row r="178" spans="1:42" ht="19.5" customHeight="1" x14ac:dyDescent="0.2">
      <c r="A178" s="2"/>
      <c r="B178" s="47" t="s">
        <v>395</v>
      </c>
      <c r="C178" s="47"/>
      <c r="D178" s="48" t="s">
        <v>396</v>
      </c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9" t="s">
        <v>31</v>
      </c>
      <c r="AF178" s="49"/>
      <c r="AG178" s="49"/>
      <c r="AH178" s="49"/>
      <c r="AI178" s="49"/>
      <c r="AJ178" s="49"/>
      <c r="AK178" s="50"/>
      <c r="AL178" s="50"/>
      <c r="AM178" s="50"/>
      <c r="AN178" s="50"/>
      <c r="AO178" s="50"/>
      <c r="AP178" s="50"/>
    </row>
    <row r="179" spans="1:42" ht="19.5" customHeight="1" x14ac:dyDescent="0.2">
      <c r="A179" s="2"/>
      <c r="B179" s="47" t="s">
        <v>397</v>
      </c>
      <c r="C179" s="47"/>
      <c r="D179" s="48" t="s">
        <v>398</v>
      </c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9" t="s">
        <v>29</v>
      </c>
      <c r="AF179" s="49"/>
      <c r="AG179" s="49"/>
      <c r="AH179" s="49"/>
      <c r="AI179" s="49"/>
      <c r="AJ179" s="49"/>
      <c r="AK179" s="50"/>
      <c r="AL179" s="50"/>
      <c r="AM179" s="50"/>
      <c r="AN179" s="50"/>
      <c r="AO179" s="50"/>
      <c r="AP179" s="50"/>
    </row>
    <row r="180" spans="1:42" ht="19.5" customHeight="1" x14ac:dyDescent="0.2">
      <c r="A180" s="2"/>
      <c r="B180" s="47" t="s">
        <v>399</v>
      </c>
      <c r="C180" s="47"/>
      <c r="D180" s="48" t="s">
        <v>400</v>
      </c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9" t="s">
        <v>31</v>
      </c>
      <c r="AF180" s="49"/>
      <c r="AG180" s="49"/>
      <c r="AH180" s="49"/>
      <c r="AI180" s="49"/>
      <c r="AJ180" s="49"/>
      <c r="AK180" s="50"/>
      <c r="AL180" s="50"/>
      <c r="AM180" s="50"/>
      <c r="AN180" s="50"/>
      <c r="AO180" s="50"/>
      <c r="AP180" s="50"/>
    </row>
    <row r="181" spans="1:42" ht="19.5" customHeight="1" x14ac:dyDescent="0.2">
      <c r="A181" s="2"/>
      <c r="B181" s="47" t="s">
        <v>401</v>
      </c>
      <c r="C181" s="47"/>
      <c r="D181" s="48" t="s">
        <v>402</v>
      </c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9" t="s">
        <v>15</v>
      </c>
      <c r="AF181" s="49"/>
      <c r="AG181" s="49"/>
      <c r="AH181" s="49"/>
      <c r="AI181" s="49"/>
      <c r="AJ181" s="49"/>
      <c r="AK181" s="50"/>
      <c r="AL181" s="50"/>
      <c r="AM181" s="50"/>
      <c r="AN181" s="50"/>
      <c r="AO181" s="50"/>
      <c r="AP181" s="50"/>
    </row>
    <row r="182" spans="1:42" ht="19.5" customHeight="1" x14ac:dyDescent="0.2">
      <c r="A182" s="2"/>
      <c r="B182" s="47" t="s">
        <v>403</v>
      </c>
      <c r="C182" s="47"/>
      <c r="D182" s="48" t="s">
        <v>404</v>
      </c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9" t="s">
        <v>54</v>
      </c>
      <c r="AF182" s="49"/>
      <c r="AG182" s="49"/>
      <c r="AH182" s="49"/>
      <c r="AI182" s="49"/>
      <c r="AJ182" s="49"/>
      <c r="AK182" s="50"/>
      <c r="AL182" s="50"/>
      <c r="AM182" s="50"/>
      <c r="AN182" s="50"/>
      <c r="AO182" s="50"/>
      <c r="AP182" s="50"/>
    </row>
    <row r="183" spans="1:42" ht="19.5" customHeight="1" x14ac:dyDescent="0.2">
      <c r="A183" s="2"/>
      <c r="B183" s="47" t="s">
        <v>405</v>
      </c>
      <c r="C183" s="47"/>
      <c r="D183" s="48" t="s">
        <v>406</v>
      </c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9" t="s">
        <v>31</v>
      </c>
      <c r="AF183" s="49"/>
      <c r="AG183" s="49"/>
      <c r="AH183" s="49"/>
      <c r="AI183" s="49"/>
      <c r="AJ183" s="49"/>
      <c r="AK183" s="50"/>
      <c r="AL183" s="50"/>
      <c r="AM183" s="50"/>
      <c r="AN183" s="50"/>
      <c r="AO183" s="50"/>
      <c r="AP183" s="50"/>
    </row>
    <row r="184" spans="1:42" ht="19.5" customHeight="1" x14ac:dyDescent="0.2">
      <c r="A184" s="2"/>
      <c r="B184" s="19" t="s">
        <v>407</v>
      </c>
      <c r="C184" s="19"/>
      <c r="D184" s="20" t="s">
        <v>408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1" t="s">
        <v>330</v>
      </c>
      <c r="AF184" s="21"/>
      <c r="AG184" s="21"/>
      <c r="AH184" s="21"/>
      <c r="AI184" s="21"/>
      <c r="AJ184" s="21"/>
      <c r="AK184" s="22"/>
      <c r="AL184" s="22"/>
      <c r="AM184" s="22"/>
      <c r="AN184" s="22"/>
      <c r="AO184" s="22"/>
      <c r="AP184" s="22"/>
    </row>
    <row r="185" spans="1:42" ht="19.5" customHeight="1" x14ac:dyDescent="0.2">
      <c r="A185" s="2"/>
      <c r="B185" s="19" t="s">
        <v>409</v>
      </c>
      <c r="C185" s="19"/>
      <c r="D185" s="20" t="s">
        <v>410</v>
      </c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1" t="s">
        <v>15</v>
      </c>
      <c r="AF185" s="21"/>
      <c r="AG185" s="21"/>
      <c r="AH185" s="21"/>
      <c r="AI185" s="21"/>
      <c r="AJ185" s="21"/>
      <c r="AK185" s="22"/>
      <c r="AL185" s="22"/>
      <c r="AM185" s="22"/>
      <c r="AN185" s="22"/>
      <c r="AO185" s="22"/>
      <c r="AP185" s="22"/>
    </row>
    <row r="186" spans="1:42" ht="19.5" customHeight="1" x14ac:dyDescent="0.2">
      <c r="A186" s="2"/>
      <c r="B186" s="19" t="s">
        <v>411</v>
      </c>
      <c r="C186" s="19"/>
      <c r="D186" s="20" t="s">
        <v>412</v>
      </c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1" t="s">
        <v>413</v>
      </c>
      <c r="AF186" s="21"/>
      <c r="AG186" s="21"/>
      <c r="AH186" s="21"/>
      <c r="AI186" s="21"/>
      <c r="AJ186" s="21"/>
      <c r="AK186" s="22"/>
      <c r="AL186" s="22"/>
      <c r="AM186" s="22"/>
      <c r="AN186" s="22"/>
      <c r="AO186" s="22"/>
      <c r="AP186" s="22"/>
    </row>
    <row r="187" spans="1:42" ht="19.5" customHeight="1" x14ac:dyDescent="0.2">
      <c r="A187" s="2"/>
      <c r="B187" s="47" t="s">
        <v>414</v>
      </c>
      <c r="C187" s="47"/>
      <c r="D187" s="48" t="s">
        <v>415</v>
      </c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9" t="s">
        <v>15</v>
      </c>
      <c r="AF187" s="49"/>
      <c r="AG187" s="49"/>
      <c r="AH187" s="49"/>
      <c r="AI187" s="49"/>
      <c r="AJ187" s="49"/>
      <c r="AK187" s="50"/>
      <c r="AL187" s="50"/>
      <c r="AM187" s="50"/>
      <c r="AN187" s="50"/>
      <c r="AO187" s="50"/>
      <c r="AP187" s="50"/>
    </row>
    <row r="188" spans="1:42" ht="19.5" customHeight="1" x14ac:dyDescent="0.2">
      <c r="A188" s="2"/>
      <c r="B188" s="47" t="s">
        <v>416</v>
      </c>
      <c r="C188" s="47"/>
      <c r="D188" s="48" t="s">
        <v>417</v>
      </c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9" t="s">
        <v>31</v>
      </c>
      <c r="AF188" s="49"/>
      <c r="AG188" s="49"/>
      <c r="AH188" s="49"/>
      <c r="AI188" s="49"/>
      <c r="AJ188" s="49"/>
      <c r="AK188" s="50"/>
      <c r="AL188" s="50"/>
      <c r="AM188" s="50"/>
      <c r="AN188" s="50"/>
      <c r="AO188" s="50"/>
      <c r="AP188" s="50"/>
    </row>
    <row r="189" spans="1:42" ht="19.5" customHeight="1" x14ac:dyDescent="0.2">
      <c r="A189" s="2"/>
      <c r="B189" s="19" t="s">
        <v>418</v>
      </c>
      <c r="C189" s="19"/>
      <c r="D189" s="20" t="s">
        <v>419</v>
      </c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1" t="s">
        <v>31</v>
      </c>
      <c r="AF189" s="21"/>
      <c r="AG189" s="21"/>
      <c r="AH189" s="21"/>
      <c r="AI189" s="21"/>
      <c r="AJ189" s="21"/>
      <c r="AK189" s="22"/>
      <c r="AL189" s="22"/>
      <c r="AM189" s="22"/>
      <c r="AN189" s="22"/>
      <c r="AO189" s="22"/>
      <c r="AP189" s="22"/>
    </row>
    <row r="190" spans="1:42" ht="19.5" customHeight="1" x14ac:dyDescent="0.2">
      <c r="A190" s="2"/>
      <c r="B190" s="19" t="s">
        <v>420</v>
      </c>
      <c r="C190" s="19"/>
      <c r="D190" s="20" t="s">
        <v>421</v>
      </c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1" t="s">
        <v>31</v>
      </c>
      <c r="AF190" s="21"/>
      <c r="AG190" s="21"/>
      <c r="AH190" s="21"/>
      <c r="AI190" s="21"/>
      <c r="AJ190" s="21"/>
      <c r="AK190" s="22"/>
      <c r="AL190" s="22"/>
      <c r="AM190" s="22"/>
      <c r="AN190" s="22"/>
      <c r="AO190" s="22"/>
      <c r="AP190" s="22"/>
    </row>
    <row r="191" spans="1:42" ht="19.5" customHeight="1" x14ac:dyDescent="0.2">
      <c r="A191" s="2"/>
      <c r="B191" s="19" t="s">
        <v>422</v>
      </c>
      <c r="C191" s="19"/>
      <c r="D191" s="20" t="s">
        <v>423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1" t="s">
        <v>29</v>
      </c>
      <c r="AF191" s="21"/>
      <c r="AG191" s="21"/>
      <c r="AH191" s="21"/>
      <c r="AI191" s="21"/>
      <c r="AJ191" s="21"/>
      <c r="AK191" s="22"/>
      <c r="AL191" s="22"/>
      <c r="AM191" s="22"/>
      <c r="AN191" s="22"/>
      <c r="AO191" s="22"/>
      <c r="AP191" s="22"/>
    </row>
    <row r="192" spans="1:42" ht="19.5" customHeight="1" x14ac:dyDescent="0.2">
      <c r="A192" s="2"/>
      <c r="B192" s="19" t="s">
        <v>424</v>
      </c>
      <c r="C192" s="19"/>
      <c r="D192" s="20" t="s">
        <v>425</v>
      </c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1" t="s">
        <v>21</v>
      </c>
      <c r="AF192" s="21"/>
      <c r="AG192" s="21"/>
      <c r="AH192" s="21"/>
      <c r="AI192" s="21"/>
      <c r="AJ192" s="21"/>
      <c r="AK192" s="22"/>
      <c r="AL192" s="22"/>
      <c r="AM192" s="22"/>
      <c r="AN192" s="22"/>
      <c r="AO192" s="22"/>
      <c r="AP192" s="22"/>
    </row>
    <row r="193" spans="1:42" ht="19.5" customHeight="1" x14ac:dyDescent="0.2">
      <c r="A193" s="2"/>
      <c r="B193" s="19" t="s">
        <v>426</v>
      </c>
      <c r="C193" s="19"/>
      <c r="D193" s="20" t="s">
        <v>427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1" t="s">
        <v>428</v>
      </c>
      <c r="AF193" s="21"/>
      <c r="AG193" s="21"/>
      <c r="AH193" s="21"/>
      <c r="AI193" s="21"/>
      <c r="AJ193" s="21"/>
      <c r="AK193" s="22"/>
      <c r="AL193" s="22"/>
      <c r="AM193" s="22"/>
      <c r="AN193" s="22"/>
      <c r="AO193" s="22"/>
      <c r="AP193" s="22"/>
    </row>
    <row r="194" spans="1:42" ht="19.5" customHeight="1" x14ac:dyDescent="0.2">
      <c r="A194" s="2"/>
      <c r="B194" s="19" t="s">
        <v>429</v>
      </c>
      <c r="C194" s="19"/>
      <c r="D194" s="20" t="s">
        <v>430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1" t="s">
        <v>69</v>
      </c>
      <c r="AF194" s="21"/>
      <c r="AG194" s="21"/>
      <c r="AH194" s="21"/>
      <c r="AI194" s="21"/>
      <c r="AJ194" s="21"/>
      <c r="AK194" s="22"/>
      <c r="AL194" s="22"/>
      <c r="AM194" s="22"/>
      <c r="AN194" s="22"/>
      <c r="AO194" s="22"/>
      <c r="AP194" s="22"/>
    </row>
    <row r="195" spans="1:42" ht="19.5" customHeight="1" x14ac:dyDescent="0.2">
      <c r="A195" s="2"/>
      <c r="B195" s="19" t="s">
        <v>431</v>
      </c>
      <c r="C195" s="19"/>
      <c r="D195" s="20" t="s">
        <v>432</v>
      </c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1" t="s">
        <v>15</v>
      </c>
      <c r="AF195" s="21"/>
      <c r="AG195" s="21"/>
      <c r="AH195" s="21"/>
      <c r="AI195" s="21"/>
      <c r="AJ195" s="21"/>
      <c r="AK195" s="22"/>
      <c r="AL195" s="22"/>
      <c r="AM195" s="22"/>
      <c r="AN195" s="22"/>
      <c r="AO195" s="22"/>
      <c r="AP195" s="22"/>
    </row>
    <row r="196" spans="1:42" ht="19.5" customHeight="1" x14ac:dyDescent="0.2">
      <c r="A196" s="2"/>
      <c r="B196" s="19" t="s">
        <v>433</v>
      </c>
      <c r="C196" s="19"/>
      <c r="D196" s="20" t="s">
        <v>434</v>
      </c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1" t="s">
        <v>31</v>
      </c>
      <c r="AF196" s="21"/>
      <c r="AG196" s="21"/>
      <c r="AH196" s="21"/>
      <c r="AI196" s="21"/>
      <c r="AJ196" s="21"/>
      <c r="AK196" s="22"/>
      <c r="AL196" s="22"/>
      <c r="AM196" s="22"/>
      <c r="AN196" s="22"/>
      <c r="AO196" s="22"/>
      <c r="AP196" s="22"/>
    </row>
    <row r="197" spans="1:42" ht="19.5" customHeight="1" x14ac:dyDescent="0.2">
      <c r="A197" s="2"/>
      <c r="B197" s="19" t="s">
        <v>435</v>
      </c>
      <c r="C197" s="19"/>
      <c r="D197" s="20" t="s">
        <v>436</v>
      </c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1" t="s">
        <v>31</v>
      </c>
      <c r="AF197" s="21"/>
      <c r="AG197" s="21"/>
      <c r="AH197" s="21"/>
      <c r="AI197" s="21"/>
      <c r="AJ197" s="21"/>
      <c r="AK197" s="22"/>
      <c r="AL197" s="22"/>
      <c r="AM197" s="22"/>
      <c r="AN197" s="22"/>
      <c r="AO197" s="22"/>
      <c r="AP197" s="22"/>
    </row>
    <row r="198" spans="1:42" ht="19.5" customHeight="1" x14ac:dyDescent="0.2">
      <c r="A198" s="2"/>
      <c r="B198" s="19" t="s">
        <v>437</v>
      </c>
      <c r="C198" s="19"/>
      <c r="D198" s="20" t="s">
        <v>438</v>
      </c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1" t="s">
        <v>31</v>
      </c>
      <c r="AF198" s="21"/>
      <c r="AG198" s="21"/>
      <c r="AH198" s="21"/>
      <c r="AI198" s="21"/>
      <c r="AJ198" s="21"/>
      <c r="AK198" s="22"/>
      <c r="AL198" s="22"/>
      <c r="AM198" s="22"/>
      <c r="AN198" s="22"/>
      <c r="AO198" s="22"/>
      <c r="AP198" s="22"/>
    </row>
    <row r="199" spans="1:42" ht="19.5" customHeight="1" x14ac:dyDescent="0.2">
      <c r="A199" s="2"/>
      <c r="B199" s="19" t="s">
        <v>439</v>
      </c>
      <c r="C199" s="19"/>
      <c r="D199" s="20" t="s">
        <v>440</v>
      </c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1" t="s">
        <v>15</v>
      </c>
      <c r="AF199" s="21"/>
      <c r="AG199" s="21"/>
      <c r="AH199" s="21"/>
      <c r="AI199" s="21"/>
      <c r="AJ199" s="21"/>
      <c r="AK199" s="22"/>
      <c r="AL199" s="22"/>
      <c r="AM199" s="22"/>
      <c r="AN199" s="22"/>
      <c r="AO199" s="22"/>
      <c r="AP199" s="22"/>
    </row>
    <row r="200" spans="1:42" ht="19.5" customHeight="1" x14ac:dyDescent="0.2">
      <c r="A200" s="2"/>
      <c r="B200" s="19" t="s">
        <v>441</v>
      </c>
      <c r="C200" s="19"/>
      <c r="D200" s="20" t="s">
        <v>442</v>
      </c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1" t="s">
        <v>54</v>
      </c>
      <c r="AF200" s="21"/>
      <c r="AG200" s="21"/>
      <c r="AH200" s="21"/>
      <c r="AI200" s="21"/>
      <c r="AJ200" s="21"/>
      <c r="AK200" s="22"/>
      <c r="AL200" s="22"/>
      <c r="AM200" s="22"/>
      <c r="AN200" s="22"/>
      <c r="AO200" s="22"/>
      <c r="AP200" s="22"/>
    </row>
    <row r="201" spans="1:42" ht="19.5" customHeight="1" x14ac:dyDescent="0.2">
      <c r="A201" s="2"/>
      <c r="B201" s="19" t="s">
        <v>443</v>
      </c>
      <c r="C201" s="19"/>
      <c r="D201" s="20" t="s">
        <v>444</v>
      </c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1" t="s">
        <v>54</v>
      </c>
      <c r="AF201" s="21"/>
      <c r="AG201" s="21"/>
      <c r="AH201" s="21"/>
      <c r="AI201" s="21"/>
      <c r="AJ201" s="21"/>
      <c r="AK201" s="22"/>
      <c r="AL201" s="22"/>
      <c r="AM201" s="22"/>
      <c r="AN201" s="22"/>
      <c r="AO201" s="22"/>
      <c r="AP201" s="22"/>
    </row>
    <row r="202" spans="1:42" ht="19.5" customHeight="1" x14ac:dyDescent="0.2">
      <c r="A202" s="2"/>
      <c r="B202" s="19" t="s">
        <v>445</v>
      </c>
      <c r="C202" s="19"/>
      <c r="D202" s="20" t="s">
        <v>446</v>
      </c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1" t="s">
        <v>31</v>
      </c>
      <c r="AF202" s="21"/>
      <c r="AG202" s="21"/>
      <c r="AH202" s="21"/>
      <c r="AI202" s="21"/>
      <c r="AJ202" s="21"/>
      <c r="AK202" s="22"/>
      <c r="AL202" s="22"/>
      <c r="AM202" s="22"/>
      <c r="AN202" s="22"/>
      <c r="AO202" s="22"/>
      <c r="AP202" s="22"/>
    </row>
    <row r="203" spans="1:42" ht="19.5" customHeight="1" x14ac:dyDescent="0.2">
      <c r="A203" s="2"/>
      <c r="B203" s="19" t="s">
        <v>447</v>
      </c>
      <c r="C203" s="19"/>
      <c r="D203" s="20" t="s">
        <v>448</v>
      </c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1" t="s">
        <v>15</v>
      </c>
      <c r="AF203" s="21"/>
      <c r="AG203" s="21"/>
      <c r="AH203" s="21"/>
      <c r="AI203" s="21"/>
      <c r="AJ203" s="21"/>
      <c r="AK203" s="22"/>
      <c r="AL203" s="22"/>
      <c r="AM203" s="22"/>
      <c r="AN203" s="22"/>
      <c r="AO203" s="22"/>
      <c r="AP203" s="22"/>
    </row>
    <row r="204" spans="1:42" ht="19.5" customHeight="1" x14ac:dyDescent="0.2">
      <c r="A204" s="2"/>
      <c r="B204" s="19" t="s">
        <v>449</v>
      </c>
      <c r="C204" s="19"/>
      <c r="D204" s="20" t="s">
        <v>450</v>
      </c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1" t="s">
        <v>29</v>
      </c>
      <c r="AF204" s="21"/>
      <c r="AG204" s="21"/>
      <c r="AH204" s="21"/>
      <c r="AI204" s="21"/>
      <c r="AJ204" s="21"/>
      <c r="AK204" s="22"/>
      <c r="AL204" s="22"/>
      <c r="AM204" s="22"/>
      <c r="AN204" s="22"/>
      <c r="AO204" s="22"/>
      <c r="AP204" s="22"/>
    </row>
    <row r="205" spans="1:42" ht="19.5" customHeight="1" x14ac:dyDescent="0.2">
      <c r="A205" s="2"/>
      <c r="B205" s="19" t="s">
        <v>451</v>
      </c>
      <c r="C205" s="19"/>
      <c r="D205" s="20" t="s">
        <v>452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1" t="s">
        <v>453</v>
      </c>
      <c r="AF205" s="21"/>
      <c r="AG205" s="21"/>
      <c r="AH205" s="21"/>
      <c r="AI205" s="21"/>
      <c r="AJ205" s="21"/>
      <c r="AK205" s="22"/>
      <c r="AL205" s="22"/>
      <c r="AM205" s="22"/>
      <c r="AN205" s="22"/>
      <c r="AO205" s="22"/>
      <c r="AP205" s="22"/>
    </row>
    <row r="206" spans="1:42" ht="19.5" customHeight="1" x14ac:dyDescent="0.2">
      <c r="A206" s="2"/>
      <c r="B206" s="19" t="s">
        <v>454</v>
      </c>
      <c r="C206" s="19"/>
      <c r="D206" s="20" t="s">
        <v>455</v>
      </c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1" t="s">
        <v>18</v>
      </c>
      <c r="AF206" s="21"/>
      <c r="AG206" s="21"/>
      <c r="AH206" s="21"/>
      <c r="AI206" s="21"/>
      <c r="AJ206" s="21"/>
      <c r="AK206" s="22"/>
      <c r="AL206" s="22"/>
      <c r="AM206" s="22"/>
      <c r="AN206" s="22"/>
      <c r="AO206" s="22"/>
      <c r="AP206" s="22"/>
    </row>
    <row r="207" spans="1:42" ht="19.5" customHeight="1" x14ac:dyDescent="0.2">
      <c r="A207" s="2"/>
      <c r="B207" s="19" t="s">
        <v>456</v>
      </c>
      <c r="C207" s="19"/>
      <c r="D207" s="20" t="s">
        <v>457</v>
      </c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1" t="s">
        <v>18</v>
      </c>
      <c r="AF207" s="21"/>
      <c r="AG207" s="21"/>
      <c r="AH207" s="21"/>
      <c r="AI207" s="21"/>
      <c r="AJ207" s="21"/>
      <c r="AK207" s="22"/>
      <c r="AL207" s="22"/>
      <c r="AM207" s="22"/>
      <c r="AN207" s="22"/>
      <c r="AO207" s="22"/>
      <c r="AP207" s="22"/>
    </row>
    <row r="208" spans="1:42" ht="19.5" customHeight="1" x14ac:dyDescent="0.2">
      <c r="A208" s="2"/>
      <c r="B208" s="19" t="s">
        <v>458</v>
      </c>
      <c r="C208" s="19"/>
      <c r="D208" s="20" t="s">
        <v>459</v>
      </c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1" t="s">
        <v>18</v>
      </c>
      <c r="AF208" s="21"/>
      <c r="AG208" s="21"/>
      <c r="AH208" s="21"/>
      <c r="AI208" s="21"/>
      <c r="AJ208" s="21"/>
      <c r="AK208" s="22"/>
      <c r="AL208" s="22"/>
      <c r="AM208" s="22"/>
      <c r="AN208" s="22"/>
      <c r="AO208" s="22"/>
      <c r="AP208" s="22"/>
    </row>
    <row r="209" spans="1:42" ht="19.5" customHeight="1" x14ac:dyDescent="0.2">
      <c r="A209" s="2"/>
      <c r="B209" s="19" t="s">
        <v>460</v>
      </c>
      <c r="C209" s="19"/>
      <c r="D209" s="20" t="s">
        <v>461</v>
      </c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1" t="s">
        <v>270</v>
      </c>
      <c r="AF209" s="21"/>
      <c r="AG209" s="21"/>
      <c r="AH209" s="21"/>
      <c r="AI209" s="21"/>
      <c r="AJ209" s="21"/>
      <c r="AK209" s="22"/>
      <c r="AL209" s="22"/>
      <c r="AM209" s="22"/>
      <c r="AN209" s="22"/>
      <c r="AO209" s="22"/>
      <c r="AP209" s="22"/>
    </row>
    <row r="210" spans="1:42" ht="19.5" customHeight="1" x14ac:dyDescent="0.2">
      <c r="A210" s="2"/>
      <c r="B210" s="19" t="s">
        <v>462</v>
      </c>
      <c r="C210" s="19"/>
      <c r="D210" s="20" t="s">
        <v>463</v>
      </c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1" t="s">
        <v>118</v>
      </c>
      <c r="AF210" s="21"/>
      <c r="AG210" s="21"/>
      <c r="AH210" s="21"/>
      <c r="AI210" s="21"/>
      <c r="AJ210" s="21"/>
      <c r="AK210" s="22"/>
      <c r="AL210" s="22"/>
      <c r="AM210" s="22"/>
      <c r="AN210" s="22"/>
      <c r="AO210" s="22"/>
      <c r="AP210" s="22"/>
    </row>
    <row r="211" spans="1:42" ht="19.5" customHeight="1" x14ac:dyDescent="0.2">
      <c r="A211" s="2"/>
      <c r="B211" s="19" t="s">
        <v>464</v>
      </c>
      <c r="C211" s="19"/>
      <c r="D211" s="20" t="s">
        <v>465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1" t="s">
        <v>216</v>
      </c>
      <c r="AF211" s="21"/>
      <c r="AG211" s="21"/>
      <c r="AH211" s="21"/>
      <c r="AI211" s="21"/>
      <c r="AJ211" s="21"/>
      <c r="AK211" s="22"/>
      <c r="AL211" s="22"/>
      <c r="AM211" s="22"/>
      <c r="AN211" s="22"/>
      <c r="AO211" s="22"/>
      <c r="AP211" s="22"/>
    </row>
    <row r="212" spans="1:42" ht="19.5" customHeight="1" x14ac:dyDescent="0.2">
      <c r="A212" s="2"/>
      <c r="B212" s="19" t="s">
        <v>466</v>
      </c>
      <c r="C212" s="19"/>
      <c r="D212" s="20" t="s">
        <v>467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1" t="s">
        <v>45</v>
      </c>
      <c r="AF212" s="21"/>
      <c r="AG212" s="21"/>
      <c r="AH212" s="21"/>
      <c r="AI212" s="21"/>
      <c r="AJ212" s="21"/>
      <c r="AK212" s="22"/>
      <c r="AL212" s="22"/>
      <c r="AM212" s="22"/>
      <c r="AN212" s="22"/>
      <c r="AO212" s="22"/>
      <c r="AP212" s="22"/>
    </row>
    <row r="213" spans="1:42" ht="19.5" customHeight="1" x14ac:dyDescent="0.2">
      <c r="A213" s="2"/>
      <c r="B213" s="19" t="s">
        <v>468</v>
      </c>
      <c r="C213" s="19"/>
      <c r="D213" s="20" t="s">
        <v>469</v>
      </c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1" t="s">
        <v>270</v>
      </c>
      <c r="AF213" s="21"/>
      <c r="AG213" s="21"/>
      <c r="AH213" s="21"/>
      <c r="AI213" s="21"/>
      <c r="AJ213" s="21"/>
      <c r="AK213" s="22"/>
      <c r="AL213" s="22"/>
      <c r="AM213" s="22"/>
      <c r="AN213" s="22"/>
      <c r="AO213" s="22"/>
      <c r="AP213" s="22"/>
    </row>
    <row r="214" spans="1:42" ht="19.5" customHeight="1" x14ac:dyDescent="0.2">
      <c r="A214" s="2"/>
      <c r="B214" s="19" t="s">
        <v>470</v>
      </c>
      <c r="C214" s="19"/>
      <c r="D214" s="20" t="s">
        <v>471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1" t="s">
        <v>111</v>
      </c>
      <c r="AF214" s="21"/>
      <c r="AG214" s="21"/>
      <c r="AH214" s="21"/>
      <c r="AI214" s="21"/>
      <c r="AJ214" s="21"/>
      <c r="AK214" s="22"/>
      <c r="AL214" s="22"/>
      <c r="AM214" s="22"/>
      <c r="AN214" s="22"/>
      <c r="AO214" s="22"/>
      <c r="AP214" s="22"/>
    </row>
    <row r="215" spans="1:42" ht="19.5" customHeight="1" x14ac:dyDescent="0.2">
      <c r="A215" s="2"/>
      <c r="B215" s="19" t="s">
        <v>472</v>
      </c>
      <c r="C215" s="19"/>
      <c r="D215" s="20" t="s">
        <v>473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1" t="s">
        <v>29</v>
      </c>
      <c r="AF215" s="21"/>
      <c r="AG215" s="21"/>
      <c r="AH215" s="21"/>
      <c r="AI215" s="21"/>
      <c r="AJ215" s="21"/>
      <c r="AK215" s="22"/>
      <c r="AL215" s="22"/>
      <c r="AM215" s="22"/>
      <c r="AN215" s="22"/>
      <c r="AO215" s="22"/>
      <c r="AP215" s="22"/>
    </row>
    <row r="216" spans="1:42" ht="19.5" customHeight="1" x14ac:dyDescent="0.2">
      <c r="A216" s="2"/>
      <c r="B216" s="19" t="s">
        <v>474</v>
      </c>
      <c r="C216" s="19"/>
      <c r="D216" s="20" t="s">
        <v>475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1" t="s">
        <v>45</v>
      </c>
      <c r="AF216" s="21"/>
      <c r="AG216" s="21"/>
      <c r="AH216" s="21"/>
      <c r="AI216" s="21"/>
      <c r="AJ216" s="21"/>
      <c r="AK216" s="22"/>
      <c r="AL216" s="22"/>
      <c r="AM216" s="22"/>
      <c r="AN216" s="22"/>
      <c r="AO216" s="22"/>
      <c r="AP216" s="22"/>
    </row>
    <row r="217" spans="1:42" ht="19.5" customHeight="1" x14ac:dyDescent="0.2">
      <c r="A217" s="2"/>
      <c r="B217" s="19" t="s">
        <v>476</v>
      </c>
      <c r="C217" s="19"/>
      <c r="D217" s="20" t="s">
        <v>477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1" t="s">
        <v>31</v>
      </c>
      <c r="AF217" s="21"/>
      <c r="AG217" s="21"/>
      <c r="AH217" s="21"/>
      <c r="AI217" s="21"/>
      <c r="AJ217" s="21"/>
      <c r="AK217" s="22"/>
      <c r="AL217" s="22"/>
      <c r="AM217" s="22"/>
      <c r="AN217" s="22"/>
      <c r="AO217" s="22"/>
      <c r="AP217" s="22"/>
    </row>
    <row r="218" spans="1:42" ht="19.5" customHeight="1" x14ac:dyDescent="0.2">
      <c r="A218" s="2"/>
      <c r="B218" s="19" t="s">
        <v>478</v>
      </c>
      <c r="C218" s="19"/>
      <c r="D218" s="20" t="s">
        <v>479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1" t="s">
        <v>31</v>
      </c>
      <c r="AF218" s="21"/>
      <c r="AG218" s="21"/>
      <c r="AH218" s="21"/>
      <c r="AI218" s="21"/>
      <c r="AJ218" s="21"/>
      <c r="AK218" s="22"/>
      <c r="AL218" s="22"/>
      <c r="AM218" s="22"/>
      <c r="AN218" s="22"/>
      <c r="AO218" s="22"/>
      <c r="AP218" s="22"/>
    </row>
    <row r="219" spans="1:42" ht="19.5" customHeight="1" x14ac:dyDescent="0.2">
      <c r="A219" s="2"/>
      <c r="B219" s="19" t="s">
        <v>480</v>
      </c>
      <c r="C219" s="19"/>
      <c r="D219" s="20" t="s">
        <v>481</v>
      </c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1" t="s">
        <v>15</v>
      </c>
      <c r="AF219" s="21"/>
      <c r="AG219" s="21"/>
      <c r="AH219" s="21"/>
      <c r="AI219" s="21"/>
      <c r="AJ219" s="21"/>
      <c r="AK219" s="22"/>
      <c r="AL219" s="22"/>
      <c r="AM219" s="22"/>
      <c r="AN219" s="22"/>
      <c r="AO219" s="22"/>
      <c r="AP219" s="22"/>
    </row>
    <row r="220" spans="1:42" ht="19.5" customHeight="1" x14ac:dyDescent="0.2">
      <c r="A220" s="2"/>
      <c r="B220" s="19" t="s">
        <v>482</v>
      </c>
      <c r="C220" s="19"/>
      <c r="D220" s="20" t="s">
        <v>483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1" t="s">
        <v>29</v>
      </c>
      <c r="AF220" s="21"/>
      <c r="AG220" s="21"/>
      <c r="AH220" s="21"/>
      <c r="AI220" s="21"/>
      <c r="AJ220" s="21"/>
      <c r="AK220" s="22"/>
      <c r="AL220" s="22"/>
      <c r="AM220" s="22"/>
      <c r="AN220" s="22"/>
      <c r="AO220" s="22"/>
      <c r="AP220" s="22"/>
    </row>
    <row r="221" spans="1:42" ht="19.5" customHeight="1" x14ac:dyDescent="0.2">
      <c r="A221" s="2"/>
      <c r="B221" s="19" t="s">
        <v>484</v>
      </c>
      <c r="C221" s="19"/>
      <c r="D221" s="20" t="s">
        <v>485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1" t="s">
        <v>31</v>
      </c>
      <c r="AF221" s="21"/>
      <c r="AG221" s="21"/>
      <c r="AH221" s="21"/>
      <c r="AI221" s="21"/>
      <c r="AJ221" s="21"/>
      <c r="AK221" s="22"/>
      <c r="AL221" s="22"/>
      <c r="AM221" s="22"/>
      <c r="AN221" s="22"/>
      <c r="AO221" s="22"/>
      <c r="AP221" s="22"/>
    </row>
    <row r="222" spans="1:42" ht="19.5" customHeight="1" x14ac:dyDescent="0.2">
      <c r="A222" s="2"/>
      <c r="B222" s="19" t="s">
        <v>486</v>
      </c>
      <c r="C222" s="19"/>
      <c r="D222" s="20" t="s">
        <v>487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1" t="s">
        <v>488</v>
      </c>
      <c r="AF222" s="21"/>
      <c r="AG222" s="21"/>
      <c r="AH222" s="21"/>
      <c r="AI222" s="21"/>
      <c r="AJ222" s="21"/>
      <c r="AK222" s="22"/>
      <c r="AL222" s="22"/>
      <c r="AM222" s="22"/>
      <c r="AN222" s="22"/>
      <c r="AO222" s="22"/>
      <c r="AP222" s="22"/>
    </row>
    <row r="223" spans="1:42" ht="19.5" customHeight="1" x14ac:dyDescent="0.2">
      <c r="A223" s="2"/>
      <c r="B223" s="47" t="s">
        <v>489</v>
      </c>
      <c r="C223" s="47"/>
      <c r="D223" s="48" t="s">
        <v>490</v>
      </c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9" t="s">
        <v>491</v>
      </c>
      <c r="AF223" s="49"/>
      <c r="AG223" s="49"/>
      <c r="AH223" s="49"/>
      <c r="AI223" s="49"/>
      <c r="AJ223" s="49"/>
      <c r="AK223" s="50"/>
      <c r="AL223" s="50"/>
      <c r="AM223" s="50"/>
      <c r="AN223" s="50"/>
      <c r="AO223" s="50"/>
      <c r="AP223" s="50"/>
    </row>
    <row r="224" spans="1:42" ht="19.5" customHeight="1" x14ac:dyDescent="0.2">
      <c r="A224" s="2"/>
      <c r="B224" s="47" t="s">
        <v>492</v>
      </c>
      <c r="C224" s="47"/>
      <c r="D224" s="48" t="s">
        <v>493</v>
      </c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9" t="s">
        <v>488</v>
      </c>
      <c r="AF224" s="49"/>
      <c r="AG224" s="49"/>
      <c r="AH224" s="49"/>
      <c r="AI224" s="49"/>
      <c r="AJ224" s="49"/>
      <c r="AK224" s="50"/>
      <c r="AL224" s="50"/>
      <c r="AM224" s="50"/>
      <c r="AN224" s="50"/>
      <c r="AO224" s="50"/>
      <c r="AP224" s="50"/>
    </row>
    <row r="225" spans="1:42" ht="19.5" customHeight="1" x14ac:dyDescent="0.2">
      <c r="A225" s="2"/>
      <c r="B225" s="47" t="s">
        <v>494</v>
      </c>
      <c r="C225" s="47"/>
      <c r="D225" s="48" t="s">
        <v>495</v>
      </c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9" t="s">
        <v>496</v>
      </c>
      <c r="AF225" s="49"/>
      <c r="AG225" s="49"/>
      <c r="AH225" s="49"/>
      <c r="AI225" s="49"/>
      <c r="AJ225" s="49"/>
      <c r="AK225" s="50"/>
      <c r="AL225" s="50"/>
      <c r="AM225" s="50"/>
      <c r="AN225" s="50"/>
      <c r="AO225" s="50"/>
      <c r="AP225" s="50"/>
    </row>
    <row r="226" spans="1:42" ht="19.5" customHeight="1" x14ac:dyDescent="0.2">
      <c r="A226" s="2"/>
      <c r="B226" s="47" t="s">
        <v>497</v>
      </c>
      <c r="C226" s="47"/>
      <c r="D226" s="48" t="s">
        <v>498</v>
      </c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9" t="s">
        <v>499</v>
      </c>
      <c r="AF226" s="49"/>
      <c r="AG226" s="49"/>
      <c r="AH226" s="49"/>
      <c r="AI226" s="49"/>
      <c r="AJ226" s="49"/>
      <c r="AK226" s="50"/>
      <c r="AL226" s="50"/>
      <c r="AM226" s="50"/>
      <c r="AN226" s="50"/>
      <c r="AO226" s="50"/>
      <c r="AP226" s="50"/>
    </row>
    <row r="227" spans="1:42" ht="19.5" customHeight="1" x14ac:dyDescent="0.2">
      <c r="A227" s="2"/>
      <c r="B227" s="47" t="s">
        <v>500</v>
      </c>
      <c r="C227" s="47"/>
      <c r="D227" s="48" t="s">
        <v>501</v>
      </c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9" t="s">
        <v>502</v>
      </c>
      <c r="AF227" s="49"/>
      <c r="AG227" s="49"/>
      <c r="AH227" s="49"/>
      <c r="AI227" s="49"/>
      <c r="AJ227" s="49"/>
      <c r="AK227" s="50"/>
      <c r="AL227" s="50"/>
      <c r="AM227" s="50"/>
      <c r="AN227" s="50"/>
      <c r="AO227" s="50"/>
      <c r="AP227" s="50"/>
    </row>
    <row r="228" spans="1:42" ht="19.5" customHeight="1" x14ac:dyDescent="0.2">
      <c r="A228" s="2"/>
      <c r="B228" s="47" t="s">
        <v>503</v>
      </c>
      <c r="C228" s="47"/>
      <c r="D228" s="48" t="s">
        <v>504</v>
      </c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9" t="s">
        <v>94</v>
      </c>
      <c r="AF228" s="49"/>
      <c r="AG228" s="49"/>
      <c r="AH228" s="49"/>
      <c r="AI228" s="49"/>
      <c r="AJ228" s="49"/>
      <c r="AK228" s="50"/>
      <c r="AL228" s="50"/>
      <c r="AM228" s="50"/>
      <c r="AN228" s="50"/>
      <c r="AO228" s="50"/>
      <c r="AP228" s="50"/>
    </row>
    <row r="229" spans="1:42" ht="19.5" customHeight="1" x14ac:dyDescent="0.2">
      <c r="A229" s="2"/>
      <c r="B229" s="47" t="s">
        <v>505</v>
      </c>
      <c r="C229" s="47"/>
      <c r="D229" s="48" t="s">
        <v>506</v>
      </c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9" t="s">
        <v>118</v>
      </c>
      <c r="AF229" s="49"/>
      <c r="AG229" s="49"/>
      <c r="AH229" s="49"/>
      <c r="AI229" s="49"/>
      <c r="AJ229" s="49"/>
      <c r="AK229" s="50"/>
      <c r="AL229" s="50"/>
      <c r="AM229" s="50"/>
      <c r="AN229" s="50"/>
      <c r="AO229" s="50"/>
      <c r="AP229" s="50"/>
    </row>
    <row r="230" spans="1:42" ht="19.5" customHeight="1" x14ac:dyDescent="0.2">
      <c r="A230" s="2"/>
      <c r="B230" s="47" t="s">
        <v>507</v>
      </c>
      <c r="C230" s="47"/>
      <c r="D230" s="48" t="s">
        <v>508</v>
      </c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9" t="s">
        <v>45</v>
      </c>
      <c r="AF230" s="49"/>
      <c r="AG230" s="49"/>
      <c r="AH230" s="49"/>
      <c r="AI230" s="49"/>
      <c r="AJ230" s="49"/>
      <c r="AK230" s="50"/>
      <c r="AL230" s="50"/>
      <c r="AM230" s="50"/>
      <c r="AN230" s="50"/>
      <c r="AO230" s="50"/>
      <c r="AP230" s="50"/>
    </row>
    <row r="231" spans="1:42" ht="19.5" customHeight="1" x14ac:dyDescent="0.2">
      <c r="A231" s="2"/>
      <c r="B231" s="47" t="s">
        <v>509</v>
      </c>
      <c r="C231" s="47"/>
      <c r="D231" s="48" t="s">
        <v>510</v>
      </c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9" t="s">
        <v>511</v>
      </c>
      <c r="AF231" s="49"/>
      <c r="AG231" s="49"/>
      <c r="AH231" s="49"/>
      <c r="AI231" s="49"/>
      <c r="AJ231" s="49"/>
      <c r="AK231" s="50"/>
      <c r="AL231" s="50"/>
      <c r="AM231" s="50"/>
      <c r="AN231" s="50"/>
      <c r="AO231" s="50"/>
      <c r="AP231" s="50"/>
    </row>
    <row r="232" spans="1:42" ht="19.5" customHeight="1" x14ac:dyDescent="0.2">
      <c r="A232" s="2"/>
      <c r="B232" s="47" t="s">
        <v>512</v>
      </c>
      <c r="C232" s="47"/>
      <c r="D232" s="48" t="s">
        <v>513</v>
      </c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9" t="s">
        <v>15</v>
      </c>
      <c r="AF232" s="49"/>
      <c r="AG232" s="49"/>
      <c r="AH232" s="49"/>
      <c r="AI232" s="49"/>
      <c r="AJ232" s="49"/>
      <c r="AK232" s="50"/>
      <c r="AL232" s="50"/>
      <c r="AM232" s="50"/>
      <c r="AN232" s="50"/>
      <c r="AO232" s="50"/>
      <c r="AP232" s="50"/>
    </row>
    <row r="233" spans="1:42" ht="19.5" customHeight="1" x14ac:dyDescent="0.2">
      <c r="A233" s="2"/>
      <c r="B233" s="47" t="s">
        <v>514</v>
      </c>
      <c r="C233" s="47"/>
      <c r="D233" s="48" t="s">
        <v>515</v>
      </c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9" t="s">
        <v>154</v>
      </c>
      <c r="AF233" s="49"/>
      <c r="AG233" s="49"/>
      <c r="AH233" s="49"/>
      <c r="AI233" s="49"/>
      <c r="AJ233" s="49"/>
      <c r="AK233" s="50"/>
      <c r="AL233" s="50"/>
      <c r="AM233" s="50"/>
      <c r="AN233" s="50"/>
      <c r="AO233" s="50"/>
      <c r="AP233" s="50"/>
    </row>
    <row r="234" spans="1:42" ht="19.5" customHeight="1" x14ac:dyDescent="0.2">
      <c r="A234" s="2"/>
      <c r="B234" s="47" t="s">
        <v>516</v>
      </c>
      <c r="C234" s="47"/>
      <c r="D234" s="48" t="s">
        <v>517</v>
      </c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9" t="s">
        <v>518</v>
      </c>
      <c r="AF234" s="49"/>
      <c r="AG234" s="49"/>
      <c r="AH234" s="49"/>
      <c r="AI234" s="49"/>
      <c r="AJ234" s="49"/>
      <c r="AK234" s="50"/>
      <c r="AL234" s="50"/>
      <c r="AM234" s="50"/>
      <c r="AN234" s="50"/>
      <c r="AO234" s="50"/>
      <c r="AP234" s="50"/>
    </row>
    <row r="235" spans="1:42" ht="19.5" customHeight="1" x14ac:dyDescent="0.2">
      <c r="A235" s="2"/>
      <c r="B235" s="47" t="s">
        <v>519</v>
      </c>
      <c r="C235" s="47"/>
      <c r="D235" s="48" t="s">
        <v>520</v>
      </c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9" t="s">
        <v>521</v>
      </c>
      <c r="AF235" s="49"/>
      <c r="AG235" s="49"/>
      <c r="AH235" s="49"/>
      <c r="AI235" s="49"/>
      <c r="AJ235" s="49"/>
      <c r="AK235" s="50"/>
      <c r="AL235" s="50"/>
      <c r="AM235" s="50"/>
      <c r="AN235" s="50"/>
      <c r="AO235" s="50"/>
      <c r="AP235" s="50"/>
    </row>
    <row r="236" spans="1:42" ht="19.5" customHeight="1" x14ac:dyDescent="0.2">
      <c r="A236" s="2"/>
      <c r="B236" s="47" t="s">
        <v>522</v>
      </c>
      <c r="C236" s="47"/>
      <c r="D236" s="48" t="s">
        <v>523</v>
      </c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9" t="s">
        <v>524</v>
      </c>
      <c r="AF236" s="49"/>
      <c r="AG236" s="49"/>
      <c r="AH236" s="49"/>
      <c r="AI236" s="49"/>
      <c r="AJ236" s="49"/>
      <c r="AK236" s="50"/>
      <c r="AL236" s="50"/>
      <c r="AM236" s="50"/>
      <c r="AN236" s="50"/>
      <c r="AO236" s="50"/>
      <c r="AP236" s="50"/>
    </row>
    <row r="237" spans="1:42" ht="19.5" customHeight="1" x14ac:dyDescent="0.2">
      <c r="A237" s="2"/>
      <c r="B237" s="47" t="s">
        <v>525</v>
      </c>
      <c r="C237" s="47"/>
      <c r="D237" s="48" t="s">
        <v>526</v>
      </c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9" t="s">
        <v>527</v>
      </c>
      <c r="AF237" s="49"/>
      <c r="AG237" s="49"/>
      <c r="AH237" s="49"/>
      <c r="AI237" s="49"/>
      <c r="AJ237" s="49"/>
      <c r="AK237" s="50"/>
      <c r="AL237" s="50"/>
      <c r="AM237" s="50"/>
      <c r="AN237" s="50"/>
      <c r="AO237" s="50"/>
      <c r="AP237" s="50"/>
    </row>
    <row r="238" spans="1:42" ht="19.5" customHeight="1" x14ac:dyDescent="0.2">
      <c r="A238" s="2"/>
      <c r="B238" s="47" t="s">
        <v>528</v>
      </c>
      <c r="C238" s="47"/>
      <c r="D238" s="48" t="s">
        <v>529</v>
      </c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9" t="s">
        <v>178</v>
      </c>
      <c r="AF238" s="49"/>
      <c r="AG238" s="49"/>
      <c r="AH238" s="49"/>
      <c r="AI238" s="49"/>
      <c r="AJ238" s="49"/>
      <c r="AK238" s="50"/>
      <c r="AL238" s="50"/>
      <c r="AM238" s="50"/>
      <c r="AN238" s="50"/>
      <c r="AO238" s="50"/>
      <c r="AP238" s="50"/>
    </row>
    <row r="239" spans="1:42" ht="19.5" customHeight="1" x14ac:dyDescent="0.2">
      <c r="A239" s="2"/>
      <c r="B239" s="47" t="s">
        <v>530</v>
      </c>
      <c r="C239" s="47"/>
      <c r="D239" s="48" t="s">
        <v>531</v>
      </c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9" t="s">
        <v>532</v>
      </c>
      <c r="AF239" s="49"/>
      <c r="AG239" s="49"/>
      <c r="AH239" s="49"/>
      <c r="AI239" s="49"/>
      <c r="AJ239" s="49"/>
      <c r="AK239" s="50"/>
      <c r="AL239" s="50"/>
      <c r="AM239" s="50"/>
      <c r="AN239" s="50"/>
      <c r="AO239" s="50"/>
      <c r="AP239" s="50"/>
    </row>
    <row r="240" spans="1:42" ht="19.5" customHeight="1" x14ac:dyDescent="0.2">
      <c r="A240" s="2"/>
      <c r="B240" s="47" t="s">
        <v>533</v>
      </c>
      <c r="C240" s="47"/>
      <c r="D240" s="48" t="s">
        <v>534</v>
      </c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9" t="s">
        <v>535</v>
      </c>
      <c r="AF240" s="49"/>
      <c r="AG240" s="49"/>
      <c r="AH240" s="49"/>
      <c r="AI240" s="49"/>
      <c r="AJ240" s="49"/>
      <c r="AK240" s="50"/>
      <c r="AL240" s="50"/>
      <c r="AM240" s="50"/>
      <c r="AN240" s="50"/>
      <c r="AO240" s="50"/>
      <c r="AP240" s="50"/>
    </row>
    <row r="241" spans="1:42" ht="19.5" customHeight="1" x14ac:dyDescent="0.2">
      <c r="A241" s="2"/>
      <c r="B241" s="47" t="s">
        <v>536</v>
      </c>
      <c r="C241" s="47"/>
      <c r="D241" s="48" t="s">
        <v>537</v>
      </c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9" t="s">
        <v>538</v>
      </c>
      <c r="AF241" s="49"/>
      <c r="AG241" s="49"/>
      <c r="AH241" s="49"/>
      <c r="AI241" s="49"/>
      <c r="AJ241" s="49"/>
      <c r="AK241" s="50"/>
      <c r="AL241" s="50"/>
      <c r="AM241" s="50"/>
      <c r="AN241" s="50"/>
      <c r="AO241" s="50"/>
      <c r="AP241" s="50"/>
    </row>
    <row r="242" spans="1:42" ht="19.5" customHeight="1" x14ac:dyDescent="0.2">
      <c r="A242" s="2"/>
      <c r="B242" s="47" t="s">
        <v>539</v>
      </c>
      <c r="C242" s="47"/>
      <c r="D242" s="48" t="s">
        <v>540</v>
      </c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9" t="s">
        <v>541</v>
      </c>
      <c r="AF242" s="49"/>
      <c r="AG242" s="49"/>
      <c r="AH242" s="49"/>
      <c r="AI242" s="49"/>
      <c r="AJ242" s="49"/>
      <c r="AK242" s="50"/>
      <c r="AL242" s="50"/>
      <c r="AM242" s="50"/>
      <c r="AN242" s="50"/>
      <c r="AO242" s="50"/>
      <c r="AP242" s="50"/>
    </row>
    <row r="243" spans="1:42" ht="19.5" customHeight="1" x14ac:dyDescent="0.2">
      <c r="A243" s="2"/>
      <c r="B243" s="47" t="s">
        <v>542</v>
      </c>
      <c r="C243" s="47"/>
      <c r="D243" s="48" t="s">
        <v>543</v>
      </c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9" t="s">
        <v>544</v>
      </c>
      <c r="AF243" s="49"/>
      <c r="AG243" s="49"/>
      <c r="AH243" s="49"/>
      <c r="AI243" s="49"/>
      <c r="AJ243" s="49"/>
      <c r="AK243" s="50"/>
      <c r="AL243" s="50"/>
      <c r="AM243" s="50"/>
      <c r="AN243" s="50"/>
      <c r="AO243" s="50"/>
      <c r="AP243" s="50"/>
    </row>
    <row r="244" spans="1:42" ht="19.5" customHeight="1" x14ac:dyDescent="0.2">
      <c r="A244" s="2"/>
      <c r="B244" s="47" t="s">
        <v>545</v>
      </c>
      <c r="C244" s="47"/>
      <c r="D244" s="48" t="s">
        <v>546</v>
      </c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9" t="s">
        <v>547</v>
      </c>
      <c r="AF244" s="49"/>
      <c r="AG244" s="49"/>
      <c r="AH244" s="49"/>
      <c r="AI244" s="49"/>
      <c r="AJ244" s="49"/>
      <c r="AK244" s="50"/>
      <c r="AL244" s="50"/>
      <c r="AM244" s="50"/>
      <c r="AN244" s="50"/>
      <c r="AO244" s="50"/>
      <c r="AP244" s="50"/>
    </row>
    <row r="245" spans="1:42" ht="19.5" customHeight="1" x14ac:dyDescent="0.2">
      <c r="A245" s="2"/>
      <c r="B245" s="47" t="s">
        <v>548</v>
      </c>
      <c r="C245" s="47"/>
      <c r="D245" s="48" t="s">
        <v>549</v>
      </c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9" t="s">
        <v>550</v>
      </c>
      <c r="AF245" s="49"/>
      <c r="AG245" s="49"/>
      <c r="AH245" s="49"/>
      <c r="AI245" s="49"/>
      <c r="AJ245" s="49"/>
      <c r="AK245" s="50"/>
      <c r="AL245" s="50"/>
      <c r="AM245" s="50"/>
      <c r="AN245" s="50"/>
      <c r="AO245" s="50"/>
      <c r="AP245" s="50"/>
    </row>
    <row r="246" spans="1:42" ht="19.5" customHeight="1" x14ac:dyDescent="0.2">
      <c r="A246" s="2"/>
      <c r="B246" s="47" t="s">
        <v>551</v>
      </c>
      <c r="C246" s="47"/>
      <c r="D246" s="48" t="s">
        <v>552</v>
      </c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9" t="s">
        <v>553</v>
      </c>
      <c r="AF246" s="49"/>
      <c r="AG246" s="49"/>
      <c r="AH246" s="49"/>
      <c r="AI246" s="49"/>
      <c r="AJ246" s="49"/>
      <c r="AK246" s="50"/>
      <c r="AL246" s="50"/>
      <c r="AM246" s="50"/>
      <c r="AN246" s="50"/>
      <c r="AO246" s="50"/>
      <c r="AP246" s="50"/>
    </row>
    <row r="247" spans="1:42" ht="19.5" customHeight="1" x14ac:dyDescent="0.2">
      <c r="A247" s="2"/>
      <c r="B247" s="47" t="s">
        <v>554</v>
      </c>
      <c r="C247" s="47"/>
      <c r="D247" s="48" t="s">
        <v>555</v>
      </c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9" t="s">
        <v>556</v>
      </c>
      <c r="AF247" s="49"/>
      <c r="AG247" s="49"/>
      <c r="AH247" s="49"/>
      <c r="AI247" s="49"/>
      <c r="AJ247" s="49"/>
      <c r="AK247" s="50"/>
      <c r="AL247" s="50"/>
      <c r="AM247" s="50"/>
      <c r="AN247" s="50"/>
      <c r="AO247" s="50"/>
      <c r="AP247" s="50"/>
    </row>
    <row r="248" spans="1:42" ht="19.5" customHeight="1" x14ac:dyDescent="0.2">
      <c r="A248" s="2"/>
      <c r="B248" s="47" t="s">
        <v>557</v>
      </c>
      <c r="C248" s="47"/>
      <c r="D248" s="48" t="s">
        <v>558</v>
      </c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9" t="s">
        <v>559</v>
      </c>
      <c r="AF248" s="49"/>
      <c r="AG248" s="49"/>
      <c r="AH248" s="49"/>
      <c r="AI248" s="49"/>
      <c r="AJ248" s="49"/>
      <c r="AK248" s="50"/>
      <c r="AL248" s="50"/>
      <c r="AM248" s="50"/>
      <c r="AN248" s="50"/>
      <c r="AO248" s="50"/>
      <c r="AP248" s="50"/>
    </row>
    <row r="249" spans="1:42" ht="19.5" customHeight="1" x14ac:dyDescent="0.2">
      <c r="A249" s="2"/>
      <c r="B249" s="47" t="s">
        <v>560</v>
      </c>
      <c r="C249" s="47"/>
      <c r="D249" s="48" t="s">
        <v>561</v>
      </c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9" t="s">
        <v>253</v>
      </c>
      <c r="AF249" s="49"/>
      <c r="AG249" s="49"/>
      <c r="AH249" s="49"/>
      <c r="AI249" s="49"/>
      <c r="AJ249" s="49"/>
      <c r="AK249" s="50"/>
      <c r="AL249" s="50"/>
      <c r="AM249" s="50"/>
      <c r="AN249" s="50"/>
      <c r="AO249" s="50"/>
      <c r="AP249" s="50"/>
    </row>
    <row r="250" spans="1:42" ht="19.5" customHeight="1" x14ac:dyDescent="0.2">
      <c r="A250" s="2"/>
      <c r="B250" s="47" t="s">
        <v>562</v>
      </c>
      <c r="C250" s="47"/>
      <c r="D250" s="48" t="s">
        <v>563</v>
      </c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9" t="s">
        <v>564</v>
      </c>
      <c r="AF250" s="49"/>
      <c r="AG250" s="49"/>
      <c r="AH250" s="49"/>
      <c r="AI250" s="49"/>
      <c r="AJ250" s="49"/>
      <c r="AK250" s="50"/>
      <c r="AL250" s="50"/>
      <c r="AM250" s="50"/>
      <c r="AN250" s="50"/>
      <c r="AO250" s="50"/>
      <c r="AP250" s="50"/>
    </row>
    <row r="251" spans="1:42" ht="19.5" customHeight="1" x14ac:dyDescent="0.2">
      <c r="A251" s="2"/>
      <c r="B251" s="47" t="s">
        <v>565</v>
      </c>
      <c r="C251" s="47"/>
      <c r="D251" s="48" t="s">
        <v>566</v>
      </c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9" t="s">
        <v>567</v>
      </c>
      <c r="AF251" s="49"/>
      <c r="AG251" s="49"/>
      <c r="AH251" s="49"/>
      <c r="AI251" s="49"/>
      <c r="AJ251" s="49"/>
      <c r="AK251" s="50"/>
      <c r="AL251" s="50"/>
      <c r="AM251" s="50"/>
      <c r="AN251" s="50"/>
      <c r="AO251" s="50"/>
      <c r="AP251" s="50"/>
    </row>
    <row r="252" spans="1:42" ht="19.5" customHeight="1" x14ac:dyDescent="0.2">
      <c r="A252" s="2"/>
      <c r="B252" s="47" t="s">
        <v>568</v>
      </c>
      <c r="C252" s="47"/>
      <c r="D252" s="48" t="s">
        <v>569</v>
      </c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9" t="s">
        <v>570</v>
      </c>
      <c r="AF252" s="49"/>
      <c r="AG252" s="49"/>
      <c r="AH252" s="49"/>
      <c r="AI252" s="49"/>
      <c r="AJ252" s="49"/>
      <c r="AK252" s="50"/>
      <c r="AL252" s="50"/>
      <c r="AM252" s="50"/>
      <c r="AN252" s="50"/>
      <c r="AO252" s="50"/>
      <c r="AP252" s="50"/>
    </row>
    <row r="253" spans="1:42" ht="19.5" customHeight="1" x14ac:dyDescent="0.2">
      <c r="A253" s="2"/>
      <c r="B253" s="47" t="s">
        <v>571</v>
      </c>
      <c r="C253" s="47"/>
      <c r="D253" s="48" t="s">
        <v>572</v>
      </c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9" t="s">
        <v>573</v>
      </c>
      <c r="AF253" s="49"/>
      <c r="AG253" s="49"/>
      <c r="AH253" s="49"/>
      <c r="AI253" s="49"/>
      <c r="AJ253" s="49"/>
      <c r="AK253" s="50"/>
      <c r="AL253" s="50"/>
      <c r="AM253" s="50"/>
      <c r="AN253" s="50"/>
      <c r="AO253" s="50"/>
      <c r="AP253" s="50"/>
    </row>
    <row r="254" spans="1:42" ht="19.5" customHeight="1" x14ac:dyDescent="0.2">
      <c r="A254" s="2"/>
      <c r="B254" s="47" t="s">
        <v>574</v>
      </c>
      <c r="C254" s="47"/>
      <c r="D254" s="48" t="s">
        <v>575</v>
      </c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9" t="s">
        <v>576</v>
      </c>
      <c r="AF254" s="49"/>
      <c r="AG254" s="49"/>
      <c r="AH254" s="49"/>
      <c r="AI254" s="49"/>
      <c r="AJ254" s="49"/>
      <c r="AK254" s="50"/>
      <c r="AL254" s="50"/>
      <c r="AM254" s="50"/>
      <c r="AN254" s="50"/>
      <c r="AO254" s="50"/>
      <c r="AP254" s="50"/>
    </row>
    <row r="255" spans="1:42" ht="19.5" customHeight="1" x14ac:dyDescent="0.2">
      <c r="A255" s="2"/>
      <c r="B255" s="47" t="s">
        <v>577</v>
      </c>
      <c r="C255" s="47"/>
      <c r="D255" s="48" t="s">
        <v>578</v>
      </c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9" t="s">
        <v>579</v>
      </c>
      <c r="AF255" s="49"/>
      <c r="AG255" s="49"/>
      <c r="AH255" s="49"/>
      <c r="AI255" s="49"/>
      <c r="AJ255" s="49"/>
      <c r="AK255" s="50"/>
      <c r="AL255" s="50"/>
      <c r="AM255" s="50"/>
      <c r="AN255" s="50"/>
      <c r="AO255" s="50"/>
      <c r="AP255" s="50"/>
    </row>
    <row r="256" spans="1:42" ht="19.5" customHeight="1" x14ac:dyDescent="0.2">
      <c r="A256" s="2"/>
      <c r="B256" s="47" t="s">
        <v>580</v>
      </c>
      <c r="C256" s="47"/>
      <c r="D256" s="48" t="s">
        <v>581</v>
      </c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9" t="s">
        <v>582</v>
      </c>
      <c r="AF256" s="49"/>
      <c r="AG256" s="49"/>
      <c r="AH256" s="49"/>
      <c r="AI256" s="49"/>
      <c r="AJ256" s="49"/>
      <c r="AK256" s="50"/>
      <c r="AL256" s="50"/>
      <c r="AM256" s="50"/>
      <c r="AN256" s="50"/>
      <c r="AO256" s="50"/>
      <c r="AP256" s="50"/>
    </row>
    <row r="257" spans="1:42" ht="19.5" customHeight="1" x14ac:dyDescent="0.2">
      <c r="A257" s="2"/>
      <c r="B257" s="47" t="s">
        <v>583</v>
      </c>
      <c r="C257" s="47"/>
      <c r="D257" s="48" t="s">
        <v>584</v>
      </c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9" t="s">
        <v>585</v>
      </c>
      <c r="AF257" s="49"/>
      <c r="AG257" s="49"/>
      <c r="AH257" s="49"/>
      <c r="AI257" s="49"/>
      <c r="AJ257" s="49"/>
      <c r="AK257" s="50"/>
      <c r="AL257" s="50"/>
      <c r="AM257" s="50"/>
      <c r="AN257" s="50"/>
      <c r="AO257" s="50"/>
      <c r="AP257" s="50"/>
    </row>
    <row r="258" spans="1:42" ht="19.5" customHeight="1" x14ac:dyDescent="0.2">
      <c r="A258" s="2"/>
      <c r="B258" s="47" t="s">
        <v>586</v>
      </c>
      <c r="C258" s="47"/>
      <c r="D258" s="48" t="s">
        <v>587</v>
      </c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9" t="s">
        <v>588</v>
      </c>
      <c r="AF258" s="49"/>
      <c r="AG258" s="49"/>
      <c r="AH258" s="49"/>
      <c r="AI258" s="49"/>
      <c r="AJ258" s="49"/>
      <c r="AK258" s="50"/>
      <c r="AL258" s="50"/>
      <c r="AM258" s="50"/>
      <c r="AN258" s="50"/>
      <c r="AO258" s="50"/>
      <c r="AP258" s="50"/>
    </row>
    <row r="259" spans="1:42" ht="19.5" customHeight="1" x14ac:dyDescent="0.2">
      <c r="A259" s="2"/>
      <c r="B259" s="47" t="s">
        <v>589</v>
      </c>
      <c r="C259" s="47"/>
      <c r="D259" s="48" t="s">
        <v>590</v>
      </c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9" t="s">
        <v>31</v>
      </c>
      <c r="AF259" s="49"/>
      <c r="AG259" s="49"/>
      <c r="AH259" s="49"/>
      <c r="AI259" s="49"/>
      <c r="AJ259" s="49"/>
      <c r="AK259" s="50"/>
      <c r="AL259" s="50"/>
      <c r="AM259" s="50"/>
      <c r="AN259" s="50"/>
      <c r="AO259" s="50"/>
      <c r="AP259" s="50"/>
    </row>
    <row r="260" spans="1:42" ht="19.5" customHeight="1" x14ac:dyDescent="0.2">
      <c r="A260" s="2"/>
      <c r="B260" s="47" t="s">
        <v>591</v>
      </c>
      <c r="C260" s="47"/>
      <c r="D260" s="48" t="s">
        <v>592</v>
      </c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9" t="s">
        <v>45</v>
      </c>
      <c r="AF260" s="49"/>
      <c r="AG260" s="49"/>
      <c r="AH260" s="49"/>
      <c r="AI260" s="49"/>
      <c r="AJ260" s="49"/>
      <c r="AK260" s="50"/>
      <c r="AL260" s="50"/>
      <c r="AM260" s="50"/>
      <c r="AN260" s="50"/>
      <c r="AO260" s="50"/>
      <c r="AP260" s="50"/>
    </row>
    <row r="261" spans="1:42" ht="19.5" customHeight="1" x14ac:dyDescent="0.2">
      <c r="A261" s="2"/>
      <c r="B261" s="47" t="s">
        <v>593</v>
      </c>
      <c r="C261" s="47"/>
      <c r="D261" s="48" t="s">
        <v>594</v>
      </c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9" t="s">
        <v>595</v>
      </c>
      <c r="AF261" s="49"/>
      <c r="AG261" s="49"/>
      <c r="AH261" s="49"/>
      <c r="AI261" s="49"/>
      <c r="AJ261" s="49"/>
      <c r="AK261" s="50"/>
      <c r="AL261" s="50"/>
      <c r="AM261" s="50"/>
      <c r="AN261" s="50"/>
      <c r="AO261" s="50"/>
      <c r="AP261" s="50"/>
    </row>
    <row r="262" spans="1:42" ht="19.5" customHeight="1" x14ac:dyDescent="0.2">
      <c r="A262" s="2"/>
      <c r="B262" s="47" t="s">
        <v>596</v>
      </c>
      <c r="C262" s="47"/>
      <c r="D262" s="48" t="s">
        <v>597</v>
      </c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9" t="s">
        <v>598</v>
      </c>
      <c r="AF262" s="49"/>
      <c r="AG262" s="49"/>
      <c r="AH262" s="49"/>
      <c r="AI262" s="49"/>
      <c r="AJ262" s="49"/>
      <c r="AK262" s="50"/>
      <c r="AL262" s="50"/>
      <c r="AM262" s="50"/>
      <c r="AN262" s="50"/>
      <c r="AO262" s="50"/>
      <c r="AP262" s="50"/>
    </row>
    <row r="263" spans="1:42" ht="19.5" customHeight="1" x14ac:dyDescent="0.2">
      <c r="A263" s="2"/>
      <c r="B263" s="47" t="s">
        <v>599</v>
      </c>
      <c r="C263" s="47"/>
      <c r="D263" s="48" t="s">
        <v>600</v>
      </c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9" t="s">
        <v>601</v>
      </c>
      <c r="AF263" s="49"/>
      <c r="AG263" s="49"/>
      <c r="AH263" s="49"/>
      <c r="AI263" s="49"/>
      <c r="AJ263" s="49"/>
      <c r="AK263" s="50"/>
      <c r="AL263" s="50"/>
      <c r="AM263" s="50"/>
      <c r="AN263" s="50"/>
      <c r="AO263" s="50"/>
      <c r="AP263" s="50"/>
    </row>
    <row r="264" spans="1:42" ht="19.5" customHeight="1" x14ac:dyDescent="0.2">
      <c r="A264" s="2"/>
      <c r="B264" s="47" t="s">
        <v>602</v>
      </c>
      <c r="C264" s="47"/>
      <c r="D264" s="48" t="s">
        <v>603</v>
      </c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9" t="s">
        <v>604</v>
      </c>
      <c r="AF264" s="49"/>
      <c r="AG264" s="49"/>
      <c r="AH264" s="49"/>
      <c r="AI264" s="49"/>
      <c r="AJ264" s="49"/>
      <c r="AK264" s="50"/>
      <c r="AL264" s="50"/>
      <c r="AM264" s="50"/>
      <c r="AN264" s="50"/>
      <c r="AO264" s="50"/>
      <c r="AP264" s="50"/>
    </row>
    <row r="265" spans="1:42" ht="19.5" customHeight="1" x14ac:dyDescent="0.2">
      <c r="A265" s="2"/>
      <c r="B265" s="47" t="s">
        <v>605</v>
      </c>
      <c r="C265" s="47"/>
      <c r="D265" s="48" t="s">
        <v>606</v>
      </c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9" t="s">
        <v>124</v>
      </c>
      <c r="AF265" s="49"/>
      <c r="AG265" s="49"/>
      <c r="AH265" s="49"/>
      <c r="AI265" s="49"/>
      <c r="AJ265" s="49"/>
      <c r="AK265" s="50"/>
      <c r="AL265" s="50"/>
      <c r="AM265" s="50"/>
      <c r="AN265" s="50"/>
      <c r="AO265" s="50"/>
      <c r="AP265" s="50"/>
    </row>
    <row r="266" spans="1:42" ht="19.5" customHeight="1" x14ac:dyDescent="0.2">
      <c r="A266" s="2"/>
      <c r="B266" s="47" t="s">
        <v>607</v>
      </c>
      <c r="C266" s="47"/>
      <c r="D266" s="48" t="s">
        <v>608</v>
      </c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9" t="s">
        <v>609</v>
      </c>
      <c r="AF266" s="49"/>
      <c r="AG266" s="49"/>
      <c r="AH266" s="49"/>
      <c r="AI266" s="49"/>
      <c r="AJ266" s="49"/>
      <c r="AK266" s="50"/>
      <c r="AL266" s="50"/>
      <c r="AM266" s="50"/>
      <c r="AN266" s="50"/>
      <c r="AO266" s="50"/>
      <c r="AP266" s="50"/>
    </row>
    <row r="267" spans="1:42" ht="19.5" customHeight="1" x14ac:dyDescent="0.2">
      <c r="A267" s="2"/>
      <c r="B267" s="47" t="s">
        <v>610</v>
      </c>
      <c r="C267" s="47"/>
      <c r="D267" s="48" t="s">
        <v>611</v>
      </c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9" t="s">
        <v>612</v>
      </c>
      <c r="AF267" s="49"/>
      <c r="AG267" s="49"/>
      <c r="AH267" s="49"/>
      <c r="AI267" s="49"/>
      <c r="AJ267" s="49"/>
      <c r="AK267" s="50"/>
      <c r="AL267" s="50"/>
      <c r="AM267" s="50"/>
      <c r="AN267" s="50"/>
      <c r="AO267" s="50"/>
      <c r="AP267" s="50"/>
    </row>
    <row r="268" spans="1:42" ht="19.5" customHeight="1" x14ac:dyDescent="0.2">
      <c r="A268" s="2"/>
      <c r="B268" s="47" t="s">
        <v>613</v>
      </c>
      <c r="C268" s="47"/>
      <c r="D268" s="48" t="s">
        <v>614</v>
      </c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9" t="s">
        <v>547</v>
      </c>
      <c r="AF268" s="49"/>
      <c r="AG268" s="49"/>
      <c r="AH268" s="49"/>
      <c r="AI268" s="49"/>
      <c r="AJ268" s="49"/>
      <c r="AK268" s="50"/>
      <c r="AL268" s="50"/>
      <c r="AM268" s="50"/>
      <c r="AN268" s="50"/>
      <c r="AO268" s="50"/>
      <c r="AP268" s="50"/>
    </row>
    <row r="269" spans="1:42" ht="19.5" customHeight="1" x14ac:dyDescent="0.2">
      <c r="A269" s="2"/>
      <c r="B269" s="47" t="s">
        <v>615</v>
      </c>
      <c r="C269" s="47"/>
      <c r="D269" s="48" t="s">
        <v>616</v>
      </c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9" t="s">
        <v>617</v>
      </c>
      <c r="AF269" s="49"/>
      <c r="AG269" s="49"/>
      <c r="AH269" s="49"/>
      <c r="AI269" s="49"/>
      <c r="AJ269" s="49"/>
      <c r="AK269" s="50"/>
      <c r="AL269" s="50"/>
      <c r="AM269" s="50"/>
      <c r="AN269" s="50"/>
      <c r="AO269" s="50"/>
      <c r="AP269" s="50"/>
    </row>
    <row r="270" spans="1:42" ht="19.5" customHeight="1" x14ac:dyDescent="0.2">
      <c r="A270" s="2"/>
      <c r="B270" s="47" t="s">
        <v>618</v>
      </c>
      <c r="C270" s="47"/>
      <c r="D270" s="48" t="s">
        <v>619</v>
      </c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9" t="s">
        <v>620</v>
      </c>
      <c r="AF270" s="49"/>
      <c r="AG270" s="49"/>
      <c r="AH270" s="49"/>
      <c r="AI270" s="49"/>
      <c r="AJ270" s="49"/>
      <c r="AK270" s="50"/>
      <c r="AL270" s="50"/>
      <c r="AM270" s="50"/>
      <c r="AN270" s="50"/>
      <c r="AO270" s="50"/>
      <c r="AP270" s="50"/>
    </row>
    <row r="271" spans="1:42" ht="19.5" customHeight="1" x14ac:dyDescent="0.2">
      <c r="A271" s="2"/>
      <c r="B271" s="19" t="s">
        <v>621</v>
      </c>
      <c r="C271" s="19"/>
      <c r="D271" s="20" t="s">
        <v>622</v>
      </c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1" t="s">
        <v>31</v>
      </c>
      <c r="AF271" s="21"/>
      <c r="AG271" s="21"/>
      <c r="AH271" s="21"/>
      <c r="AI271" s="21"/>
      <c r="AJ271" s="21"/>
      <c r="AK271" s="22"/>
      <c r="AL271" s="22"/>
      <c r="AM271" s="22"/>
      <c r="AN271" s="22"/>
      <c r="AO271" s="22"/>
      <c r="AP271" s="22"/>
    </row>
    <row r="272" spans="1:42" ht="19.5" customHeight="1" x14ac:dyDescent="0.2">
      <c r="A272" s="2"/>
      <c r="B272" s="19" t="s">
        <v>623</v>
      </c>
      <c r="C272" s="19"/>
      <c r="D272" s="20" t="s">
        <v>624</v>
      </c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1" t="s">
        <v>45</v>
      </c>
      <c r="AF272" s="21"/>
      <c r="AG272" s="21"/>
      <c r="AH272" s="21"/>
      <c r="AI272" s="21"/>
      <c r="AJ272" s="21"/>
      <c r="AK272" s="22"/>
      <c r="AL272" s="22"/>
      <c r="AM272" s="22"/>
      <c r="AN272" s="22"/>
      <c r="AO272" s="22"/>
      <c r="AP272" s="22"/>
    </row>
    <row r="273" spans="1:42" ht="19.5" customHeight="1" x14ac:dyDescent="0.2">
      <c r="A273" s="2"/>
      <c r="B273" s="47" t="s">
        <v>625</v>
      </c>
      <c r="C273" s="47"/>
      <c r="D273" s="48" t="s">
        <v>626</v>
      </c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9" t="s">
        <v>26</v>
      </c>
      <c r="AF273" s="49"/>
      <c r="AG273" s="49"/>
      <c r="AH273" s="49"/>
      <c r="AI273" s="49"/>
      <c r="AJ273" s="49"/>
      <c r="AK273" s="50"/>
      <c r="AL273" s="50"/>
      <c r="AM273" s="50"/>
      <c r="AN273" s="50"/>
      <c r="AO273" s="50"/>
      <c r="AP273" s="50"/>
    </row>
    <row r="274" spans="1:42" ht="19.5" customHeight="1" x14ac:dyDescent="0.2">
      <c r="A274" s="2"/>
      <c r="B274" s="19" t="s">
        <v>627</v>
      </c>
      <c r="C274" s="19"/>
      <c r="D274" s="20" t="s">
        <v>628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1" t="s">
        <v>26</v>
      </c>
      <c r="AF274" s="21"/>
      <c r="AG274" s="21"/>
      <c r="AH274" s="21"/>
      <c r="AI274" s="21"/>
      <c r="AJ274" s="21"/>
      <c r="AK274" s="22"/>
      <c r="AL274" s="22"/>
      <c r="AM274" s="22"/>
      <c r="AN274" s="22"/>
      <c r="AO274" s="22"/>
      <c r="AP274" s="22"/>
    </row>
    <row r="275" spans="1:42" ht="19.5" customHeight="1" x14ac:dyDescent="0.2">
      <c r="A275" s="2"/>
      <c r="B275" s="19" t="s">
        <v>629</v>
      </c>
      <c r="C275" s="19"/>
      <c r="D275" s="20" t="s">
        <v>630</v>
      </c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1" t="s">
        <v>31</v>
      </c>
      <c r="AF275" s="21"/>
      <c r="AG275" s="21"/>
      <c r="AH275" s="21"/>
      <c r="AI275" s="21"/>
      <c r="AJ275" s="21"/>
      <c r="AK275" s="22"/>
      <c r="AL275" s="22"/>
      <c r="AM275" s="22"/>
      <c r="AN275" s="22"/>
      <c r="AO275" s="22"/>
      <c r="AP275" s="22"/>
    </row>
    <row r="276" spans="1:42" ht="19.5" customHeight="1" x14ac:dyDescent="0.2">
      <c r="A276" s="2"/>
      <c r="B276" s="19" t="s">
        <v>631</v>
      </c>
      <c r="C276" s="19"/>
      <c r="D276" s="20" t="s">
        <v>632</v>
      </c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1" t="s">
        <v>69</v>
      </c>
      <c r="AF276" s="21"/>
      <c r="AG276" s="21"/>
      <c r="AH276" s="21"/>
      <c r="AI276" s="21"/>
      <c r="AJ276" s="21"/>
      <c r="AK276" s="22"/>
      <c r="AL276" s="22"/>
      <c r="AM276" s="22"/>
      <c r="AN276" s="22"/>
      <c r="AO276" s="22"/>
      <c r="AP276" s="22"/>
    </row>
    <row r="277" spans="1:42" ht="19.5" customHeight="1" x14ac:dyDescent="0.2">
      <c r="A277" s="2"/>
      <c r="B277" s="19" t="s">
        <v>633</v>
      </c>
      <c r="C277" s="19"/>
      <c r="D277" s="20" t="s">
        <v>634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1" t="s">
        <v>21</v>
      </c>
      <c r="AF277" s="21"/>
      <c r="AG277" s="21"/>
      <c r="AH277" s="21"/>
      <c r="AI277" s="21"/>
      <c r="AJ277" s="21"/>
      <c r="AK277" s="22"/>
      <c r="AL277" s="22"/>
      <c r="AM277" s="22"/>
      <c r="AN277" s="22"/>
      <c r="AO277" s="22"/>
      <c r="AP277" s="22"/>
    </row>
    <row r="278" spans="1:42" ht="19.5" customHeight="1" x14ac:dyDescent="0.2">
      <c r="A278" s="2"/>
      <c r="B278" s="19" t="s">
        <v>635</v>
      </c>
      <c r="C278" s="19"/>
      <c r="D278" s="20" t="s">
        <v>634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1" t="s">
        <v>238</v>
      </c>
      <c r="AF278" s="21"/>
      <c r="AG278" s="21"/>
      <c r="AH278" s="21"/>
      <c r="AI278" s="21"/>
      <c r="AJ278" s="21"/>
      <c r="AK278" s="22"/>
      <c r="AL278" s="22"/>
      <c r="AM278" s="22"/>
      <c r="AN278" s="22"/>
      <c r="AO278" s="22"/>
      <c r="AP278" s="22"/>
    </row>
    <row r="279" spans="1:42" ht="19.5" customHeight="1" x14ac:dyDescent="0.2">
      <c r="A279" s="2"/>
      <c r="B279" s="19" t="s">
        <v>636</v>
      </c>
      <c r="C279" s="19"/>
      <c r="D279" s="20" t="s">
        <v>637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1" t="s">
        <v>45</v>
      </c>
      <c r="AF279" s="21"/>
      <c r="AG279" s="21"/>
      <c r="AH279" s="21"/>
      <c r="AI279" s="21"/>
      <c r="AJ279" s="21"/>
      <c r="AK279" s="22"/>
      <c r="AL279" s="22"/>
      <c r="AM279" s="22"/>
      <c r="AN279" s="22"/>
      <c r="AO279" s="22"/>
      <c r="AP279" s="22"/>
    </row>
    <row r="280" spans="1:42" ht="19.5" customHeight="1" x14ac:dyDescent="0.2">
      <c r="A280" s="2"/>
      <c r="B280" s="19" t="s">
        <v>638</v>
      </c>
      <c r="C280" s="19"/>
      <c r="D280" s="20" t="s">
        <v>639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1" t="s">
        <v>26</v>
      </c>
      <c r="AF280" s="21"/>
      <c r="AG280" s="21"/>
      <c r="AH280" s="21"/>
      <c r="AI280" s="21"/>
      <c r="AJ280" s="21"/>
      <c r="AK280" s="22"/>
      <c r="AL280" s="22"/>
      <c r="AM280" s="22"/>
      <c r="AN280" s="22"/>
      <c r="AO280" s="22"/>
      <c r="AP280" s="22"/>
    </row>
    <row r="281" spans="1:42" ht="19.5" customHeight="1" x14ac:dyDescent="0.2">
      <c r="A281" s="2"/>
      <c r="B281" s="19" t="s">
        <v>640</v>
      </c>
      <c r="C281" s="19"/>
      <c r="D281" s="20" t="s">
        <v>641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1" t="s">
        <v>21</v>
      </c>
      <c r="AF281" s="21"/>
      <c r="AG281" s="21"/>
      <c r="AH281" s="21"/>
      <c r="AI281" s="21"/>
      <c r="AJ281" s="21"/>
      <c r="AK281" s="22"/>
      <c r="AL281" s="22"/>
      <c r="AM281" s="22"/>
      <c r="AN281" s="22"/>
      <c r="AO281" s="22"/>
      <c r="AP281" s="22"/>
    </row>
    <row r="282" spans="1:42" ht="19.5" customHeight="1" x14ac:dyDescent="0.2">
      <c r="A282" s="2"/>
      <c r="B282" s="47" t="s">
        <v>642</v>
      </c>
      <c r="C282" s="47"/>
      <c r="D282" s="48" t="s">
        <v>643</v>
      </c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9" t="s">
        <v>644</v>
      </c>
      <c r="AF282" s="49"/>
      <c r="AG282" s="49"/>
      <c r="AH282" s="49"/>
      <c r="AI282" s="49"/>
      <c r="AJ282" s="49"/>
      <c r="AK282" s="50"/>
      <c r="AL282" s="50"/>
      <c r="AM282" s="50"/>
      <c r="AN282" s="50"/>
      <c r="AO282" s="50"/>
      <c r="AP282" s="50"/>
    </row>
    <row r="283" spans="1:42" ht="19.5" customHeight="1" x14ac:dyDescent="0.2">
      <c r="A283" s="2"/>
      <c r="B283" s="19" t="s">
        <v>645</v>
      </c>
      <c r="C283" s="19"/>
      <c r="D283" s="20" t="s">
        <v>646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1" t="s">
        <v>330</v>
      </c>
      <c r="AF283" s="21"/>
      <c r="AG283" s="21"/>
      <c r="AH283" s="21"/>
      <c r="AI283" s="21"/>
      <c r="AJ283" s="21"/>
      <c r="AK283" s="22"/>
      <c r="AL283" s="22"/>
      <c r="AM283" s="22"/>
      <c r="AN283" s="22"/>
      <c r="AO283" s="22"/>
      <c r="AP283" s="22"/>
    </row>
    <row r="284" spans="1:42" ht="19.5" customHeight="1" x14ac:dyDescent="0.2">
      <c r="A284" s="2"/>
      <c r="B284" s="19" t="s">
        <v>647</v>
      </c>
      <c r="C284" s="19"/>
      <c r="D284" s="20" t="s">
        <v>648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1" t="s">
        <v>94</v>
      </c>
      <c r="AF284" s="21"/>
      <c r="AG284" s="21"/>
      <c r="AH284" s="21"/>
      <c r="AI284" s="21"/>
      <c r="AJ284" s="21"/>
      <c r="AK284" s="22"/>
      <c r="AL284" s="22"/>
      <c r="AM284" s="22"/>
      <c r="AN284" s="22"/>
      <c r="AO284" s="22"/>
      <c r="AP284" s="22"/>
    </row>
    <row r="285" spans="1:42" ht="19.5" customHeight="1" x14ac:dyDescent="0.2">
      <c r="A285" s="2"/>
      <c r="B285" s="19" t="s">
        <v>649</v>
      </c>
      <c r="C285" s="19"/>
      <c r="D285" s="20" t="s">
        <v>650</v>
      </c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1" t="s">
        <v>15</v>
      </c>
      <c r="AF285" s="21"/>
      <c r="AG285" s="21"/>
      <c r="AH285" s="21"/>
      <c r="AI285" s="21"/>
      <c r="AJ285" s="21"/>
      <c r="AK285" s="22"/>
      <c r="AL285" s="22"/>
      <c r="AM285" s="22"/>
      <c r="AN285" s="22"/>
      <c r="AO285" s="22"/>
      <c r="AP285" s="22"/>
    </row>
    <row r="286" spans="1:42" ht="19.5" customHeight="1" x14ac:dyDescent="0.2">
      <c r="A286" s="2"/>
      <c r="B286" s="19" t="s">
        <v>651</v>
      </c>
      <c r="C286" s="19"/>
      <c r="D286" s="20" t="s">
        <v>652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1" t="s">
        <v>653</v>
      </c>
      <c r="AF286" s="21"/>
      <c r="AG286" s="21"/>
      <c r="AH286" s="21"/>
      <c r="AI286" s="21"/>
      <c r="AJ286" s="21"/>
      <c r="AK286" s="22"/>
      <c r="AL286" s="22"/>
      <c r="AM286" s="22"/>
      <c r="AN286" s="22"/>
      <c r="AO286" s="22"/>
      <c r="AP286" s="22"/>
    </row>
    <row r="287" spans="1:42" ht="19.5" customHeight="1" x14ac:dyDescent="0.2">
      <c r="A287" s="2"/>
      <c r="B287" s="19" t="s">
        <v>654</v>
      </c>
      <c r="C287" s="19"/>
      <c r="D287" s="20" t="s">
        <v>655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1" t="s">
        <v>72</v>
      </c>
      <c r="AF287" s="21"/>
      <c r="AG287" s="21"/>
      <c r="AH287" s="21"/>
      <c r="AI287" s="21"/>
      <c r="AJ287" s="21"/>
      <c r="AK287" s="22"/>
      <c r="AL287" s="22"/>
      <c r="AM287" s="22"/>
      <c r="AN287" s="22"/>
      <c r="AO287" s="22"/>
      <c r="AP287" s="22"/>
    </row>
    <row r="288" spans="1:42" ht="19.5" customHeight="1" x14ac:dyDescent="0.2">
      <c r="A288" s="2"/>
      <c r="B288" s="47" t="s">
        <v>656</v>
      </c>
      <c r="C288" s="47"/>
      <c r="D288" s="48" t="s">
        <v>657</v>
      </c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9" t="s">
        <v>54</v>
      </c>
      <c r="AF288" s="49"/>
      <c r="AG288" s="49"/>
      <c r="AH288" s="49"/>
      <c r="AI288" s="49"/>
      <c r="AJ288" s="49"/>
      <c r="AK288" s="50"/>
      <c r="AL288" s="50"/>
      <c r="AM288" s="50"/>
      <c r="AN288" s="50"/>
      <c r="AO288" s="50"/>
      <c r="AP288" s="50"/>
    </row>
    <row r="289" spans="1:42" ht="19.5" customHeight="1" x14ac:dyDescent="0.2">
      <c r="A289" s="2"/>
      <c r="B289" s="19" t="s">
        <v>658</v>
      </c>
      <c r="C289" s="19"/>
      <c r="D289" s="20" t="s">
        <v>659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1" t="s">
        <v>216</v>
      </c>
      <c r="AF289" s="21"/>
      <c r="AG289" s="21"/>
      <c r="AH289" s="21"/>
      <c r="AI289" s="21"/>
      <c r="AJ289" s="21"/>
      <c r="AK289" s="22"/>
      <c r="AL289" s="22"/>
      <c r="AM289" s="22"/>
      <c r="AN289" s="22"/>
      <c r="AO289" s="22"/>
      <c r="AP289" s="22"/>
    </row>
    <row r="290" spans="1:42" ht="19.5" customHeight="1" x14ac:dyDescent="0.2">
      <c r="A290" s="2"/>
      <c r="B290" s="19" t="s">
        <v>660</v>
      </c>
      <c r="C290" s="19"/>
      <c r="D290" s="20" t="s">
        <v>661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1" t="s">
        <v>54</v>
      </c>
      <c r="AF290" s="21"/>
      <c r="AG290" s="21"/>
      <c r="AH290" s="21"/>
      <c r="AI290" s="21"/>
      <c r="AJ290" s="21"/>
      <c r="AK290" s="22"/>
      <c r="AL290" s="22"/>
      <c r="AM290" s="22"/>
      <c r="AN290" s="22"/>
      <c r="AO290" s="22"/>
      <c r="AP290" s="22"/>
    </row>
    <row r="291" spans="1:42" ht="19.5" customHeight="1" x14ac:dyDescent="0.2">
      <c r="A291" s="2"/>
      <c r="B291" s="47" t="s">
        <v>662</v>
      </c>
      <c r="C291" s="47"/>
      <c r="D291" s="48" t="s">
        <v>663</v>
      </c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9" t="s">
        <v>75</v>
      </c>
      <c r="AF291" s="49"/>
      <c r="AG291" s="49"/>
      <c r="AH291" s="49"/>
      <c r="AI291" s="49"/>
      <c r="AJ291" s="49"/>
      <c r="AK291" s="50"/>
      <c r="AL291" s="50"/>
      <c r="AM291" s="50"/>
      <c r="AN291" s="50"/>
      <c r="AO291" s="50"/>
      <c r="AP291" s="50"/>
    </row>
    <row r="292" spans="1:42" ht="19.5" customHeight="1" x14ac:dyDescent="0.2">
      <c r="A292" s="2"/>
      <c r="B292" s="47" t="s">
        <v>664</v>
      </c>
      <c r="C292" s="47"/>
      <c r="D292" s="48" t="s">
        <v>665</v>
      </c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9" t="s">
        <v>31</v>
      </c>
      <c r="AF292" s="49"/>
      <c r="AG292" s="49"/>
      <c r="AH292" s="49"/>
      <c r="AI292" s="49"/>
      <c r="AJ292" s="49"/>
      <c r="AK292" s="50"/>
      <c r="AL292" s="50"/>
      <c r="AM292" s="50"/>
      <c r="AN292" s="50"/>
      <c r="AO292" s="50"/>
      <c r="AP292" s="50"/>
    </row>
    <row r="293" spans="1:42" ht="19.5" customHeight="1" x14ac:dyDescent="0.2">
      <c r="A293" s="2"/>
      <c r="B293" s="47" t="s">
        <v>666</v>
      </c>
      <c r="C293" s="47"/>
      <c r="D293" s="48" t="s">
        <v>667</v>
      </c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9" t="s">
        <v>72</v>
      </c>
      <c r="AF293" s="49"/>
      <c r="AG293" s="49"/>
      <c r="AH293" s="49"/>
      <c r="AI293" s="49"/>
      <c r="AJ293" s="49"/>
      <c r="AK293" s="50"/>
      <c r="AL293" s="50"/>
      <c r="AM293" s="50"/>
      <c r="AN293" s="50"/>
      <c r="AO293" s="50"/>
      <c r="AP293" s="50"/>
    </row>
    <row r="294" spans="1:42" ht="19.5" customHeight="1" x14ac:dyDescent="0.2">
      <c r="A294" s="2"/>
      <c r="B294" s="47" t="s">
        <v>668</v>
      </c>
      <c r="C294" s="47"/>
      <c r="D294" s="48" t="s">
        <v>669</v>
      </c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9" t="s">
        <v>670</v>
      </c>
      <c r="AF294" s="49"/>
      <c r="AG294" s="49"/>
      <c r="AH294" s="49"/>
      <c r="AI294" s="49"/>
      <c r="AJ294" s="49"/>
      <c r="AK294" s="50"/>
      <c r="AL294" s="50"/>
      <c r="AM294" s="50"/>
      <c r="AN294" s="50"/>
      <c r="AO294" s="50"/>
      <c r="AP294" s="50"/>
    </row>
    <row r="295" spans="1:42" ht="19.5" customHeight="1" x14ac:dyDescent="0.2">
      <c r="A295" s="2"/>
      <c r="B295" s="47" t="s">
        <v>671</v>
      </c>
      <c r="C295" s="47"/>
      <c r="D295" s="48" t="s">
        <v>672</v>
      </c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9" t="s">
        <v>31</v>
      </c>
      <c r="AF295" s="49"/>
      <c r="AG295" s="49"/>
      <c r="AH295" s="49"/>
      <c r="AI295" s="49"/>
      <c r="AJ295" s="49"/>
      <c r="AK295" s="50"/>
      <c r="AL295" s="50"/>
      <c r="AM295" s="50"/>
      <c r="AN295" s="50"/>
      <c r="AO295" s="50"/>
      <c r="AP295" s="50"/>
    </row>
    <row r="296" spans="1:42" ht="19.5" customHeight="1" x14ac:dyDescent="0.2">
      <c r="A296" s="2"/>
      <c r="B296" s="47" t="s">
        <v>673</v>
      </c>
      <c r="C296" s="47"/>
      <c r="D296" s="48" t="s">
        <v>674</v>
      </c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9" t="s">
        <v>31</v>
      </c>
      <c r="AF296" s="49"/>
      <c r="AG296" s="49"/>
      <c r="AH296" s="49"/>
      <c r="AI296" s="49"/>
      <c r="AJ296" s="49"/>
      <c r="AK296" s="50"/>
      <c r="AL296" s="50"/>
      <c r="AM296" s="50"/>
      <c r="AN296" s="50"/>
      <c r="AO296" s="50"/>
      <c r="AP296" s="50"/>
    </row>
    <row r="297" spans="1:42" ht="19.5" customHeight="1" x14ac:dyDescent="0.2">
      <c r="A297" s="2"/>
      <c r="B297" s="19" t="s">
        <v>675</v>
      </c>
      <c r="C297" s="19"/>
      <c r="D297" s="20" t="s">
        <v>676</v>
      </c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1" t="s">
        <v>31</v>
      </c>
      <c r="AF297" s="21"/>
      <c r="AG297" s="21"/>
      <c r="AH297" s="21"/>
      <c r="AI297" s="21"/>
      <c r="AJ297" s="21"/>
      <c r="AK297" s="22"/>
      <c r="AL297" s="22"/>
      <c r="AM297" s="22"/>
      <c r="AN297" s="22"/>
      <c r="AO297" s="22"/>
      <c r="AP297" s="22"/>
    </row>
    <row r="298" spans="1:42" ht="19.5" customHeight="1" x14ac:dyDescent="0.2">
      <c r="A298" s="2"/>
      <c r="B298" s="19" t="s">
        <v>677</v>
      </c>
      <c r="C298" s="19"/>
      <c r="D298" s="20" t="s">
        <v>678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1" t="s">
        <v>29</v>
      </c>
      <c r="AF298" s="21"/>
      <c r="AG298" s="21"/>
      <c r="AH298" s="21"/>
      <c r="AI298" s="21"/>
      <c r="AJ298" s="21"/>
      <c r="AK298" s="22"/>
      <c r="AL298" s="22"/>
      <c r="AM298" s="22"/>
      <c r="AN298" s="22"/>
      <c r="AO298" s="22"/>
      <c r="AP298" s="22"/>
    </row>
    <row r="299" spans="1:42" ht="19.5" customHeight="1" x14ac:dyDescent="0.2">
      <c r="A299" s="2"/>
      <c r="B299" s="47" t="s">
        <v>679</v>
      </c>
      <c r="C299" s="47"/>
      <c r="D299" s="48" t="s">
        <v>680</v>
      </c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9" t="s">
        <v>681</v>
      </c>
      <c r="AF299" s="49"/>
      <c r="AG299" s="49"/>
      <c r="AH299" s="49"/>
      <c r="AI299" s="49"/>
      <c r="AJ299" s="49"/>
      <c r="AK299" s="50"/>
      <c r="AL299" s="50"/>
      <c r="AM299" s="50"/>
      <c r="AN299" s="50"/>
      <c r="AO299" s="50"/>
      <c r="AP299" s="50"/>
    </row>
    <row r="300" spans="1:42" ht="19.5" customHeight="1" x14ac:dyDescent="0.2">
      <c r="A300" s="2"/>
      <c r="B300" s="19" t="s">
        <v>682</v>
      </c>
      <c r="C300" s="19"/>
      <c r="D300" s="20" t="s">
        <v>683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1" t="s">
        <v>286</v>
      </c>
      <c r="AF300" s="21"/>
      <c r="AG300" s="21"/>
      <c r="AH300" s="21"/>
      <c r="AI300" s="21"/>
      <c r="AJ300" s="21"/>
      <c r="AK300" s="22"/>
      <c r="AL300" s="22"/>
      <c r="AM300" s="22"/>
      <c r="AN300" s="22"/>
      <c r="AO300" s="22"/>
      <c r="AP300" s="22"/>
    </row>
    <row r="301" spans="1:42" ht="19.5" customHeight="1" x14ac:dyDescent="0.2">
      <c r="A301" s="2"/>
      <c r="B301" s="19" t="s">
        <v>684</v>
      </c>
      <c r="C301" s="19"/>
      <c r="D301" s="20" t="s">
        <v>685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1" t="s">
        <v>31</v>
      </c>
      <c r="AF301" s="21"/>
      <c r="AG301" s="21"/>
      <c r="AH301" s="21"/>
      <c r="AI301" s="21"/>
      <c r="AJ301" s="21"/>
      <c r="AK301" s="22"/>
      <c r="AL301" s="22"/>
      <c r="AM301" s="22"/>
      <c r="AN301" s="22"/>
      <c r="AO301" s="22"/>
      <c r="AP301" s="22"/>
    </row>
    <row r="302" spans="1:42" ht="19.5" customHeight="1" x14ac:dyDescent="0.2">
      <c r="A302" s="2"/>
      <c r="B302" s="19" t="s">
        <v>686</v>
      </c>
      <c r="C302" s="19"/>
      <c r="D302" s="20" t="s">
        <v>687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1" t="s">
        <v>31</v>
      </c>
      <c r="AF302" s="21"/>
      <c r="AG302" s="21"/>
      <c r="AH302" s="21"/>
      <c r="AI302" s="21"/>
      <c r="AJ302" s="21"/>
      <c r="AK302" s="22"/>
      <c r="AL302" s="22"/>
      <c r="AM302" s="22"/>
      <c r="AN302" s="22"/>
      <c r="AO302" s="22"/>
      <c r="AP302" s="22"/>
    </row>
    <row r="303" spans="1:42" ht="19.5" customHeight="1" x14ac:dyDescent="0.2">
      <c r="A303" s="2"/>
      <c r="B303" s="19" t="s">
        <v>688</v>
      </c>
      <c r="C303" s="19"/>
      <c r="D303" s="20" t="s">
        <v>689</v>
      </c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1" t="s">
        <v>31</v>
      </c>
      <c r="AF303" s="21"/>
      <c r="AG303" s="21"/>
      <c r="AH303" s="21"/>
      <c r="AI303" s="21"/>
      <c r="AJ303" s="21"/>
      <c r="AK303" s="22"/>
      <c r="AL303" s="22"/>
      <c r="AM303" s="22"/>
      <c r="AN303" s="22"/>
      <c r="AO303" s="22"/>
      <c r="AP303" s="22"/>
    </row>
    <row r="304" spans="1:42" ht="19.5" customHeight="1" x14ac:dyDescent="0.2">
      <c r="A304" s="2"/>
      <c r="B304" s="19" t="s">
        <v>690</v>
      </c>
      <c r="C304" s="19"/>
      <c r="D304" s="20" t="s">
        <v>691</v>
      </c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1" t="s">
        <v>31</v>
      </c>
      <c r="AF304" s="21"/>
      <c r="AG304" s="21"/>
      <c r="AH304" s="21"/>
      <c r="AI304" s="21"/>
      <c r="AJ304" s="21"/>
      <c r="AK304" s="22"/>
      <c r="AL304" s="22"/>
      <c r="AM304" s="22"/>
      <c r="AN304" s="22"/>
      <c r="AO304" s="22"/>
      <c r="AP304" s="22"/>
    </row>
    <row r="305" spans="1:42" ht="19.5" customHeight="1" x14ac:dyDescent="0.2">
      <c r="A305" s="2"/>
      <c r="B305" s="19" t="s">
        <v>692</v>
      </c>
      <c r="C305" s="19"/>
      <c r="D305" s="20" t="s">
        <v>693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1" t="s">
        <v>69</v>
      </c>
      <c r="AF305" s="21"/>
      <c r="AG305" s="21"/>
      <c r="AH305" s="21"/>
      <c r="AI305" s="21"/>
      <c r="AJ305" s="21"/>
      <c r="AK305" s="22"/>
      <c r="AL305" s="22"/>
      <c r="AM305" s="22"/>
      <c r="AN305" s="22"/>
      <c r="AO305" s="22"/>
      <c r="AP305" s="22"/>
    </row>
    <row r="306" spans="1:42" ht="19.5" customHeight="1" x14ac:dyDescent="0.2">
      <c r="A306" s="2"/>
      <c r="B306" s="19" t="s">
        <v>694</v>
      </c>
      <c r="C306" s="19"/>
      <c r="D306" s="20" t="s">
        <v>695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1" t="s">
        <v>15</v>
      </c>
      <c r="AF306" s="21"/>
      <c r="AG306" s="21"/>
      <c r="AH306" s="21"/>
      <c r="AI306" s="21"/>
      <c r="AJ306" s="21"/>
      <c r="AK306" s="22"/>
      <c r="AL306" s="22"/>
      <c r="AM306" s="22"/>
      <c r="AN306" s="22"/>
      <c r="AO306" s="22"/>
      <c r="AP306" s="22"/>
    </row>
    <row r="307" spans="1:42" ht="19.5" customHeight="1" x14ac:dyDescent="0.2">
      <c r="A307" s="2"/>
      <c r="B307" s="19" t="s">
        <v>696</v>
      </c>
      <c r="C307" s="19"/>
      <c r="D307" s="20" t="s">
        <v>697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1" t="s">
        <v>31</v>
      </c>
      <c r="AF307" s="21"/>
      <c r="AG307" s="21"/>
      <c r="AH307" s="21"/>
      <c r="AI307" s="21"/>
      <c r="AJ307" s="21"/>
      <c r="AK307" s="22"/>
      <c r="AL307" s="22"/>
      <c r="AM307" s="22"/>
      <c r="AN307" s="22"/>
      <c r="AO307" s="22"/>
      <c r="AP307" s="22"/>
    </row>
    <row r="308" spans="1:42" ht="19.5" customHeight="1" x14ac:dyDescent="0.2">
      <c r="A308" s="2"/>
      <c r="B308" s="19" t="s">
        <v>698</v>
      </c>
      <c r="C308" s="19"/>
      <c r="D308" s="20" t="s">
        <v>699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1" t="s">
        <v>29</v>
      </c>
      <c r="AF308" s="21"/>
      <c r="AG308" s="21"/>
      <c r="AH308" s="21"/>
      <c r="AI308" s="21"/>
      <c r="AJ308" s="21"/>
      <c r="AK308" s="22"/>
      <c r="AL308" s="22"/>
      <c r="AM308" s="22"/>
      <c r="AN308" s="22"/>
      <c r="AO308" s="22"/>
      <c r="AP308" s="22"/>
    </row>
    <row r="309" spans="1:42" ht="19.5" customHeight="1" x14ac:dyDescent="0.2">
      <c r="A309" s="2"/>
      <c r="B309" s="19" t="s">
        <v>700</v>
      </c>
      <c r="C309" s="19"/>
      <c r="D309" s="20" t="s">
        <v>701</v>
      </c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1" t="s">
        <v>702</v>
      </c>
      <c r="AF309" s="21"/>
      <c r="AG309" s="21"/>
      <c r="AH309" s="21"/>
      <c r="AI309" s="21"/>
      <c r="AJ309" s="21"/>
      <c r="AK309" s="22"/>
      <c r="AL309" s="22"/>
      <c r="AM309" s="22"/>
      <c r="AN309" s="22"/>
      <c r="AO309" s="22"/>
      <c r="AP309" s="22"/>
    </row>
    <row r="310" spans="1:42" ht="19.5" customHeight="1" x14ac:dyDescent="0.2">
      <c r="A310" s="2"/>
      <c r="B310" s="19" t="s">
        <v>703</v>
      </c>
      <c r="C310" s="19"/>
      <c r="D310" s="20" t="s">
        <v>704</v>
      </c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1" t="s">
        <v>31</v>
      </c>
      <c r="AF310" s="21"/>
      <c r="AG310" s="21"/>
      <c r="AH310" s="21"/>
      <c r="AI310" s="21"/>
      <c r="AJ310" s="21"/>
      <c r="AK310" s="22"/>
      <c r="AL310" s="22"/>
      <c r="AM310" s="22"/>
      <c r="AN310" s="22"/>
      <c r="AO310" s="22"/>
      <c r="AP310" s="22"/>
    </row>
    <row r="311" spans="1:42" ht="19.5" customHeight="1" x14ac:dyDescent="0.2">
      <c r="A311" s="2"/>
      <c r="B311" s="47" t="s">
        <v>705</v>
      </c>
      <c r="C311" s="47"/>
      <c r="D311" s="48" t="s">
        <v>706</v>
      </c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9" t="s">
        <v>31</v>
      </c>
      <c r="AF311" s="49"/>
      <c r="AG311" s="49"/>
      <c r="AH311" s="49"/>
      <c r="AI311" s="49"/>
      <c r="AJ311" s="49"/>
      <c r="AK311" s="50"/>
      <c r="AL311" s="50"/>
      <c r="AM311" s="50"/>
      <c r="AN311" s="50"/>
      <c r="AO311" s="50"/>
      <c r="AP311" s="50"/>
    </row>
    <row r="312" spans="1:42" ht="19.5" customHeight="1" x14ac:dyDescent="0.2">
      <c r="A312" s="2"/>
      <c r="B312" s="47" t="s">
        <v>707</v>
      </c>
      <c r="C312" s="47"/>
      <c r="D312" s="48" t="s">
        <v>708</v>
      </c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9" t="s">
        <v>31</v>
      </c>
      <c r="AF312" s="49"/>
      <c r="AG312" s="49"/>
      <c r="AH312" s="49"/>
      <c r="AI312" s="49"/>
      <c r="AJ312" s="49"/>
      <c r="AK312" s="50"/>
      <c r="AL312" s="50"/>
      <c r="AM312" s="50"/>
      <c r="AN312" s="50"/>
      <c r="AO312" s="50"/>
      <c r="AP312" s="50"/>
    </row>
    <row r="313" spans="1:42" ht="19.5" customHeight="1" x14ac:dyDescent="0.2">
      <c r="A313" s="2"/>
      <c r="B313" s="47" t="s">
        <v>709</v>
      </c>
      <c r="C313" s="47"/>
      <c r="D313" s="48" t="s">
        <v>710</v>
      </c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9" t="s">
        <v>31</v>
      </c>
      <c r="AF313" s="49"/>
      <c r="AG313" s="49"/>
      <c r="AH313" s="49"/>
      <c r="AI313" s="49"/>
      <c r="AJ313" s="49"/>
      <c r="AK313" s="50"/>
      <c r="AL313" s="50"/>
      <c r="AM313" s="50"/>
      <c r="AN313" s="50"/>
      <c r="AO313" s="50"/>
      <c r="AP313" s="50"/>
    </row>
    <row r="314" spans="1:42" ht="19.5" customHeight="1" x14ac:dyDescent="0.2">
      <c r="A314" s="2"/>
      <c r="B314" s="19" t="s">
        <v>711</v>
      </c>
      <c r="C314" s="19"/>
      <c r="D314" s="20" t="s">
        <v>712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1" t="s">
        <v>45</v>
      </c>
      <c r="AF314" s="21"/>
      <c r="AG314" s="21"/>
      <c r="AH314" s="21"/>
      <c r="AI314" s="21"/>
      <c r="AJ314" s="21"/>
      <c r="AK314" s="22"/>
      <c r="AL314" s="22"/>
      <c r="AM314" s="22"/>
      <c r="AN314" s="22"/>
      <c r="AO314" s="22"/>
      <c r="AP314" s="22"/>
    </row>
    <row r="315" spans="1:42" ht="19.5" customHeight="1" x14ac:dyDescent="0.2">
      <c r="A315" s="2"/>
      <c r="B315" s="19" t="s">
        <v>713</v>
      </c>
      <c r="C315" s="19"/>
      <c r="D315" s="20" t="s">
        <v>714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1" t="s">
        <v>69</v>
      </c>
      <c r="AF315" s="21"/>
      <c r="AG315" s="21"/>
      <c r="AH315" s="21"/>
      <c r="AI315" s="21"/>
      <c r="AJ315" s="21"/>
      <c r="AK315" s="22"/>
      <c r="AL315" s="22"/>
      <c r="AM315" s="22"/>
      <c r="AN315" s="22"/>
      <c r="AO315" s="22"/>
      <c r="AP315" s="22"/>
    </row>
    <row r="316" spans="1:42" ht="19.5" customHeight="1" x14ac:dyDescent="0.2">
      <c r="A316" s="2"/>
      <c r="B316" s="19" t="s">
        <v>715</v>
      </c>
      <c r="C316" s="19"/>
      <c r="D316" s="20" t="s">
        <v>716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1" t="s">
        <v>45</v>
      </c>
      <c r="AF316" s="21"/>
      <c r="AG316" s="21"/>
      <c r="AH316" s="21"/>
      <c r="AI316" s="21"/>
      <c r="AJ316" s="21"/>
      <c r="AK316" s="22"/>
      <c r="AL316" s="22"/>
      <c r="AM316" s="22"/>
      <c r="AN316" s="22"/>
      <c r="AO316" s="22"/>
      <c r="AP316" s="22"/>
    </row>
    <row r="317" spans="1:42" ht="19.5" customHeight="1" x14ac:dyDescent="0.2">
      <c r="A317" s="2"/>
      <c r="B317" s="19" t="s">
        <v>717</v>
      </c>
      <c r="C317" s="19"/>
      <c r="D317" s="20" t="s">
        <v>718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1" t="s">
        <v>31</v>
      </c>
      <c r="AF317" s="21"/>
      <c r="AG317" s="21"/>
      <c r="AH317" s="21"/>
      <c r="AI317" s="21"/>
      <c r="AJ317" s="21"/>
      <c r="AK317" s="22"/>
      <c r="AL317" s="22"/>
      <c r="AM317" s="22"/>
      <c r="AN317" s="22"/>
      <c r="AO317" s="22"/>
      <c r="AP317" s="22"/>
    </row>
    <row r="318" spans="1:42" ht="19.5" customHeight="1" x14ac:dyDescent="0.2">
      <c r="A318" s="2"/>
      <c r="B318" s="19" t="s">
        <v>719</v>
      </c>
      <c r="C318" s="19"/>
      <c r="D318" s="20" t="s">
        <v>720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1" t="s">
        <v>29</v>
      </c>
      <c r="AF318" s="21"/>
      <c r="AG318" s="21"/>
      <c r="AH318" s="21"/>
      <c r="AI318" s="21"/>
      <c r="AJ318" s="21"/>
      <c r="AK318" s="22"/>
      <c r="AL318" s="22"/>
      <c r="AM318" s="22"/>
      <c r="AN318" s="22"/>
      <c r="AO318" s="22"/>
      <c r="AP318" s="22"/>
    </row>
    <row r="319" spans="1:42" ht="19.5" customHeight="1" x14ac:dyDescent="0.2">
      <c r="A319" s="2"/>
      <c r="B319" s="47" t="s">
        <v>721</v>
      </c>
      <c r="C319" s="47"/>
      <c r="D319" s="48" t="s">
        <v>722</v>
      </c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9" t="s">
        <v>541</v>
      </c>
      <c r="AF319" s="49"/>
      <c r="AG319" s="49"/>
      <c r="AH319" s="49"/>
      <c r="AI319" s="49"/>
      <c r="AJ319" s="49"/>
      <c r="AK319" s="50"/>
      <c r="AL319" s="50"/>
      <c r="AM319" s="50"/>
      <c r="AN319" s="50"/>
      <c r="AO319" s="50"/>
      <c r="AP319" s="50"/>
    </row>
    <row r="320" spans="1:42" ht="19.5" customHeight="1" x14ac:dyDescent="0.2">
      <c r="A320" s="2"/>
      <c r="B320" s="19" t="s">
        <v>723</v>
      </c>
      <c r="C320" s="19"/>
      <c r="D320" s="20" t="s">
        <v>724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1" t="s">
        <v>15</v>
      </c>
      <c r="AF320" s="21"/>
      <c r="AG320" s="21"/>
      <c r="AH320" s="21"/>
      <c r="AI320" s="21"/>
      <c r="AJ320" s="21"/>
      <c r="AK320" s="22"/>
      <c r="AL320" s="22"/>
      <c r="AM320" s="22"/>
      <c r="AN320" s="22"/>
      <c r="AO320" s="22"/>
      <c r="AP320" s="22"/>
    </row>
    <row r="321" spans="1:42" ht="19.5" customHeight="1" x14ac:dyDescent="0.2">
      <c r="A321" s="2"/>
      <c r="B321" s="19" t="s">
        <v>725</v>
      </c>
      <c r="C321" s="19"/>
      <c r="D321" s="20" t="s">
        <v>726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1" t="s">
        <v>31</v>
      </c>
      <c r="AF321" s="21"/>
      <c r="AG321" s="21"/>
      <c r="AH321" s="21"/>
      <c r="AI321" s="21"/>
      <c r="AJ321" s="21"/>
      <c r="AK321" s="22"/>
      <c r="AL321" s="22"/>
      <c r="AM321" s="22"/>
      <c r="AN321" s="22"/>
      <c r="AO321" s="22"/>
      <c r="AP321" s="22"/>
    </row>
    <row r="322" spans="1:42" ht="19.5" customHeight="1" x14ac:dyDescent="0.2">
      <c r="A322" s="2"/>
      <c r="B322" s="19" t="s">
        <v>727</v>
      </c>
      <c r="C322" s="19"/>
      <c r="D322" s="20" t="s">
        <v>728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1" t="s">
        <v>15</v>
      </c>
      <c r="AF322" s="21"/>
      <c r="AG322" s="21"/>
      <c r="AH322" s="21"/>
      <c r="AI322" s="21"/>
      <c r="AJ322" s="21"/>
      <c r="AK322" s="22"/>
      <c r="AL322" s="22"/>
      <c r="AM322" s="22"/>
      <c r="AN322" s="22"/>
      <c r="AO322" s="22"/>
      <c r="AP322" s="22"/>
    </row>
    <row r="323" spans="1:42" ht="19.5" customHeight="1" x14ac:dyDescent="0.2">
      <c r="A323" s="2"/>
      <c r="B323" s="19" t="s">
        <v>729</v>
      </c>
      <c r="C323" s="19"/>
      <c r="D323" s="20" t="s">
        <v>730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1" t="s">
        <v>15</v>
      </c>
      <c r="AF323" s="21"/>
      <c r="AG323" s="21"/>
      <c r="AH323" s="21"/>
      <c r="AI323" s="21"/>
      <c r="AJ323" s="21"/>
      <c r="AK323" s="22"/>
      <c r="AL323" s="22"/>
      <c r="AM323" s="22"/>
      <c r="AN323" s="22"/>
      <c r="AO323" s="22"/>
      <c r="AP323" s="22"/>
    </row>
    <row r="324" spans="1:42" ht="19.5" customHeight="1" x14ac:dyDescent="0.2">
      <c r="A324" s="2"/>
      <c r="B324" s="19" t="s">
        <v>731</v>
      </c>
      <c r="C324" s="19"/>
      <c r="D324" s="20" t="s">
        <v>732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1" t="s">
        <v>31</v>
      </c>
      <c r="AF324" s="21"/>
      <c r="AG324" s="21"/>
      <c r="AH324" s="21"/>
      <c r="AI324" s="21"/>
      <c r="AJ324" s="21"/>
      <c r="AK324" s="22"/>
      <c r="AL324" s="22"/>
      <c r="AM324" s="22"/>
      <c r="AN324" s="22"/>
      <c r="AO324" s="22"/>
      <c r="AP324" s="22"/>
    </row>
    <row r="325" spans="1:42" ht="19.5" customHeight="1" x14ac:dyDescent="0.2">
      <c r="A325" s="2"/>
      <c r="B325" s="19" t="s">
        <v>733</v>
      </c>
      <c r="C325" s="19"/>
      <c r="D325" s="20" t="s">
        <v>734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1" t="s">
        <v>21</v>
      </c>
      <c r="AF325" s="21"/>
      <c r="AG325" s="21"/>
      <c r="AH325" s="21"/>
      <c r="AI325" s="21"/>
      <c r="AJ325" s="21"/>
      <c r="AK325" s="22"/>
      <c r="AL325" s="22"/>
      <c r="AM325" s="22"/>
      <c r="AN325" s="22"/>
      <c r="AO325" s="22"/>
      <c r="AP325" s="22"/>
    </row>
    <row r="326" spans="1:42" ht="19.5" customHeight="1" x14ac:dyDescent="0.2">
      <c r="A326" s="2"/>
      <c r="B326" s="19" t="s">
        <v>735</v>
      </c>
      <c r="C326" s="19"/>
      <c r="D326" s="20" t="s">
        <v>736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1" t="s">
        <v>15</v>
      </c>
      <c r="AF326" s="21"/>
      <c r="AG326" s="21"/>
      <c r="AH326" s="21"/>
      <c r="AI326" s="21"/>
      <c r="AJ326" s="21"/>
      <c r="AK326" s="22"/>
      <c r="AL326" s="22"/>
      <c r="AM326" s="22"/>
      <c r="AN326" s="22"/>
      <c r="AO326" s="22"/>
      <c r="AP326" s="22"/>
    </row>
    <row r="327" spans="1:42" ht="19.5" customHeight="1" x14ac:dyDescent="0.2">
      <c r="A327" s="2"/>
      <c r="B327" s="19" t="s">
        <v>737</v>
      </c>
      <c r="C327" s="19"/>
      <c r="D327" s="20" t="s">
        <v>738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1" t="s">
        <v>31</v>
      </c>
      <c r="AF327" s="21"/>
      <c r="AG327" s="21"/>
      <c r="AH327" s="21"/>
      <c r="AI327" s="21"/>
      <c r="AJ327" s="21"/>
      <c r="AK327" s="22"/>
      <c r="AL327" s="22"/>
      <c r="AM327" s="22"/>
      <c r="AN327" s="22"/>
      <c r="AO327" s="22"/>
      <c r="AP327" s="22"/>
    </row>
    <row r="328" spans="1:42" ht="19.5" customHeight="1" x14ac:dyDescent="0.2">
      <c r="A328" s="2"/>
      <c r="B328" s="19" t="s">
        <v>739</v>
      </c>
      <c r="C328" s="19"/>
      <c r="D328" s="20" t="s">
        <v>740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1" t="s">
        <v>741</v>
      </c>
      <c r="AF328" s="21"/>
      <c r="AG328" s="21"/>
      <c r="AH328" s="21"/>
      <c r="AI328" s="21"/>
      <c r="AJ328" s="21"/>
      <c r="AK328" s="22"/>
      <c r="AL328" s="22"/>
      <c r="AM328" s="22"/>
      <c r="AN328" s="22"/>
      <c r="AO328" s="22"/>
      <c r="AP328" s="22"/>
    </row>
    <row r="329" spans="1:42" ht="19.5" customHeight="1" x14ac:dyDescent="0.2">
      <c r="A329" s="2"/>
      <c r="B329" s="19" t="s">
        <v>742</v>
      </c>
      <c r="C329" s="19"/>
      <c r="D329" s="20" t="s">
        <v>743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1" t="s">
        <v>21</v>
      </c>
      <c r="AF329" s="21"/>
      <c r="AG329" s="21"/>
      <c r="AH329" s="21"/>
      <c r="AI329" s="21"/>
      <c r="AJ329" s="21"/>
      <c r="AK329" s="22"/>
      <c r="AL329" s="22"/>
      <c r="AM329" s="22"/>
      <c r="AN329" s="22"/>
      <c r="AO329" s="22"/>
      <c r="AP329" s="22"/>
    </row>
    <row r="330" spans="1:42" ht="19.5" customHeight="1" x14ac:dyDescent="0.2">
      <c r="A330" s="2"/>
      <c r="B330" s="47" t="s">
        <v>744</v>
      </c>
      <c r="C330" s="47"/>
      <c r="D330" s="48" t="s">
        <v>745</v>
      </c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9" t="s">
        <v>167</v>
      </c>
      <c r="AF330" s="49"/>
      <c r="AG330" s="49"/>
      <c r="AH330" s="49"/>
      <c r="AI330" s="49"/>
      <c r="AJ330" s="49"/>
      <c r="AK330" s="50"/>
      <c r="AL330" s="50"/>
      <c r="AM330" s="50"/>
      <c r="AN330" s="50"/>
      <c r="AO330" s="50"/>
      <c r="AP330" s="50"/>
    </row>
    <row r="331" spans="1:42" ht="19.5" customHeight="1" x14ac:dyDescent="0.2">
      <c r="A331" s="2"/>
      <c r="B331" s="19" t="s">
        <v>746</v>
      </c>
      <c r="C331" s="19"/>
      <c r="D331" s="20" t="s">
        <v>747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1" t="s">
        <v>330</v>
      </c>
      <c r="AF331" s="21"/>
      <c r="AG331" s="21"/>
      <c r="AH331" s="21"/>
      <c r="AI331" s="21"/>
      <c r="AJ331" s="21"/>
      <c r="AK331" s="22"/>
      <c r="AL331" s="22"/>
      <c r="AM331" s="22"/>
      <c r="AN331" s="22"/>
      <c r="AO331" s="22"/>
      <c r="AP331" s="22"/>
    </row>
    <row r="332" spans="1:42" ht="19.5" customHeight="1" x14ac:dyDescent="0.2">
      <c r="A332" s="2"/>
      <c r="B332" s="19" t="s">
        <v>748</v>
      </c>
      <c r="C332" s="19"/>
      <c r="D332" s="20" t="s">
        <v>749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1" t="s">
        <v>670</v>
      </c>
      <c r="AF332" s="21"/>
      <c r="AG332" s="21"/>
      <c r="AH332" s="21"/>
      <c r="AI332" s="21"/>
      <c r="AJ332" s="21"/>
      <c r="AK332" s="22"/>
      <c r="AL332" s="22"/>
      <c r="AM332" s="22"/>
      <c r="AN332" s="22"/>
      <c r="AO332" s="22"/>
      <c r="AP332" s="22"/>
    </row>
    <row r="333" spans="1:42" ht="19.5" customHeight="1" x14ac:dyDescent="0.2">
      <c r="A333" s="2"/>
      <c r="B333" s="19" t="s">
        <v>750</v>
      </c>
      <c r="C333" s="19"/>
      <c r="D333" s="20" t="s">
        <v>751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1" t="s">
        <v>164</v>
      </c>
      <c r="AF333" s="21"/>
      <c r="AG333" s="21"/>
      <c r="AH333" s="21"/>
      <c r="AI333" s="21"/>
      <c r="AJ333" s="21"/>
      <c r="AK333" s="22"/>
      <c r="AL333" s="22"/>
      <c r="AM333" s="22"/>
      <c r="AN333" s="22"/>
      <c r="AO333" s="22"/>
      <c r="AP333" s="22"/>
    </row>
    <row r="334" spans="1:42" ht="19.5" customHeight="1" x14ac:dyDescent="0.2">
      <c r="A334" s="2"/>
      <c r="B334" s="19" t="s">
        <v>752</v>
      </c>
      <c r="C334" s="19"/>
      <c r="D334" s="20" t="s">
        <v>753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1" t="s">
        <v>154</v>
      </c>
      <c r="AF334" s="21"/>
      <c r="AG334" s="21"/>
      <c r="AH334" s="21"/>
      <c r="AI334" s="21"/>
      <c r="AJ334" s="21"/>
      <c r="AK334" s="22"/>
      <c r="AL334" s="22"/>
      <c r="AM334" s="22"/>
      <c r="AN334" s="22"/>
      <c r="AO334" s="22"/>
      <c r="AP334" s="22"/>
    </row>
    <row r="335" spans="1:42" ht="19.5" customHeight="1" x14ac:dyDescent="0.2">
      <c r="A335" s="2"/>
      <c r="B335" s="19" t="s">
        <v>754</v>
      </c>
      <c r="C335" s="19"/>
      <c r="D335" s="20" t="s">
        <v>755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1" t="s">
        <v>286</v>
      </c>
      <c r="AF335" s="21"/>
      <c r="AG335" s="21"/>
      <c r="AH335" s="21"/>
      <c r="AI335" s="21"/>
      <c r="AJ335" s="21"/>
      <c r="AK335" s="22"/>
      <c r="AL335" s="22"/>
      <c r="AM335" s="22"/>
      <c r="AN335" s="22"/>
      <c r="AO335" s="22"/>
      <c r="AP335" s="22"/>
    </row>
    <row r="336" spans="1:42" ht="19.5" customHeight="1" x14ac:dyDescent="0.2">
      <c r="A336" s="2"/>
      <c r="B336" s="19" t="s">
        <v>756</v>
      </c>
      <c r="C336" s="19"/>
      <c r="D336" s="20" t="s">
        <v>757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1" t="s">
        <v>31</v>
      </c>
      <c r="AF336" s="21"/>
      <c r="AG336" s="21"/>
      <c r="AH336" s="21"/>
      <c r="AI336" s="21"/>
      <c r="AJ336" s="21"/>
      <c r="AK336" s="22"/>
      <c r="AL336" s="22"/>
      <c r="AM336" s="22"/>
      <c r="AN336" s="22"/>
      <c r="AO336" s="22"/>
      <c r="AP336" s="22"/>
    </row>
    <row r="337" spans="1:42" ht="19.5" customHeight="1" x14ac:dyDescent="0.2">
      <c r="A337" s="2"/>
      <c r="B337" s="19" t="s">
        <v>758</v>
      </c>
      <c r="C337" s="19"/>
      <c r="D337" s="20" t="s">
        <v>759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1" t="s">
        <v>31</v>
      </c>
      <c r="AF337" s="21"/>
      <c r="AG337" s="21"/>
      <c r="AH337" s="21"/>
      <c r="AI337" s="21"/>
      <c r="AJ337" s="21"/>
      <c r="AK337" s="22"/>
      <c r="AL337" s="22"/>
      <c r="AM337" s="22"/>
      <c r="AN337" s="22"/>
      <c r="AO337" s="22"/>
      <c r="AP337" s="22"/>
    </row>
    <row r="338" spans="1:42" ht="19.5" customHeight="1" x14ac:dyDescent="0.2">
      <c r="A338" s="2"/>
      <c r="B338" s="19" t="s">
        <v>760</v>
      </c>
      <c r="C338" s="19"/>
      <c r="D338" s="20" t="s">
        <v>761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1" t="s">
        <v>31</v>
      </c>
      <c r="AF338" s="21"/>
      <c r="AG338" s="21"/>
      <c r="AH338" s="21"/>
      <c r="AI338" s="21"/>
      <c r="AJ338" s="21"/>
      <c r="AK338" s="22"/>
      <c r="AL338" s="22"/>
      <c r="AM338" s="22"/>
      <c r="AN338" s="22"/>
      <c r="AO338" s="22"/>
      <c r="AP338" s="22"/>
    </row>
    <row r="339" spans="1:42" ht="19.5" customHeight="1" x14ac:dyDescent="0.2">
      <c r="A339" s="2"/>
      <c r="B339" s="19" t="s">
        <v>762</v>
      </c>
      <c r="C339" s="19"/>
      <c r="D339" s="20" t="s">
        <v>763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1" t="s">
        <v>186</v>
      </c>
      <c r="AF339" s="21"/>
      <c r="AG339" s="21"/>
      <c r="AH339" s="21"/>
      <c r="AI339" s="21"/>
      <c r="AJ339" s="21"/>
      <c r="AK339" s="22"/>
      <c r="AL339" s="22"/>
      <c r="AM339" s="22"/>
      <c r="AN339" s="22"/>
      <c r="AO339" s="22"/>
      <c r="AP339" s="22"/>
    </row>
    <row r="340" spans="1:42" ht="19.5" customHeight="1" x14ac:dyDescent="0.2">
      <c r="A340" s="2"/>
      <c r="B340" s="19" t="s">
        <v>764</v>
      </c>
      <c r="C340" s="19"/>
      <c r="D340" s="20" t="s">
        <v>765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1" t="s">
        <v>45</v>
      </c>
      <c r="AF340" s="21"/>
      <c r="AG340" s="21"/>
      <c r="AH340" s="21"/>
      <c r="AI340" s="21"/>
      <c r="AJ340" s="21"/>
      <c r="AK340" s="22"/>
      <c r="AL340" s="22"/>
      <c r="AM340" s="22"/>
      <c r="AN340" s="22"/>
      <c r="AO340" s="22"/>
      <c r="AP340" s="22"/>
    </row>
    <row r="341" spans="1:42" ht="19.5" customHeight="1" x14ac:dyDescent="0.2">
      <c r="A341" s="2"/>
      <c r="B341" s="19" t="s">
        <v>766</v>
      </c>
      <c r="C341" s="19"/>
      <c r="D341" s="20" t="s">
        <v>767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1" t="s">
        <v>31</v>
      </c>
      <c r="AF341" s="21"/>
      <c r="AG341" s="21"/>
      <c r="AH341" s="21"/>
      <c r="AI341" s="21"/>
      <c r="AJ341" s="21"/>
      <c r="AK341" s="22"/>
      <c r="AL341" s="22"/>
      <c r="AM341" s="22"/>
      <c r="AN341" s="22"/>
      <c r="AO341" s="22"/>
      <c r="AP341" s="22"/>
    </row>
    <row r="342" spans="1:42" ht="19.5" customHeight="1" x14ac:dyDescent="0.2">
      <c r="A342" s="2"/>
      <c r="B342" s="19" t="s">
        <v>768</v>
      </c>
      <c r="C342" s="19"/>
      <c r="D342" s="20" t="s">
        <v>769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1" t="s">
        <v>770</v>
      </c>
      <c r="AF342" s="21"/>
      <c r="AG342" s="21"/>
      <c r="AH342" s="21"/>
      <c r="AI342" s="21"/>
      <c r="AJ342" s="21"/>
      <c r="AK342" s="22"/>
      <c r="AL342" s="22"/>
      <c r="AM342" s="22"/>
      <c r="AN342" s="22"/>
      <c r="AO342" s="22"/>
      <c r="AP342" s="22"/>
    </row>
    <row r="343" spans="1:42" ht="19.5" customHeight="1" x14ac:dyDescent="0.2">
      <c r="A343" s="2"/>
      <c r="B343" s="19" t="s">
        <v>771</v>
      </c>
      <c r="C343" s="19"/>
      <c r="D343" s="20" t="s">
        <v>772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1" t="s">
        <v>773</v>
      </c>
      <c r="AF343" s="21"/>
      <c r="AG343" s="21"/>
      <c r="AH343" s="21"/>
      <c r="AI343" s="21"/>
      <c r="AJ343" s="21"/>
      <c r="AK343" s="22"/>
      <c r="AL343" s="22"/>
      <c r="AM343" s="22"/>
      <c r="AN343" s="22"/>
      <c r="AO343" s="22"/>
      <c r="AP343" s="22"/>
    </row>
    <row r="344" spans="1:42" ht="19.5" customHeight="1" x14ac:dyDescent="0.2">
      <c r="A344" s="2"/>
      <c r="B344" s="19" t="s">
        <v>774</v>
      </c>
      <c r="C344" s="19"/>
      <c r="D344" s="20" t="s">
        <v>775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1" t="s">
        <v>741</v>
      </c>
      <c r="AF344" s="21"/>
      <c r="AG344" s="21"/>
      <c r="AH344" s="21"/>
      <c r="AI344" s="21"/>
      <c r="AJ344" s="21"/>
      <c r="AK344" s="22"/>
      <c r="AL344" s="22"/>
      <c r="AM344" s="22"/>
      <c r="AN344" s="22"/>
      <c r="AO344" s="22"/>
      <c r="AP344" s="22"/>
    </row>
    <row r="345" spans="1:42" ht="19.5" customHeight="1" x14ac:dyDescent="0.2">
      <c r="A345" s="2"/>
      <c r="B345" s="47" t="s">
        <v>776</v>
      </c>
      <c r="C345" s="47"/>
      <c r="D345" s="48" t="s">
        <v>777</v>
      </c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9" t="s">
        <v>54</v>
      </c>
      <c r="AF345" s="49"/>
      <c r="AG345" s="49"/>
      <c r="AH345" s="49"/>
      <c r="AI345" s="49"/>
      <c r="AJ345" s="49"/>
      <c r="AK345" s="50"/>
      <c r="AL345" s="50"/>
      <c r="AM345" s="50"/>
      <c r="AN345" s="50"/>
      <c r="AO345" s="50"/>
      <c r="AP345" s="50"/>
    </row>
    <row r="346" spans="1:42" ht="19.5" customHeight="1" x14ac:dyDescent="0.2">
      <c r="A346" s="2"/>
      <c r="B346" s="47" t="s">
        <v>778</v>
      </c>
      <c r="C346" s="47"/>
      <c r="D346" s="48" t="s">
        <v>779</v>
      </c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9" t="s">
        <v>97</v>
      </c>
      <c r="AF346" s="49"/>
      <c r="AG346" s="49"/>
      <c r="AH346" s="49"/>
      <c r="AI346" s="49"/>
      <c r="AJ346" s="49"/>
      <c r="AK346" s="50"/>
      <c r="AL346" s="50"/>
      <c r="AM346" s="50"/>
      <c r="AN346" s="50"/>
      <c r="AO346" s="50"/>
      <c r="AP346" s="50"/>
    </row>
    <row r="347" spans="1:42" ht="19.5" customHeight="1" x14ac:dyDescent="0.2">
      <c r="A347" s="2"/>
      <c r="B347" s="19" t="s">
        <v>780</v>
      </c>
      <c r="C347" s="19"/>
      <c r="D347" s="20" t="s">
        <v>781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1" t="s">
        <v>782</v>
      </c>
      <c r="AF347" s="21"/>
      <c r="AG347" s="21"/>
      <c r="AH347" s="21"/>
      <c r="AI347" s="21"/>
      <c r="AJ347" s="21"/>
      <c r="AK347" s="22"/>
      <c r="AL347" s="22"/>
      <c r="AM347" s="22"/>
      <c r="AN347" s="22"/>
      <c r="AO347" s="22"/>
      <c r="AP347" s="22"/>
    </row>
    <row r="348" spans="1:42" ht="19.5" customHeight="1" x14ac:dyDescent="0.2">
      <c r="A348" s="2"/>
      <c r="B348" s="19" t="s">
        <v>783</v>
      </c>
      <c r="C348" s="19"/>
      <c r="D348" s="20" t="s">
        <v>784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1" t="s">
        <v>31</v>
      </c>
      <c r="AF348" s="21"/>
      <c r="AG348" s="21"/>
      <c r="AH348" s="21"/>
      <c r="AI348" s="21"/>
      <c r="AJ348" s="21"/>
      <c r="AK348" s="22"/>
      <c r="AL348" s="22"/>
      <c r="AM348" s="22"/>
      <c r="AN348" s="22"/>
      <c r="AO348" s="22"/>
      <c r="AP348" s="22"/>
    </row>
    <row r="349" spans="1:42" ht="19.5" customHeight="1" x14ac:dyDescent="0.2">
      <c r="A349" s="2"/>
      <c r="B349" s="19" t="s">
        <v>785</v>
      </c>
      <c r="C349" s="19"/>
      <c r="D349" s="20" t="s">
        <v>786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1" t="s">
        <v>15</v>
      </c>
      <c r="AF349" s="21"/>
      <c r="AG349" s="21"/>
      <c r="AH349" s="21"/>
      <c r="AI349" s="21"/>
      <c r="AJ349" s="21"/>
      <c r="AK349" s="22"/>
      <c r="AL349" s="22"/>
      <c r="AM349" s="22"/>
      <c r="AN349" s="22"/>
      <c r="AO349" s="22"/>
      <c r="AP349" s="22"/>
    </row>
    <row r="350" spans="1:42" ht="19.5" customHeight="1" x14ac:dyDescent="0.2">
      <c r="A350" s="2"/>
      <c r="B350" s="19" t="s">
        <v>787</v>
      </c>
      <c r="C350" s="19"/>
      <c r="D350" s="20" t="s">
        <v>788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1" t="s">
        <v>45</v>
      </c>
      <c r="AF350" s="21"/>
      <c r="AG350" s="21"/>
      <c r="AH350" s="21"/>
      <c r="AI350" s="21"/>
      <c r="AJ350" s="21"/>
      <c r="AK350" s="22"/>
      <c r="AL350" s="22"/>
      <c r="AM350" s="22"/>
      <c r="AN350" s="22"/>
      <c r="AO350" s="22"/>
      <c r="AP350" s="22"/>
    </row>
    <row r="351" spans="1:42" ht="19.5" customHeight="1" x14ac:dyDescent="0.2">
      <c r="A351" s="2"/>
      <c r="B351" s="19" t="s">
        <v>789</v>
      </c>
      <c r="C351" s="19"/>
      <c r="D351" s="20" t="s">
        <v>790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1" t="s">
        <v>15</v>
      </c>
      <c r="AF351" s="21"/>
      <c r="AG351" s="21"/>
      <c r="AH351" s="21"/>
      <c r="AI351" s="21"/>
      <c r="AJ351" s="21"/>
      <c r="AK351" s="22"/>
      <c r="AL351" s="22"/>
      <c r="AM351" s="22"/>
      <c r="AN351" s="22"/>
      <c r="AO351" s="22"/>
      <c r="AP351" s="22"/>
    </row>
    <row r="352" spans="1:42" ht="19.5" customHeight="1" x14ac:dyDescent="0.2">
      <c r="A352" s="2"/>
      <c r="B352" s="19" t="s">
        <v>791</v>
      </c>
      <c r="C352" s="19"/>
      <c r="D352" s="20" t="s">
        <v>792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1" t="s">
        <v>15</v>
      </c>
      <c r="AF352" s="21"/>
      <c r="AG352" s="21"/>
      <c r="AH352" s="21"/>
      <c r="AI352" s="21"/>
      <c r="AJ352" s="21"/>
      <c r="AK352" s="22"/>
      <c r="AL352" s="22"/>
      <c r="AM352" s="22"/>
      <c r="AN352" s="22"/>
      <c r="AO352" s="22"/>
      <c r="AP352" s="22"/>
    </row>
    <row r="353" spans="1:42" ht="19.5" customHeight="1" x14ac:dyDescent="0.2">
      <c r="A353" s="2"/>
      <c r="B353" s="19" t="s">
        <v>793</v>
      </c>
      <c r="C353" s="19"/>
      <c r="D353" s="20" t="s">
        <v>794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1" t="s">
        <v>31</v>
      </c>
      <c r="AF353" s="21"/>
      <c r="AG353" s="21"/>
      <c r="AH353" s="21"/>
      <c r="AI353" s="21"/>
      <c r="AJ353" s="21"/>
      <c r="AK353" s="22"/>
      <c r="AL353" s="22"/>
      <c r="AM353" s="22"/>
      <c r="AN353" s="22"/>
      <c r="AO353" s="22"/>
      <c r="AP353" s="22"/>
    </row>
    <row r="354" spans="1:42" ht="19.5" customHeight="1" x14ac:dyDescent="0.2">
      <c r="A354" s="2"/>
      <c r="B354" s="19" t="s">
        <v>795</v>
      </c>
      <c r="C354" s="19"/>
      <c r="D354" s="20" t="s">
        <v>796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1" t="s">
        <v>31</v>
      </c>
      <c r="AF354" s="21"/>
      <c r="AG354" s="21"/>
      <c r="AH354" s="21"/>
      <c r="AI354" s="21"/>
      <c r="AJ354" s="21"/>
      <c r="AK354" s="22"/>
      <c r="AL354" s="22"/>
      <c r="AM354" s="22"/>
      <c r="AN354" s="22"/>
      <c r="AO354" s="22"/>
      <c r="AP354" s="22"/>
    </row>
    <row r="355" spans="1:42" ht="19.5" customHeight="1" x14ac:dyDescent="0.2">
      <c r="A355" s="2"/>
      <c r="B355" s="19" t="s">
        <v>797</v>
      </c>
      <c r="C355" s="19"/>
      <c r="D355" s="20" t="s">
        <v>798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1" t="s">
        <v>31</v>
      </c>
      <c r="AF355" s="21"/>
      <c r="AG355" s="21"/>
      <c r="AH355" s="21"/>
      <c r="AI355" s="21"/>
      <c r="AJ355" s="21"/>
      <c r="AK355" s="22"/>
      <c r="AL355" s="22"/>
      <c r="AM355" s="22"/>
      <c r="AN355" s="22"/>
      <c r="AO355" s="22"/>
      <c r="AP355" s="22"/>
    </row>
    <row r="356" spans="1:42" ht="19.5" customHeight="1" x14ac:dyDescent="0.2">
      <c r="A356" s="2"/>
      <c r="B356" s="19" t="s">
        <v>799</v>
      </c>
      <c r="C356" s="19"/>
      <c r="D356" s="20" t="s">
        <v>800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1" t="s">
        <v>15</v>
      </c>
      <c r="AF356" s="21"/>
      <c r="AG356" s="21"/>
      <c r="AH356" s="21"/>
      <c r="AI356" s="21"/>
      <c r="AJ356" s="21"/>
      <c r="AK356" s="22"/>
      <c r="AL356" s="22"/>
      <c r="AM356" s="22"/>
      <c r="AN356" s="22"/>
      <c r="AO356" s="22"/>
      <c r="AP356" s="22"/>
    </row>
    <row r="357" spans="1:42" ht="19.5" customHeight="1" x14ac:dyDescent="0.2">
      <c r="A357" s="2"/>
      <c r="B357" s="19" t="s">
        <v>801</v>
      </c>
      <c r="C357" s="19"/>
      <c r="D357" s="20" t="s">
        <v>802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1" t="s">
        <v>31</v>
      </c>
      <c r="AF357" s="21"/>
      <c r="AG357" s="21"/>
      <c r="AH357" s="21"/>
      <c r="AI357" s="21"/>
      <c r="AJ357" s="21"/>
      <c r="AK357" s="22"/>
      <c r="AL357" s="22"/>
      <c r="AM357" s="22"/>
      <c r="AN357" s="22"/>
      <c r="AO357" s="22"/>
      <c r="AP357" s="22"/>
    </row>
    <row r="358" spans="1:42" ht="19.5" customHeight="1" x14ac:dyDescent="0.2">
      <c r="A358" s="2"/>
      <c r="B358" s="19" t="s">
        <v>803</v>
      </c>
      <c r="C358" s="19"/>
      <c r="D358" s="20" t="s">
        <v>804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1" t="s">
        <v>31</v>
      </c>
      <c r="AF358" s="21"/>
      <c r="AG358" s="21"/>
      <c r="AH358" s="21"/>
      <c r="AI358" s="21"/>
      <c r="AJ358" s="21"/>
      <c r="AK358" s="22"/>
      <c r="AL358" s="22"/>
      <c r="AM358" s="22"/>
      <c r="AN358" s="22"/>
      <c r="AO358" s="22"/>
      <c r="AP358" s="22"/>
    </row>
    <row r="359" spans="1:42" ht="19.5" customHeight="1" x14ac:dyDescent="0.2">
      <c r="A359" s="2"/>
      <c r="B359" s="47" t="s">
        <v>805</v>
      </c>
      <c r="C359" s="47"/>
      <c r="D359" s="48" t="s">
        <v>806</v>
      </c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9" t="s">
        <v>97</v>
      </c>
      <c r="AF359" s="49"/>
      <c r="AG359" s="49"/>
      <c r="AH359" s="49"/>
      <c r="AI359" s="49"/>
      <c r="AJ359" s="49"/>
      <c r="AK359" s="50"/>
      <c r="AL359" s="50"/>
      <c r="AM359" s="50"/>
      <c r="AN359" s="50"/>
      <c r="AO359" s="50"/>
      <c r="AP359" s="50"/>
    </row>
    <row r="360" spans="1:42" ht="19.5" customHeight="1" x14ac:dyDescent="0.2">
      <c r="A360" s="2"/>
      <c r="B360" s="47" t="s">
        <v>807</v>
      </c>
      <c r="C360" s="47"/>
      <c r="D360" s="48" t="s">
        <v>808</v>
      </c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9" t="s">
        <v>809</v>
      </c>
      <c r="AF360" s="49"/>
      <c r="AG360" s="49"/>
      <c r="AH360" s="49"/>
      <c r="AI360" s="49"/>
      <c r="AJ360" s="49"/>
      <c r="AK360" s="50"/>
      <c r="AL360" s="50"/>
      <c r="AM360" s="50"/>
      <c r="AN360" s="50"/>
      <c r="AO360" s="50"/>
      <c r="AP360" s="50"/>
    </row>
    <row r="361" spans="1:42" ht="19.5" customHeight="1" x14ac:dyDescent="0.2">
      <c r="A361" s="2"/>
      <c r="B361" s="51" t="s">
        <v>810</v>
      </c>
      <c r="C361" s="51"/>
      <c r="D361" s="52" t="s">
        <v>811</v>
      </c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3" t="s">
        <v>154</v>
      </c>
      <c r="AF361" s="53"/>
      <c r="AG361" s="53"/>
      <c r="AH361" s="53"/>
      <c r="AI361" s="53"/>
      <c r="AJ361" s="53"/>
      <c r="AK361" s="54"/>
      <c r="AL361" s="54"/>
      <c r="AM361" s="54"/>
      <c r="AN361" s="54"/>
      <c r="AO361" s="54"/>
      <c r="AP361" s="54"/>
    </row>
    <row r="362" spans="1:42" ht="19.5" customHeight="1" x14ac:dyDescent="0.2">
      <c r="A362" s="2"/>
      <c r="B362" s="19" t="s">
        <v>812</v>
      </c>
      <c r="C362" s="19"/>
      <c r="D362" s="20" t="s">
        <v>813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1" t="s">
        <v>21</v>
      </c>
      <c r="AF362" s="21"/>
      <c r="AG362" s="21"/>
      <c r="AH362" s="21"/>
      <c r="AI362" s="21"/>
      <c r="AJ362" s="21"/>
      <c r="AK362" s="22"/>
      <c r="AL362" s="22"/>
      <c r="AM362" s="22"/>
      <c r="AN362" s="22"/>
      <c r="AO362" s="22"/>
      <c r="AP362" s="22"/>
    </row>
    <row r="363" spans="1:42" ht="19.5" customHeight="1" x14ac:dyDescent="0.2">
      <c r="A363" s="2"/>
      <c r="B363" s="19" t="s">
        <v>814</v>
      </c>
      <c r="C363" s="19"/>
      <c r="D363" s="20" t="s">
        <v>815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1" t="s">
        <v>29</v>
      </c>
      <c r="AF363" s="21"/>
      <c r="AG363" s="21"/>
      <c r="AH363" s="21"/>
      <c r="AI363" s="21"/>
      <c r="AJ363" s="21"/>
      <c r="AK363" s="22"/>
      <c r="AL363" s="22"/>
      <c r="AM363" s="22"/>
      <c r="AN363" s="22"/>
      <c r="AO363" s="22"/>
      <c r="AP363" s="22"/>
    </row>
    <row r="364" spans="1:42" ht="19.5" customHeight="1" x14ac:dyDescent="0.2">
      <c r="A364" s="2"/>
      <c r="B364" s="19" t="s">
        <v>816</v>
      </c>
      <c r="C364" s="19"/>
      <c r="D364" s="20" t="s">
        <v>817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1" t="s">
        <v>54</v>
      </c>
      <c r="AF364" s="21"/>
      <c r="AG364" s="21"/>
      <c r="AH364" s="21"/>
      <c r="AI364" s="21"/>
      <c r="AJ364" s="21"/>
      <c r="AK364" s="22"/>
      <c r="AL364" s="22"/>
      <c r="AM364" s="22"/>
      <c r="AN364" s="22"/>
      <c r="AO364" s="22"/>
      <c r="AP364" s="22"/>
    </row>
    <row r="365" spans="1:42" ht="19.5" customHeight="1" x14ac:dyDescent="0.2">
      <c r="A365" s="2"/>
      <c r="B365" s="19" t="s">
        <v>818</v>
      </c>
      <c r="C365" s="19"/>
      <c r="D365" s="20" t="s">
        <v>819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1" t="s">
        <v>31</v>
      </c>
      <c r="AF365" s="21"/>
      <c r="AG365" s="21"/>
      <c r="AH365" s="21"/>
      <c r="AI365" s="21"/>
      <c r="AJ365" s="21"/>
      <c r="AK365" s="22"/>
      <c r="AL365" s="22"/>
      <c r="AM365" s="22"/>
      <c r="AN365" s="22"/>
      <c r="AO365" s="22"/>
      <c r="AP365" s="22"/>
    </row>
    <row r="366" spans="1:42" ht="19.5" customHeight="1" x14ac:dyDescent="0.2">
      <c r="A366" s="2"/>
      <c r="B366" s="19" t="s">
        <v>820</v>
      </c>
      <c r="C366" s="19"/>
      <c r="D366" s="20" t="s">
        <v>821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1" t="s">
        <v>822</v>
      </c>
      <c r="AF366" s="21"/>
      <c r="AG366" s="21"/>
      <c r="AH366" s="21"/>
      <c r="AI366" s="21"/>
      <c r="AJ366" s="21"/>
      <c r="AK366" s="22"/>
      <c r="AL366" s="22"/>
      <c r="AM366" s="22"/>
      <c r="AN366" s="22"/>
      <c r="AO366" s="22"/>
      <c r="AP366" s="22"/>
    </row>
    <row r="367" spans="1:42" ht="19.5" customHeight="1" x14ac:dyDescent="0.2">
      <c r="A367" s="2"/>
      <c r="B367" s="47" t="s">
        <v>823</v>
      </c>
      <c r="C367" s="47"/>
      <c r="D367" s="48" t="s">
        <v>824</v>
      </c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9" t="s">
        <v>69</v>
      </c>
      <c r="AF367" s="49"/>
      <c r="AG367" s="49"/>
      <c r="AH367" s="49"/>
      <c r="AI367" s="49"/>
      <c r="AJ367" s="49"/>
      <c r="AK367" s="50"/>
      <c r="AL367" s="50"/>
      <c r="AM367" s="50"/>
      <c r="AN367" s="50"/>
      <c r="AO367" s="50"/>
      <c r="AP367" s="50"/>
    </row>
    <row r="368" spans="1:42" ht="19.5" customHeight="1" x14ac:dyDescent="0.2">
      <c r="A368" s="2"/>
      <c r="B368" s="47" t="s">
        <v>825</v>
      </c>
      <c r="C368" s="47"/>
      <c r="D368" s="48" t="s">
        <v>826</v>
      </c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9" t="s">
        <v>827</v>
      </c>
      <c r="AF368" s="49"/>
      <c r="AG368" s="49"/>
      <c r="AH368" s="49"/>
      <c r="AI368" s="49"/>
      <c r="AJ368" s="49"/>
      <c r="AK368" s="50"/>
      <c r="AL368" s="50"/>
      <c r="AM368" s="50"/>
      <c r="AN368" s="50"/>
      <c r="AO368" s="50"/>
      <c r="AP368" s="50"/>
    </row>
    <row r="369" spans="1:42" ht="19.5" customHeight="1" x14ac:dyDescent="0.2">
      <c r="A369" s="2"/>
      <c r="B369" s="19" t="s">
        <v>828</v>
      </c>
      <c r="C369" s="19"/>
      <c r="D369" s="20" t="s">
        <v>829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1" t="s">
        <v>18</v>
      </c>
      <c r="AF369" s="21"/>
      <c r="AG369" s="21"/>
      <c r="AH369" s="21"/>
      <c r="AI369" s="21"/>
      <c r="AJ369" s="21"/>
      <c r="AK369" s="22"/>
      <c r="AL369" s="22"/>
      <c r="AM369" s="22"/>
      <c r="AN369" s="22"/>
      <c r="AO369" s="22"/>
      <c r="AP369" s="22"/>
    </row>
    <row r="370" spans="1:42" ht="19.5" customHeight="1" x14ac:dyDescent="0.2">
      <c r="A370" s="2"/>
      <c r="B370" s="19" t="s">
        <v>830</v>
      </c>
      <c r="C370" s="19"/>
      <c r="D370" s="20" t="s">
        <v>831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1" t="s">
        <v>45</v>
      </c>
      <c r="AF370" s="21"/>
      <c r="AG370" s="21"/>
      <c r="AH370" s="21"/>
      <c r="AI370" s="21"/>
      <c r="AJ370" s="21"/>
      <c r="AK370" s="22"/>
      <c r="AL370" s="22"/>
      <c r="AM370" s="22"/>
      <c r="AN370" s="22"/>
      <c r="AO370" s="22"/>
      <c r="AP370" s="22"/>
    </row>
    <row r="371" spans="1:42" ht="19.5" customHeight="1" x14ac:dyDescent="0.2">
      <c r="A371" s="2"/>
      <c r="B371" s="19" t="s">
        <v>832</v>
      </c>
      <c r="C371" s="19"/>
      <c r="D371" s="20" t="s">
        <v>833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1" t="s">
        <v>72</v>
      </c>
      <c r="AF371" s="21"/>
      <c r="AG371" s="21"/>
      <c r="AH371" s="21"/>
      <c r="AI371" s="21"/>
      <c r="AJ371" s="21"/>
      <c r="AK371" s="22"/>
      <c r="AL371" s="22"/>
      <c r="AM371" s="22"/>
      <c r="AN371" s="22"/>
      <c r="AO371" s="22"/>
      <c r="AP371" s="22"/>
    </row>
    <row r="372" spans="1:42" ht="19.5" customHeight="1" x14ac:dyDescent="0.2">
      <c r="A372" s="2"/>
      <c r="B372" s="19" t="s">
        <v>834</v>
      </c>
      <c r="C372" s="19"/>
      <c r="D372" s="20" t="s">
        <v>835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1" t="s">
        <v>40</v>
      </c>
      <c r="AF372" s="21"/>
      <c r="AG372" s="21"/>
      <c r="AH372" s="21"/>
      <c r="AI372" s="21"/>
      <c r="AJ372" s="21"/>
      <c r="AK372" s="22"/>
      <c r="AL372" s="22"/>
      <c r="AM372" s="22"/>
      <c r="AN372" s="22"/>
      <c r="AO372" s="22"/>
      <c r="AP372" s="22"/>
    </row>
    <row r="373" spans="1:42" ht="19.5" customHeight="1" x14ac:dyDescent="0.2">
      <c r="A373" s="2"/>
      <c r="B373" s="19" t="s">
        <v>836</v>
      </c>
      <c r="C373" s="19"/>
      <c r="D373" s="20" t="s">
        <v>837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1" t="s">
        <v>31</v>
      </c>
      <c r="AF373" s="21"/>
      <c r="AG373" s="21"/>
      <c r="AH373" s="21"/>
      <c r="AI373" s="21"/>
      <c r="AJ373" s="21"/>
      <c r="AK373" s="22"/>
      <c r="AL373" s="22"/>
      <c r="AM373" s="22"/>
      <c r="AN373" s="22"/>
      <c r="AO373" s="22"/>
      <c r="AP373" s="22"/>
    </row>
    <row r="374" spans="1:42" ht="19.5" customHeight="1" x14ac:dyDescent="0.2">
      <c r="A374" s="2"/>
      <c r="B374" s="19" t="s">
        <v>838</v>
      </c>
      <c r="C374" s="19"/>
      <c r="D374" s="20" t="s">
        <v>839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1" t="s">
        <v>31</v>
      </c>
      <c r="AF374" s="21"/>
      <c r="AG374" s="21"/>
      <c r="AH374" s="21"/>
      <c r="AI374" s="21"/>
      <c r="AJ374" s="21"/>
      <c r="AK374" s="22"/>
      <c r="AL374" s="22"/>
      <c r="AM374" s="22"/>
      <c r="AN374" s="22"/>
      <c r="AO374" s="22"/>
      <c r="AP374" s="22"/>
    </row>
    <row r="375" spans="1:42" ht="19.5" customHeight="1" x14ac:dyDescent="0.2">
      <c r="A375" s="2"/>
      <c r="B375" s="47" t="s">
        <v>840</v>
      </c>
      <c r="C375" s="47"/>
      <c r="D375" s="48" t="s">
        <v>841</v>
      </c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9" t="s">
        <v>31</v>
      </c>
      <c r="AF375" s="49"/>
      <c r="AG375" s="49"/>
      <c r="AH375" s="49"/>
      <c r="AI375" s="49"/>
      <c r="AJ375" s="49"/>
      <c r="AK375" s="50"/>
      <c r="AL375" s="50"/>
      <c r="AM375" s="50"/>
      <c r="AN375" s="50"/>
      <c r="AO375" s="50"/>
      <c r="AP375" s="50"/>
    </row>
    <row r="376" spans="1:42" ht="19.5" customHeight="1" x14ac:dyDescent="0.2">
      <c r="A376" s="2"/>
      <c r="B376" s="47" t="s">
        <v>842</v>
      </c>
      <c r="C376" s="47"/>
      <c r="D376" s="48" t="s">
        <v>843</v>
      </c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9" t="s">
        <v>29</v>
      </c>
      <c r="AF376" s="49"/>
      <c r="AG376" s="49"/>
      <c r="AH376" s="49"/>
      <c r="AI376" s="49"/>
      <c r="AJ376" s="49"/>
      <c r="AK376" s="50"/>
      <c r="AL376" s="50"/>
      <c r="AM376" s="50"/>
      <c r="AN376" s="50"/>
      <c r="AO376" s="50"/>
      <c r="AP376" s="50"/>
    </row>
    <row r="377" spans="1:42" ht="19.5" customHeight="1" x14ac:dyDescent="0.2">
      <c r="A377" s="2"/>
      <c r="B377" s="47" t="s">
        <v>844</v>
      </c>
      <c r="C377" s="47"/>
      <c r="D377" s="48" t="s">
        <v>845</v>
      </c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9" t="s">
        <v>29</v>
      </c>
      <c r="AF377" s="49"/>
      <c r="AG377" s="49"/>
      <c r="AH377" s="49"/>
      <c r="AI377" s="49"/>
      <c r="AJ377" s="49"/>
      <c r="AK377" s="50"/>
      <c r="AL377" s="50"/>
      <c r="AM377" s="50"/>
      <c r="AN377" s="50"/>
      <c r="AO377" s="50"/>
      <c r="AP377" s="50"/>
    </row>
    <row r="378" spans="1:42" ht="19.5" customHeight="1" x14ac:dyDescent="0.2">
      <c r="A378" s="2"/>
      <c r="B378" s="47" t="s">
        <v>846</v>
      </c>
      <c r="C378" s="47"/>
      <c r="D378" s="48" t="s">
        <v>847</v>
      </c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9" t="s">
        <v>15</v>
      </c>
      <c r="AF378" s="49"/>
      <c r="AG378" s="49"/>
      <c r="AH378" s="49"/>
      <c r="AI378" s="49"/>
      <c r="AJ378" s="49"/>
      <c r="AK378" s="50"/>
      <c r="AL378" s="50"/>
      <c r="AM378" s="50"/>
      <c r="AN378" s="50"/>
      <c r="AO378" s="50"/>
      <c r="AP378" s="50"/>
    </row>
    <row r="379" spans="1:42" ht="19.5" customHeight="1" x14ac:dyDescent="0.2">
      <c r="A379" s="2"/>
      <c r="B379" s="47" t="s">
        <v>848</v>
      </c>
      <c r="C379" s="47"/>
      <c r="D379" s="48" t="s">
        <v>849</v>
      </c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9" t="s">
        <v>164</v>
      </c>
      <c r="AF379" s="49"/>
      <c r="AG379" s="49"/>
      <c r="AH379" s="49"/>
      <c r="AI379" s="49"/>
      <c r="AJ379" s="49"/>
      <c r="AK379" s="50"/>
      <c r="AL379" s="50"/>
      <c r="AM379" s="50"/>
      <c r="AN379" s="50"/>
      <c r="AO379" s="50"/>
      <c r="AP379" s="50"/>
    </row>
    <row r="380" spans="1:42" ht="19.5" customHeight="1" x14ac:dyDescent="0.2">
      <c r="A380" s="2"/>
      <c r="B380" s="47" t="s">
        <v>850</v>
      </c>
      <c r="C380" s="47"/>
      <c r="D380" s="48" t="s">
        <v>851</v>
      </c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9" t="s">
        <v>54</v>
      </c>
      <c r="AF380" s="49"/>
      <c r="AG380" s="49"/>
      <c r="AH380" s="49"/>
      <c r="AI380" s="49"/>
      <c r="AJ380" s="49"/>
      <c r="AK380" s="50"/>
      <c r="AL380" s="50"/>
      <c r="AM380" s="50"/>
      <c r="AN380" s="50"/>
      <c r="AO380" s="50"/>
      <c r="AP380" s="50"/>
    </row>
    <row r="381" spans="1:42" ht="19.5" customHeight="1" x14ac:dyDescent="0.2">
      <c r="A381" s="2"/>
      <c r="B381" s="47" t="s">
        <v>852</v>
      </c>
      <c r="C381" s="47"/>
      <c r="D381" s="48" t="s">
        <v>853</v>
      </c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9" t="s">
        <v>26</v>
      </c>
      <c r="AF381" s="49"/>
      <c r="AG381" s="49"/>
      <c r="AH381" s="49"/>
      <c r="AI381" s="49"/>
      <c r="AJ381" s="49"/>
      <c r="AK381" s="50"/>
      <c r="AL381" s="50"/>
      <c r="AM381" s="50"/>
      <c r="AN381" s="50"/>
      <c r="AO381" s="50"/>
      <c r="AP381" s="50"/>
    </row>
    <row r="382" spans="1:42" ht="19.5" customHeight="1" x14ac:dyDescent="0.2">
      <c r="A382" s="2"/>
      <c r="B382" s="47" t="s">
        <v>854</v>
      </c>
      <c r="C382" s="47"/>
      <c r="D382" s="48" t="s">
        <v>853</v>
      </c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9" t="s">
        <v>31</v>
      </c>
      <c r="AF382" s="49"/>
      <c r="AG382" s="49"/>
      <c r="AH382" s="49"/>
      <c r="AI382" s="49"/>
      <c r="AJ382" s="49"/>
      <c r="AK382" s="50"/>
      <c r="AL382" s="50"/>
      <c r="AM382" s="50"/>
      <c r="AN382" s="50"/>
      <c r="AO382" s="50"/>
      <c r="AP382" s="50"/>
    </row>
    <row r="383" spans="1:42" ht="19.5" customHeight="1" x14ac:dyDescent="0.2">
      <c r="A383" s="2"/>
      <c r="B383" s="47" t="s">
        <v>855</v>
      </c>
      <c r="C383" s="47"/>
      <c r="D383" s="48" t="s">
        <v>856</v>
      </c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9" t="s">
        <v>670</v>
      </c>
      <c r="AF383" s="49"/>
      <c r="AG383" s="49"/>
      <c r="AH383" s="49"/>
      <c r="AI383" s="49"/>
      <c r="AJ383" s="49"/>
      <c r="AK383" s="50"/>
      <c r="AL383" s="50"/>
      <c r="AM383" s="50"/>
      <c r="AN383" s="50"/>
      <c r="AO383" s="50"/>
      <c r="AP383" s="50"/>
    </row>
    <row r="384" spans="1:42" ht="19.5" customHeight="1" x14ac:dyDescent="0.2">
      <c r="A384" s="2"/>
      <c r="B384" s="47" t="s">
        <v>857</v>
      </c>
      <c r="C384" s="47"/>
      <c r="D384" s="48" t="s">
        <v>858</v>
      </c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9" t="s">
        <v>31</v>
      </c>
      <c r="AF384" s="49"/>
      <c r="AG384" s="49"/>
      <c r="AH384" s="49"/>
      <c r="AI384" s="49"/>
      <c r="AJ384" s="49"/>
      <c r="AK384" s="50"/>
      <c r="AL384" s="50"/>
      <c r="AM384" s="50"/>
      <c r="AN384" s="50"/>
      <c r="AO384" s="50"/>
      <c r="AP384" s="50"/>
    </row>
    <row r="385" spans="1:42" ht="19.5" customHeight="1" x14ac:dyDescent="0.2">
      <c r="A385" s="2"/>
      <c r="B385" s="19" t="s">
        <v>859</v>
      </c>
      <c r="C385" s="19"/>
      <c r="D385" s="20" t="s">
        <v>860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1" t="s">
        <v>31</v>
      </c>
      <c r="AF385" s="21"/>
      <c r="AG385" s="21"/>
      <c r="AH385" s="21"/>
      <c r="AI385" s="21"/>
      <c r="AJ385" s="21"/>
      <c r="AK385" s="22"/>
      <c r="AL385" s="22"/>
      <c r="AM385" s="22"/>
      <c r="AN385" s="22"/>
      <c r="AO385" s="22"/>
      <c r="AP385" s="22"/>
    </row>
    <row r="386" spans="1:42" ht="19.5" customHeight="1" x14ac:dyDescent="0.2">
      <c r="A386" s="2"/>
      <c r="B386" s="19" t="s">
        <v>861</v>
      </c>
      <c r="C386" s="19"/>
      <c r="D386" s="20" t="s">
        <v>862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1" t="s">
        <v>31</v>
      </c>
      <c r="AF386" s="21"/>
      <c r="AG386" s="21"/>
      <c r="AH386" s="21"/>
      <c r="AI386" s="21"/>
      <c r="AJ386" s="21"/>
      <c r="AK386" s="22"/>
      <c r="AL386" s="22"/>
      <c r="AM386" s="22"/>
      <c r="AN386" s="22"/>
      <c r="AO386" s="22"/>
      <c r="AP386" s="22"/>
    </row>
    <row r="387" spans="1:42" ht="19.5" customHeight="1" x14ac:dyDescent="0.2">
      <c r="A387" s="2"/>
      <c r="B387" s="19" t="s">
        <v>863</v>
      </c>
      <c r="C387" s="19"/>
      <c r="D387" s="20" t="s">
        <v>864</v>
      </c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1" t="s">
        <v>31</v>
      </c>
      <c r="AF387" s="21"/>
      <c r="AG387" s="21"/>
      <c r="AH387" s="21"/>
      <c r="AI387" s="21"/>
      <c r="AJ387" s="21"/>
      <c r="AK387" s="22"/>
      <c r="AL387" s="22"/>
      <c r="AM387" s="22"/>
      <c r="AN387" s="22"/>
      <c r="AO387" s="22"/>
      <c r="AP387" s="22"/>
    </row>
    <row r="388" spans="1:42" ht="19.5" customHeight="1" x14ac:dyDescent="0.2">
      <c r="A388" s="2"/>
      <c r="B388" s="47" t="s">
        <v>865</v>
      </c>
      <c r="C388" s="47"/>
      <c r="D388" s="48" t="s">
        <v>866</v>
      </c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9" t="s">
        <v>186</v>
      </c>
      <c r="AF388" s="49"/>
      <c r="AG388" s="49"/>
      <c r="AH388" s="49"/>
      <c r="AI388" s="49"/>
      <c r="AJ388" s="49"/>
      <c r="AK388" s="50"/>
      <c r="AL388" s="50"/>
      <c r="AM388" s="50"/>
      <c r="AN388" s="50"/>
      <c r="AO388" s="50"/>
      <c r="AP388" s="50"/>
    </row>
    <row r="389" spans="1:42" ht="19.5" customHeight="1" x14ac:dyDescent="0.2">
      <c r="A389" s="2"/>
      <c r="B389" s="19" t="s">
        <v>867</v>
      </c>
      <c r="C389" s="19"/>
      <c r="D389" s="20" t="s">
        <v>868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1" t="s">
        <v>869</v>
      </c>
      <c r="AF389" s="21"/>
      <c r="AG389" s="21"/>
      <c r="AH389" s="21"/>
      <c r="AI389" s="21"/>
      <c r="AJ389" s="21"/>
      <c r="AK389" s="22"/>
      <c r="AL389" s="22"/>
      <c r="AM389" s="22"/>
      <c r="AN389" s="22"/>
      <c r="AO389" s="22"/>
      <c r="AP389" s="22"/>
    </row>
    <row r="390" spans="1:42" ht="19.5" customHeight="1" x14ac:dyDescent="0.2">
      <c r="A390" s="2"/>
      <c r="B390" s="19" t="s">
        <v>870</v>
      </c>
      <c r="C390" s="19"/>
      <c r="D390" s="20" t="s">
        <v>871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1" t="s">
        <v>54</v>
      </c>
      <c r="AF390" s="21"/>
      <c r="AG390" s="21"/>
      <c r="AH390" s="21"/>
      <c r="AI390" s="21"/>
      <c r="AJ390" s="21"/>
      <c r="AK390" s="22"/>
      <c r="AL390" s="22"/>
      <c r="AM390" s="22"/>
      <c r="AN390" s="22"/>
      <c r="AO390" s="22"/>
      <c r="AP390" s="22"/>
    </row>
    <row r="391" spans="1:42" ht="19.5" customHeight="1" x14ac:dyDescent="0.2">
      <c r="A391" s="2"/>
      <c r="B391" s="19" t="s">
        <v>872</v>
      </c>
      <c r="C391" s="19"/>
      <c r="D391" s="20" t="s">
        <v>873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1" t="s">
        <v>874</v>
      </c>
      <c r="AF391" s="21"/>
      <c r="AG391" s="21"/>
      <c r="AH391" s="21"/>
      <c r="AI391" s="21"/>
      <c r="AJ391" s="21"/>
      <c r="AK391" s="22"/>
      <c r="AL391" s="22"/>
      <c r="AM391" s="22"/>
      <c r="AN391" s="22"/>
      <c r="AO391" s="22"/>
      <c r="AP391" s="22"/>
    </row>
    <row r="392" spans="1:42" ht="19.5" customHeight="1" x14ac:dyDescent="0.2">
      <c r="A392" s="2"/>
      <c r="B392" s="19" t="s">
        <v>875</v>
      </c>
      <c r="C392" s="19"/>
      <c r="D392" s="20" t="s">
        <v>876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1" t="s">
        <v>154</v>
      </c>
      <c r="AF392" s="21"/>
      <c r="AG392" s="21"/>
      <c r="AH392" s="21"/>
      <c r="AI392" s="21"/>
      <c r="AJ392" s="21"/>
      <c r="AK392" s="22"/>
      <c r="AL392" s="22"/>
      <c r="AM392" s="22"/>
      <c r="AN392" s="22"/>
      <c r="AO392" s="22"/>
      <c r="AP392" s="22"/>
    </row>
    <row r="393" spans="1:42" ht="19.5" customHeight="1" x14ac:dyDescent="0.2">
      <c r="A393" s="2"/>
      <c r="B393" s="19" t="s">
        <v>877</v>
      </c>
      <c r="C393" s="19"/>
      <c r="D393" s="20" t="s">
        <v>878</v>
      </c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1" t="s">
        <v>21</v>
      </c>
      <c r="AF393" s="21"/>
      <c r="AG393" s="21"/>
      <c r="AH393" s="21"/>
      <c r="AI393" s="21"/>
      <c r="AJ393" s="21"/>
      <c r="AK393" s="22"/>
      <c r="AL393" s="22"/>
      <c r="AM393" s="22"/>
      <c r="AN393" s="22"/>
      <c r="AO393" s="22"/>
      <c r="AP393" s="22"/>
    </row>
    <row r="394" spans="1:42" ht="19.5" customHeight="1" x14ac:dyDescent="0.2">
      <c r="A394" s="2"/>
      <c r="B394" s="19" t="s">
        <v>879</v>
      </c>
      <c r="C394" s="19"/>
      <c r="D394" s="20" t="s">
        <v>880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1" t="s">
        <v>15</v>
      </c>
      <c r="AF394" s="21"/>
      <c r="AG394" s="21"/>
      <c r="AH394" s="21"/>
      <c r="AI394" s="21"/>
      <c r="AJ394" s="21"/>
      <c r="AK394" s="22"/>
      <c r="AL394" s="22"/>
      <c r="AM394" s="22"/>
      <c r="AN394" s="22"/>
      <c r="AO394" s="22"/>
      <c r="AP394" s="22"/>
    </row>
    <row r="395" spans="1:42" ht="19.5" customHeight="1" x14ac:dyDescent="0.2">
      <c r="A395" s="2"/>
      <c r="B395" s="19" t="s">
        <v>881</v>
      </c>
      <c r="C395" s="19"/>
      <c r="D395" s="20" t="s">
        <v>882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1" t="s">
        <v>15</v>
      </c>
      <c r="AF395" s="21"/>
      <c r="AG395" s="21"/>
      <c r="AH395" s="21"/>
      <c r="AI395" s="21"/>
      <c r="AJ395" s="21"/>
      <c r="AK395" s="22"/>
      <c r="AL395" s="22"/>
      <c r="AM395" s="22"/>
      <c r="AN395" s="22"/>
      <c r="AO395" s="22"/>
      <c r="AP395" s="22"/>
    </row>
    <row r="396" spans="1:42" ht="19.5" customHeight="1" x14ac:dyDescent="0.2">
      <c r="A396" s="2"/>
      <c r="B396" s="19" t="s">
        <v>883</v>
      </c>
      <c r="C396" s="19"/>
      <c r="D396" s="20" t="s">
        <v>884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1" t="s">
        <v>15</v>
      </c>
      <c r="AF396" s="21"/>
      <c r="AG396" s="21"/>
      <c r="AH396" s="21"/>
      <c r="AI396" s="21"/>
      <c r="AJ396" s="21"/>
      <c r="AK396" s="22"/>
      <c r="AL396" s="22"/>
      <c r="AM396" s="22"/>
      <c r="AN396" s="22"/>
      <c r="AO396" s="22"/>
      <c r="AP396" s="22"/>
    </row>
    <row r="397" spans="1:42" ht="19.5" customHeight="1" x14ac:dyDescent="0.2">
      <c r="A397" s="2"/>
      <c r="B397" s="19" t="s">
        <v>885</v>
      </c>
      <c r="C397" s="19"/>
      <c r="D397" s="20" t="s">
        <v>886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1" t="s">
        <v>29</v>
      </c>
      <c r="AF397" s="21"/>
      <c r="AG397" s="21"/>
      <c r="AH397" s="21"/>
      <c r="AI397" s="21"/>
      <c r="AJ397" s="21"/>
      <c r="AK397" s="22"/>
      <c r="AL397" s="22"/>
      <c r="AM397" s="22"/>
      <c r="AN397" s="22"/>
      <c r="AO397" s="22"/>
      <c r="AP397" s="22"/>
    </row>
    <row r="398" spans="1:42" ht="19.5" customHeight="1" x14ac:dyDescent="0.2">
      <c r="A398" s="2"/>
      <c r="B398" s="19" t="s">
        <v>887</v>
      </c>
      <c r="C398" s="19"/>
      <c r="D398" s="20" t="s">
        <v>888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1" t="s">
        <v>31</v>
      </c>
      <c r="AF398" s="21"/>
      <c r="AG398" s="21"/>
      <c r="AH398" s="21"/>
      <c r="AI398" s="21"/>
      <c r="AJ398" s="21"/>
      <c r="AK398" s="22"/>
      <c r="AL398" s="22"/>
      <c r="AM398" s="22"/>
      <c r="AN398" s="22"/>
      <c r="AO398" s="22"/>
      <c r="AP398" s="22"/>
    </row>
    <row r="399" spans="1:42" ht="19.5" customHeight="1" x14ac:dyDescent="0.2">
      <c r="A399" s="2"/>
      <c r="B399" s="19" t="s">
        <v>889</v>
      </c>
      <c r="C399" s="19"/>
      <c r="D399" s="20" t="s">
        <v>890</v>
      </c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1" t="s">
        <v>97</v>
      </c>
      <c r="AF399" s="21"/>
      <c r="AG399" s="21"/>
      <c r="AH399" s="21"/>
      <c r="AI399" s="21"/>
      <c r="AJ399" s="21"/>
      <c r="AK399" s="22"/>
      <c r="AL399" s="22"/>
      <c r="AM399" s="22"/>
      <c r="AN399" s="22"/>
      <c r="AO399" s="22"/>
      <c r="AP399" s="22"/>
    </row>
    <row r="400" spans="1:42" ht="19.5" customHeight="1" x14ac:dyDescent="0.2">
      <c r="A400" s="2"/>
      <c r="B400" s="19" t="s">
        <v>891</v>
      </c>
      <c r="C400" s="19"/>
      <c r="D400" s="20" t="s">
        <v>892</v>
      </c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1" t="s">
        <v>111</v>
      </c>
      <c r="AF400" s="21"/>
      <c r="AG400" s="21"/>
      <c r="AH400" s="21"/>
      <c r="AI400" s="21"/>
      <c r="AJ400" s="21"/>
      <c r="AK400" s="22"/>
      <c r="AL400" s="22"/>
      <c r="AM400" s="22"/>
      <c r="AN400" s="22"/>
      <c r="AO400" s="22"/>
      <c r="AP400" s="22"/>
    </row>
    <row r="401" spans="1:42" ht="19.5" customHeight="1" x14ac:dyDescent="0.2">
      <c r="A401" s="2"/>
      <c r="B401" s="19" t="s">
        <v>893</v>
      </c>
      <c r="C401" s="19"/>
      <c r="D401" s="20" t="s">
        <v>894</v>
      </c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1" t="s">
        <v>18</v>
      </c>
      <c r="AF401" s="21"/>
      <c r="AG401" s="21"/>
      <c r="AH401" s="21"/>
      <c r="AI401" s="21"/>
      <c r="AJ401" s="21"/>
      <c r="AK401" s="22"/>
      <c r="AL401" s="22"/>
      <c r="AM401" s="22"/>
      <c r="AN401" s="22"/>
      <c r="AO401" s="22"/>
      <c r="AP401" s="22"/>
    </row>
    <row r="402" spans="1:42" ht="19.5" customHeight="1" x14ac:dyDescent="0.2">
      <c r="A402" s="2"/>
      <c r="B402" s="19" t="s">
        <v>895</v>
      </c>
      <c r="C402" s="19"/>
      <c r="D402" s="20" t="s">
        <v>896</v>
      </c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1" t="s">
        <v>286</v>
      </c>
      <c r="AF402" s="21"/>
      <c r="AG402" s="21"/>
      <c r="AH402" s="21"/>
      <c r="AI402" s="21"/>
      <c r="AJ402" s="21"/>
      <c r="AK402" s="22"/>
      <c r="AL402" s="22"/>
      <c r="AM402" s="22"/>
      <c r="AN402" s="22"/>
      <c r="AO402" s="22"/>
      <c r="AP402" s="22"/>
    </row>
    <row r="403" spans="1:42" ht="19.5" customHeight="1" x14ac:dyDescent="0.2">
      <c r="A403" s="2"/>
      <c r="B403" s="19" t="s">
        <v>897</v>
      </c>
      <c r="C403" s="19"/>
      <c r="D403" s="20" t="s">
        <v>898</v>
      </c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1" t="s">
        <v>118</v>
      </c>
      <c r="AF403" s="21"/>
      <c r="AG403" s="21"/>
      <c r="AH403" s="21"/>
      <c r="AI403" s="21"/>
      <c r="AJ403" s="21"/>
      <c r="AK403" s="22"/>
      <c r="AL403" s="22"/>
      <c r="AM403" s="22"/>
      <c r="AN403" s="22"/>
      <c r="AO403" s="22"/>
      <c r="AP403" s="22"/>
    </row>
    <row r="404" spans="1:42" ht="19.5" customHeight="1" x14ac:dyDescent="0.2">
      <c r="A404" s="2"/>
      <c r="B404" s="19" t="s">
        <v>899</v>
      </c>
      <c r="C404" s="19"/>
      <c r="D404" s="20" t="s">
        <v>900</v>
      </c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1" t="s">
        <v>15</v>
      </c>
      <c r="AF404" s="21"/>
      <c r="AG404" s="21"/>
      <c r="AH404" s="21"/>
      <c r="AI404" s="21"/>
      <c r="AJ404" s="21"/>
      <c r="AK404" s="22"/>
      <c r="AL404" s="22"/>
      <c r="AM404" s="22"/>
      <c r="AN404" s="22"/>
      <c r="AO404" s="22"/>
      <c r="AP404" s="22"/>
    </row>
    <row r="405" spans="1:42" ht="19.5" customHeight="1" x14ac:dyDescent="0.2">
      <c r="A405" s="2"/>
      <c r="B405" s="19" t="s">
        <v>901</v>
      </c>
      <c r="C405" s="19"/>
      <c r="D405" s="20" t="s">
        <v>902</v>
      </c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1" t="s">
        <v>154</v>
      </c>
      <c r="AF405" s="21"/>
      <c r="AG405" s="21"/>
      <c r="AH405" s="21"/>
      <c r="AI405" s="21"/>
      <c r="AJ405" s="21"/>
      <c r="AK405" s="22"/>
      <c r="AL405" s="22"/>
      <c r="AM405" s="22"/>
      <c r="AN405" s="22"/>
      <c r="AO405" s="22"/>
      <c r="AP405" s="22"/>
    </row>
    <row r="406" spans="1:42" ht="19.5" customHeight="1" x14ac:dyDescent="0.2">
      <c r="A406" s="2"/>
      <c r="B406" s="19" t="s">
        <v>903</v>
      </c>
      <c r="C406" s="19"/>
      <c r="D406" s="20" t="s">
        <v>904</v>
      </c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1" t="s">
        <v>31</v>
      </c>
      <c r="AF406" s="21"/>
      <c r="AG406" s="21"/>
      <c r="AH406" s="21"/>
      <c r="AI406" s="21"/>
      <c r="AJ406" s="21"/>
      <c r="AK406" s="22"/>
      <c r="AL406" s="22"/>
      <c r="AM406" s="22"/>
      <c r="AN406" s="22"/>
      <c r="AO406" s="22"/>
      <c r="AP406" s="22"/>
    </row>
    <row r="407" spans="1:42" ht="19.5" customHeight="1" x14ac:dyDescent="0.2">
      <c r="A407" s="2"/>
      <c r="B407" s="47" t="s">
        <v>905</v>
      </c>
      <c r="C407" s="47"/>
      <c r="D407" s="48" t="s">
        <v>906</v>
      </c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9" t="s">
        <v>194</v>
      </c>
      <c r="AF407" s="49"/>
      <c r="AG407" s="49"/>
      <c r="AH407" s="49"/>
      <c r="AI407" s="49"/>
      <c r="AJ407" s="49"/>
      <c r="AK407" s="50"/>
      <c r="AL407" s="50"/>
      <c r="AM407" s="50"/>
      <c r="AN407" s="50"/>
      <c r="AO407" s="50"/>
      <c r="AP407" s="50"/>
    </row>
    <row r="408" spans="1:42" ht="19.5" customHeight="1" x14ac:dyDescent="0.2">
      <c r="A408" s="2"/>
      <c r="B408" s="47" t="s">
        <v>907</v>
      </c>
      <c r="C408" s="47"/>
      <c r="D408" s="48" t="s">
        <v>908</v>
      </c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9" t="s">
        <v>45</v>
      </c>
      <c r="AF408" s="49"/>
      <c r="AG408" s="49"/>
      <c r="AH408" s="49"/>
      <c r="AI408" s="49"/>
      <c r="AJ408" s="49"/>
      <c r="AK408" s="50"/>
      <c r="AL408" s="50"/>
      <c r="AM408" s="50"/>
      <c r="AN408" s="50"/>
      <c r="AO408" s="50"/>
      <c r="AP408" s="50"/>
    </row>
    <row r="409" spans="1:42" ht="19.5" customHeight="1" x14ac:dyDescent="0.2">
      <c r="A409" s="2"/>
      <c r="B409" s="19" t="s">
        <v>909</v>
      </c>
      <c r="C409" s="19"/>
      <c r="D409" s="20" t="s">
        <v>910</v>
      </c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1" t="s">
        <v>31</v>
      </c>
      <c r="AF409" s="21"/>
      <c r="AG409" s="21"/>
      <c r="AH409" s="21"/>
      <c r="AI409" s="21"/>
      <c r="AJ409" s="21"/>
      <c r="AK409" s="22"/>
      <c r="AL409" s="22"/>
      <c r="AM409" s="22"/>
      <c r="AN409" s="22"/>
      <c r="AO409" s="22"/>
      <c r="AP409" s="22"/>
    </row>
    <row r="410" spans="1:42" ht="19.5" customHeight="1" x14ac:dyDescent="0.2">
      <c r="A410" s="2"/>
      <c r="B410" s="19" t="s">
        <v>911</v>
      </c>
      <c r="C410" s="19"/>
      <c r="D410" s="20" t="s">
        <v>912</v>
      </c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1" t="s">
        <v>186</v>
      </c>
      <c r="AF410" s="21"/>
      <c r="AG410" s="21"/>
      <c r="AH410" s="21"/>
      <c r="AI410" s="21"/>
      <c r="AJ410" s="21"/>
      <c r="AK410" s="22"/>
      <c r="AL410" s="22"/>
      <c r="AM410" s="22"/>
      <c r="AN410" s="22"/>
      <c r="AO410" s="22"/>
      <c r="AP410" s="22"/>
    </row>
    <row r="411" spans="1:42" ht="19.5" customHeight="1" x14ac:dyDescent="0.2">
      <c r="A411" s="2"/>
      <c r="B411" s="19" t="s">
        <v>913</v>
      </c>
      <c r="C411" s="19"/>
      <c r="D411" s="20" t="s">
        <v>914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1" t="s">
        <v>164</v>
      </c>
      <c r="AF411" s="21"/>
      <c r="AG411" s="21"/>
      <c r="AH411" s="21"/>
      <c r="AI411" s="21"/>
      <c r="AJ411" s="21"/>
      <c r="AK411" s="22"/>
      <c r="AL411" s="22"/>
      <c r="AM411" s="22"/>
      <c r="AN411" s="22"/>
      <c r="AO411" s="22"/>
      <c r="AP411" s="22"/>
    </row>
    <row r="412" spans="1:42" ht="19.5" customHeight="1" x14ac:dyDescent="0.2">
      <c r="A412" s="2"/>
      <c r="B412" s="19" t="s">
        <v>915</v>
      </c>
      <c r="C412" s="19"/>
      <c r="D412" s="20" t="s">
        <v>916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1" t="s">
        <v>31</v>
      </c>
      <c r="AF412" s="21"/>
      <c r="AG412" s="21"/>
      <c r="AH412" s="21"/>
      <c r="AI412" s="21"/>
      <c r="AJ412" s="21"/>
      <c r="AK412" s="22"/>
      <c r="AL412" s="22"/>
      <c r="AM412" s="22"/>
      <c r="AN412" s="22"/>
      <c r="AO412" s="22"/>
      <c r="AP412" s="22"/>
    </row>
    <row r="413" spans="1:42" ht="19.5" customHeight="1" x14ac:dyDescent="0.2">
      <c r="A413" s="2"/>
      <c r="B413" s="19" t="s">
        <v>917</v>
      </c>
      <c r="C413" s="19"/>
      <c r="D413" s="20" t="s">
        <v>918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1" t="s">
        <v>31</v>
      </c>
      <c r="AF413" s="21"/>
      <c r="AG413" s="21"/>
      <c r="AH413" s="21"/>
      <c r="AI413" s="21"/>
      <c r="AJ413" s="21"/>
      <c r="AK413" s="22"/>
      <c r="AL413" s="22"/>
      <c r="AM413" s="22"/>
      <c r="AN413" s="22"/>
      <c r="AO413" s="22"/>
      <c r="AP413" s="22"/>
    </row>
    <row r="414" spans="1:42" ht="19.5" customHeight="1" x14ac:dyDescent="0.2">
      <c r="A414" s="2"/>
      <c r="B414" s="19" t="s">
        <v>919</v>
      </c>
      <c r="C414" s="19"/>
      <c r="D414" s="20" t="s">
        <v>920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1" t="s">
        <v>31</v>
      </c>
      <c r="AF414" s="21"/>
      <c r="AG414" s="21"/>
      <c r="AH414" s="21"/>
      <c r="AI414" s="21"/>
      <c r="AJ414" s="21"/>
      <c r="AK414" s="22"/>
      <c r="AL414" s="22"/>
      <c r="AM414" s="22"/>
      <c r="AN414" s="22"/>
      <c r="AO414" s="22"/>
      <c r="AP414" s="22"/>
    </row>
    <row r="415" spans="1:42" ht="19.5" customHeight="1" x14ac:dyDescent="0.2">
      <c r="A415" s="2"/>
      <c r="B415" s="19" t="s">
        <v>921</v>
      </c>
      <c r="C415" s="19"/>
      <c r="D415" s="20" t="s">
        <v>922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1" t="s">
        <v>29</v>
      </c>
      <c r="AF415" s="21"/>
      <c r="AG415" s="21"/>
      <c r="AH415" s="21"/>
      <c r="AI415" s="21"/>
      <c r="AJ415" s="21"/>
      <c r="AK415" s="22"/>
      <c r="AL415" s="22"/>
      <c r="AM415" s="22"/>
      <c r="AN415" s="22"/>
      <c r="AO415" s="22"/>
      <c r="AP415" s="22"/>
    </row>
    <row r="416" spans="1:42" ht="19.5" customHeight="1" x14ac:dyDescent="0.2">
      <c r="A416" s="2"/>
      <c r="B416" s="19" t="s">
        <v>923</v>
      </c>
      <c r="C416" s="19"/>
      <c r="D416" s="20" t="s">
        <v>924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1" t="s">
        <v>29</v>
      </c>
      <c r="AF416" s="21"/>
      <c r="AG416" s="21"/>
      <c r="AH416" s="21"/>
      <c r="AI416" s="21"/>
      <c r="AJ416" s="21"/>
      <c r="AK416" s="22"/>
      <c r="AL416" s="22"/>
      <c r="AM416" s="22"/>
      <c r="AN416" s="22"/>
      <c r="AO416" s="22"/>
      <c r="AP416" s="22"/>
    </row>
    <row r="417" spans="1:42" ht="19.5" customHeight="1" x14ac:dyDescent="0.2">
      <c r="A417" s="2"/>
      <c r="B417" s="19" t="s">
        <v>925</v>
      </c>
      <c r="C417" s="19"/>
      <c r="D417" s="20" t="s">
        <v>926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1" t="s">
        <v>927</v>
      </c>
      <c r="AF417" s="21"/>
      <c r="AG417" s="21"/>
      <c r="AH417" s="21"/>
      <c r="AI417" s="21"/>
      <c r="AJ417" s="21"/>
      <c r="AK417" s="22"/>
      <c r="AL417" s="22"/>
      <c r="AM417" s="22"/>
      <c r="AN417" s="22"/>
      <c r="AO417" s="22"/>
      <c r="AP417" s="22"/>
    </row>
    <row r="418" spans="1:42" ht="19.5" customHeight="1" x14ac:dyDescent="0.2">
      <c r="A418" s="2"/>
      <c r="B418" s="19" t="s">
        <v>928</v>
      </c>
      <c r="C418" s="19"/>
      <c r="D418" s="20" t="s">
        <v>929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1" t="s">
        <v>930</v>
      </c>
      <c r="AF418" s="21"/>
      <c r="AG418" s="21"/>
      <c r="AH418" s="21"/>
      <c r="AI418" s="21"/>
      <c r="AJ418" s="21"/>
      <c r="AK418" s="22"/>
      <c r="AL418" s="22"/>
      <c r="AM418" s="22"/>
      <c r="AN418" s="22"/>
      <c r="AO418" s="22"/>
      <c r="AP418" s="22"/>
    </row>
    <row r="419" spans="1:42" ht="19.5" customHeight="1" x14ac:dyDescent="0.2">
      <c r="A419" s="2"/>
      <c r="B419" s="19" t="s">
        <v>931</v>
      </c>
      <c r="C419" s="19"/>
      <c r="D419" s="20" t="s">
        <v>932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1" t="s">
        <v>21</v>
      </c>
      <c r="AF419" s="21"/>
      <c r="AG419" s="21"/>
      <c r="AH419" s="21"/>
      <c r="AI419" s="21"/>
      <c r="AJ419" s="21"/>
      <c r="AK419" s="22"/>
      <c r="AL419" s="22"/>
      <c r="AM419" s="22"/>
      <c r="AN419" s="22"/>
      <c r="AO419" s="22"/>
      <c r="AP419" s="22"/>
    </row>
    <row r="420" spans="1:42" ht="19.5" customHeight="1" x14ac:dyDescent="0.2">
      <c r="A420" s="2"/>
      <c r="B420" s="19" t="s">
        <v>933</v>
      </c>
      <c r="C420" s="19"/>
      <c r="D420" s="20" t="s">
        <v>934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1" t="s">
        <v>21</v>
      </c>
      <c r="AF420" s="21"/>
      <c r="AG420" s="21"/>
      <c r="AH420" s="21"/>
      <c r="AI420" s="21"/>
      <c r="AJ420" s="21"/>
      <c r="AK420" s="22"/>
      <c r="AL420" s="22"/>
      <c r="AM420" s="22"/>
      <c r="AN420" s="22"/>
      <c r="AO420" s="22"/>
      <c r="AP420" s="22"/>
    </row>
    <row r="421" spans="1:42" ht="19.5" customHeight="1" x14ac:dyDescent="0.2">
      <c r="A421" s="2"/>
      <c r="B421" s="19" t="s">
        <v>935</v>
      </c>
      <c r="C421" s="19"/>
      <c r="D421" s="20" t="s">
        <v>936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1" t="s">
        <v>154</v>
      </c>
      <c r="AF421" s="21"/>
      <c r="AG421" s="21"/>
      <c r="AH421" s="21"/>
      <c r="AI421" s="21"/>
      <c r="AJ421" s="21"/>
      <c r="AK421" s="22"/>
      <c r="AL421" s="22"/>
      <c r="AM421" s="22"/>
      <c r="AN421" s="22"/>
      <c r="AO421" s="22"/>
      <c r="AP421" s="22"/>
    </row>
    <row r="422" spans="1:42" ht="19.5" customHeight="1" x14ac:dyDescent="0.2">
      <c r="A422" s="2"/>
      <c r="B422" s="19" t="s">
        <v>937</v>
      </c>
      <c r="C422" s="19"/>
      <c r="D422" s="20" t="s">
        <v>938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1" t="s">
        <v>21</v>
      </c>
      <c r="AF422" s="21"/>
      <c r="AG422" s="21"/>
      <c r="AH422" s="21"/>
      <c r="AI422" s="21"/>
      <c r="AJ422" s="21"/>
      <c r="AK422" s="22"/>
      <c r="AL422" s="22"/>
      <c r="AM422" s="22"/>
      <c r="AN422" s="22"/>
      <c r="AO422" s="22"/>
      <c r="AP422" s="22"/>
    </row>
    <row r="423" spans="1:42" ht="19.5" customHeight="1" x14ac:dyDescent="0.2">
      <c r="A423" s="2"/>
      <c r="B423" s="19" t="s">
        <v>939</v>
      </c>
      <c r="C423" s="19"/>
      <c r="D423" s="20" t="s">
        <v>940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1" t="s">
        <v>29</v>
      </c>
      <c r="AF423" s="21"/>
      <c r="AG423" s="21"/>
      <c r="AH423" s="21"/>
      <c r="AI423" s="21"/>
      <c r="AJ423" s="21"/>
      <c r="AK423" s="22"/>
      <c r="AL423" s="22"/>
      <c r="AM423" s="22"/>
      <c r="AN423" s="22"/>
      <c r="AO423" s="22"/>
      <c r="AP423" s="22"/>
    </row>
    <row r="424" spans="1:42" ht="19.5" customHeight="1" x14ac:dyDescent="0.2">
      <c r="A424" s="2"/>
      <c r="B424" s="19" t="s">
        <v>941</v>
      </c>
      <c r="C424" s="19"/>
      <c r="D424" s="20" t="s">
        <v>942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1" t="s">
        <v>12</v>
      </c>
      <c r="AF424" s="21"/>
      <c r="AG424" s="21"/>
      <c r="AH424" s="21"/>
      <c r="AI424" s="21"/>
      <c r="AJ424" s="21"/>
      <c r="AK424" s="22"/>
      <c r="AL424" s="22"/>
      <c r="AM424" s="22"/>
      <c r="AN424" s="22"/>
      <c r="AO424" s="22"/>
      <c r="AP424" s="22"/>
    </row>
    <row r="425" spans="1:42" ht="19.5" customHeight="1" x14ac:dyDescent="0.2">
      <c r="A425" s="2"/>
      <c r="B425" s="47" t="s">
        <v>943</v>
      </c>
      <c r="C425" s="47"/>
      <c r="D425" s="48" t="s">
        <v>944</v>
      </c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9" t="s">
        <v>31</v>
      </c>
      <c r="AF425" s="49"/>
      <c r="AG425" s="49"/>
      <c r="AH425" s="49"/>
      <c r="AI425" s="49"/>
      <c r="AJ425" s="49"/>
      <c r="AK425" s="50"/>
      <c r="AL425" s="50"/>
      <c r="AM425" s="50"/>
      <c r="AN425" s="50"/>
      <c r="AO425" s="50"/>
      <c r="AP425" s="50"/>
    </row>
    <row r="426" spans="1:42" ht="19.5" customHeight="1" x14ac:dyDescent="0.2">
      <c r="A426" s="2"/>
      <c r="B426" s="47" t="s">
        <v>945</v>
      </c>
      <c r="C426" s="47"/>
      <c r="D426" s="48" t="s">
        <v>946</v>
      </c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9" t="s">
        <v>186</v>
      </c>
      <c r="AF426" s="49"/>
      <c r="AG426" s="49"/>
      <c r="AH426" s="49"/>
      <c r="AI426" s="49"/>
      <c r="AJ426" s="49"/>
      <c r="AK426" s="50"/>
      <c r="AL426" s="50"/>
      <c r="AM426" s="50"/>
      <c r="AN426" s="50"/>
      <c r="AO426" s="50"/>
      <c r="AP426" s="50"/>
    </row>
    <row r="427" spans="1:42" ht="19.5" customHeight="1" x14ac:dyDescent="0.2">
      <c r="A427" s="2"/>
      <c r="B427" s="19" t="s">
        <v>947</v>
      </c>
      <c r="C427" s="19"/>
      <c r="D427" s="20" t="s">
        <v>948</v>
      </c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1" t="s">
        <v>31</v>
      </c>
      <c r="AF427" s="21"/>
      <c r="AG427" s="21"/>
      <c r="AH427" s="21"/>
      <c r="AI427" s="21"/>
      <c r="AJ427" s="21"/>
      <c r="AK427" s="22"/>
      <c r="AL427" s="22"/>
      <c r="AM427" s="22"/>
      <c r="AN427" s="22"/>
      <c r="AO427" s="22"/>
      <c r="AP427" s="22"/>
    </row>
    <row r="428" spans="1:42" ht="19.5" customHeight="1" x14ac:dyDescent="0.2">
      <c r="A428" s="2"/>
      <c r="B428" s="19" t="s">
        <v>949</v>
      </c>
      <c r="C428" s="19"/>
      <c r="D428" s="20" t="s">
        <v>950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1" t="s">
        <v>31</v>
      </c>
      <c r="AF428" s="21"/>
      <c r="AG428" s="21"/>
      <c r="AH428" s="21"/>
      <c r="AI428" s="21"/>
      <c r="AJ428" s="21"/>
      <c r="AK428" s="22"/>
      <c r="AL428" s="22"/>
      <c r="AM428" s="22"/>
      <c r="AN428" s="22"/>
      <c r="AO428" s="22"/>
      <c r="AP428" s="22"/>
    </row>
    <row r="429" spans="1:42" ht="19.5" customHeight="1" x14ac:dyDescent="0.2">
      <c r="A429" s="2"/>
      <c r="B429" s="19" t="s">
        <v>951</v>
      </c>
      <c r="C429" s="19"/>
      <c r="D429" s="20" t="s">
        <v>952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1" t="s">
        <v>31</v>
      </c>
      <c r="AF429" s="21"/>
      <c r="AG429" s="21"/>
      <c r="AH429" s="21"/>
      <c r="AI429" s="21"/>
      <c r="AJ429" s="21"/>
      <c r="AK429" s="22"/>
      <c r="AL429" s="22"/>
      <c r="AM429" s="22"/>
      <c r="AN429" s="22"/>
      <c r="AO429" s="22"/>
      <c r="AP429" s="22"/>
    </row>
    <row r="430" spans="1:42" ht="19.5" customHeight="1" x14ac:dyDescent="0.2">
      <c r="A430" s="2"/>
      <c r="B430" s="19" t="s">
        <v>953</v>
      </c>
      <c r="C430" s="19"/>
      <c r="D430" s="20" t="s">
        <v>954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1" t="s">
        <v>31</v>
      </c>
      <c r="AF430" s="21"/>
      <c r="AG430" s="21"/>
      <c r="AH430" s="21"/>
      <c r="AI430" s="21"/>
      <c r="AJ430" s="21"/>
      <c r="AK430" s="22"/>
      <c r="AL430" s="22"/>
      <c r="AM430" s="22"/>
      <c r="AN430" s="22"/>
      <c r="AO430" s="22"/>
      <c r="AP430" s="22"/>
    </row>
    <row r="431" spans="1:42" ht="19.5" customHeight="1" x14ac:dyDescent="0.2">
      <c r="A431" s="2"/>
      <c r="B431" s="19" t="s">
        <v>955</v>
      </c>
      <c r="C431" s="19"/>
      <c r="D431" s="20" t="s">
        <v>956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1" t="s">
        <v>31</v>
      </c>
      <c r="AF431" s="21"/>
      <c r="AG431" s="21"/>
      <c r="AH431" s="21"/>
      <c r="AI431" s="21"/>
      <c r="AJ431" s="21"/>
      <c r="AK431" s="22"/>
      <c r="AL431" s="22"/>
      <c r="AM431" s="22"/>
      <c r="AN431" s="22"/>
      <c r="AO431" s="22"/>
      <c r="AP431" s="22"/>
    </row>
    <row r="432" spans="1:42" ht="19.5" customHeight="1" x14ac:dyDescent="0.2">
      <c r="A432" s="2"/>
      <c r="B432" s="19" t="s">
        <v>957</v>
      </c>
      <c r="C432" s="19"/>
      <c r="D432" s="20" t="s">
        <v>958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1" t="s">
        <v>31</v>
      </c>
      <c r="AF432" s="21"/>
      <c r="AG432" s="21"/>
      <c r="AH432" s="21"/>
      <c r="AI432" s="21"/>
      <c r="AJ432" s="21"/>
      <c r="AK432" s="22"/>
      <c r="AL432" s="22"/>
      <c r="AM432" s="22"/>
      <c r="AN432" s="22"/>
      <c r="AO432" s="22"/>
      <c r="AP432" s="22"/>
    </row>
    <row r="433" spans="1:42" ht="19.5" customHeight="1" x14ac:dyDescent="0.2">
      <c r="A433" s="2"/>
      <c r="B433" s="19" t="s">
        <v>959</v>
      </c>
      <c r="C433" s="19"/>
      <c r="D433" s="20" t="s">
        <v>960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1" t="s">
        <v>31</v>
      </c>
      <c r="AF433" s="21"/>
      <c r="AG433" s="21"/>
      <c r="AH433" s="21"/>
      <c r="AI433" s="21"/>
      <c r="AJ433" s="21"/>
      <c r="AK433" s="22"/>
      <c r="AL433" s="22"/>
      <c r="AM433" s="22"/>
      <c r="AN433" s="22"/>
      <c r="AO433" s="22"/>
      <c r="AP433" s="22"/>
    </row>
    <row r="434" spans="1:42" ht="19.5" customHeight="1" x14ac:dyDescent="0.2">
      <c r="A434" s="2"/>
      <c r="B434" s="19" t="s">
        <v>961</v>
      </c>
      <c r="C434" s="19"/>
      <c r="D434" s="20" t="s">
        <v>962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1" t="s">
        <v>21</v>
      </c>
      <c r="AF434" s="21"/>
      <c r="AG434" s="21"/>
      <c r="AH434" s="21"/>
      <c r="AI434" s="21"/>
      <c r="AJ434" s="21"/>
      <c r="AK434" s="22"/>
      <c r="AL434" s="22"/>
      <c r="AM434" s="22"/>
      <c r="AN434" s="22"/>
      <c r="AO434" s="22"/>
      <c r="AP434" s="22"/>
    </row>
    <row r="435" spans="1:42" ht="19.5" customHeight="1" x14ac:dyDescent="0.2">
      <c r="A435" s="2"/>
      <c r="B435" s="19" t="s">
        <v>963</v>
      </c>
      <c r="C435" s="19"/>
      <c r="D435" s="20" t="s">
        <v>964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1" t="s">
        <v>154</v>
      </c>
      <c r="AF435" s="21"/>
      <c r="AG435" s="21"/>
      <c r="AH435" s="21"/>
      <c r="AI435" s="21"/>
      <c r="AJ435" s="21"/>
      <c r="AK435" s="22"/>
      <c r="AL435" s="22"/>
      <c r="AM435" s="22"/>
      <c r="AN435" s="22"/>
      <c r="AO435" s="22"/>
      <c r="AP435" s="22"/>
    </row>
    <row r="436" spans="1:42" ht="19.5" customHeight="1" x14ac:dyDescent="0.2">
      <c r="A436" s="2"/>
      <c r="B436" s="19" t="s">
        <v>965</v>
      </c>
      <c r="C436" s="19"/>
      <c r="D436" s="20" t="s">
        <v>966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1" t="s">
        <v>967</v>
      </c>
      <c r="AF436" s="21"/>
      <c r="AG436" s="21"/>
      <c r="AH436" s="21"/>
      <c r="AI436" s="21"/>
      <c r="AJ436" s="21"/>
      <c r="AK436" s="22"/>
      <c r="AL436" s="22"/>
      <c r="AM436" s="22"/>
      <c r="AN436" s="22"/>
      <c r="AO436" s="22"/>
      <c r="AP436" s="22"/>
    </row>
    <row r="437" spans="1:42" ht="19.5" customHeight="1" x14ac:dyDescent="0.2">
      <c r="A437" s="2"/>
      <c r="B437" s="19" t="s">
        <v>968</v>
      </c>
      <c r="C437" s="19"/>
      <c r="D437" s="20" t="s">
        <v>969</v>
      </c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1" t="s">
        <v>970</v>
      </c>
      <c r="AF437" s="21"/>
      <c r="AG437" s="21"/>
      <c r="AH437" s="21"/>
      <c r="AI437" s="21"/>
      <c r="AJ437" s="21"/>
      <c r="AK437" s="22"/>
      <c r="AL437" s="22"/>
      <c r="AM437" s="22"/>
      <c r="AN437" s="22"/>
      <c r="AO437" s="22"/>
      <c r="AP437" s="22"/>
    </row>
    <row r="438" spans="1:42" ht="19.5" customHeight="1" x14ac:dyDescent="0.2">
      <c r="A438" s="2"/>
      <c r="B438" s="19" t="s">
        <v>971</v>
      </c>
      <c r="C438" s="19"/>
      <c r="D438" s="20" t="s">
        <v>972</v>
      </c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1" t="s">
        <v>15</v>
      </c>
      <c r="AF438" s="21"/>
      <c r="AG438" s="21"/>
      <c r="AH438" s="21"/>
      <c r="AI438" s="21"/>
      <c r="AJ438" s="21"/>
      <c r="AK438" s="22"/>
      <c r="AL438" s="22"/>
      <c r="AM438" s="22"/>
      <c r="AN438" s="22"/>
      <c r="AO438" s="22"/>
      <c r="AP438" s="22"/>
    </row>
    <row r="439" spans="1:42" ht="19.5" customHeight="1" x14ac:dyDescent="0.2">
      <c r="A439" s="2"/>
      <c r="B439" s="19" t="s">
        <v>973</v>
      </c>
      <c r="C439" s="19"/>
      <c r="D439" s="20" t="s">
        <v>974</v>
      </c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1" t="s">
        <v>186</v>
      </c>
      <c r="AF439" s="21"/>
      <c r="AG439" s="21"/>
      <c r="AH439" s="21"/>
      <c r="AI439" s="21"/>
      <c r="AJ439" s="21"/>
      <c r="AK439" s="22"/>
      <c r="AL439" s="22"/>
      <c r="AM439" s="22"/>
      <c r="AN439" s="22"/>
      <c r="AO439" s="22"/>
      <c r="AP439" s="22"/>
    </row>
    <row r="440" spans="1:42" ht="19.5" customHeight="1" x14ac:dyDescent="0.2">
      <c r="A440" s="2"/>
      <c r="B440" s="19" t="s">
        <v>975</v>
      </c>
      <c r="C440" s="19"/>
      <c r="D440" s="20" t="s">
        <v>976</v>
      </c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1" t="s">
        <v>286</v>
      </c>
      <c r="AF440" s="21"/>
      <c r="AG440" s="21"/>
      <c r="AH440" s="21"/>
      <c r="AI440" s="21"/>
      <c r="AJ440" s="21"/>
      <c r="AK440" s="22"/>
      <c r="AL440" s="22"/>
      <c r="AM440" s="22"/>
      <c r="AN440" s="22"/>
      <c r="AO440" s="22"/>
      <c r="AP440" s="22"/>
    </row>
    <row r="441" spans="1:42" ht="19.5" customHeight="1" x14ac:dyDescent="0.2">
      <c r="A441" s="2"/>
      <c r="B441" s="19" t="s">
        <v>977</v>
      </c>
      <c r="C441" s="19"/>
      <c r="D441" s="20" t="s">
        <v>978</v>
      </c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1" t="s">
        <v>18</v>
      </c>
      <c r="AF441" s="21"/>
      <c r="AG441" s="21"/>
      <c r="AH441" s="21"/>
      <c r="AI441" s="21"/>
      <c r="AJ441" s="21"/>
      <c r="AK441" s="22"/>
      <c r="AL441" s="22"/>
      <c r="AM441" s="22"/>
      <c r="AN441" s="22"/>
      <c r="AO441" s="22"/>
      <c r="AP441" s="22"/>
    </row>
    <row r="442" spans="1:42" ht="19.5" customHeight="1" x14ac:dyDescent="0.2">
      <c r="A442" s="2"/>
      <c r="B442" s="19" t="s">
        <v>979</v>
      </c>
      <c r="C442" s="19"/>
      <c r="D442" s="20" t="s">
        <v>980</v>
      </c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1" t="s">
        <v>31</v>
      </c>
      <c r="AF442" s="21"/>
      <c r="AG442" s="21"/>
      <c r="AH442" s="21"/>
      <c r="AI442" s="21"/>
      <c r="AJ442" s="21"/>
      <c r="AK442" s="22"/>
      <c r="AL442" s="22"/>
      <c r="AM442" s="22"/>
      <c r="AN442" s="22"/>
      <c r="AO442" s="22"/>
      <c r="AP442" s="22"/>
    </row>
    <row r="443" spans="1:42" ht="19.5" customHeight="1" x14ac:dyDescent="0.2">
      <c r="A443" s="2"/>
      <c r="B443" s="19" t="s">
        <v>981</v>
      </c>
      <c r="C443" s="19"/>
      <c r="D443" s="20" t="s">
        <v>982</v>
      </c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1" t="s">
        <v>31</v>
      </c>
      <c r="AF443" s="21"/>
      <c r="AG443" s="21"/>
      <c r="AH443" s="21"/>
      <c r="AI443" s="21"/>
      <c r="AJ443" s="21"/>
      <c r="AK443" s="22"/>
      <c r="AL443" s="22"/>
      <c r="AM443" s="22"/>
      <c r="AN443" s="22"/>
      <c r="AO443" s="22"/>
      <c r="AP443" s="22"/>
    </row>
    <row r="444" spans="1:42" ht="19.5" customHeight="1" x14ac:dyDescent="0.2">
      <c r="A444" s="2"/>
      <c r="B444" s="47" t="s">
        <v>983</v>
      </c>
      <c r="C444" s="47"/>
      <c r="D444" s="48" t="s">
        <v>984</v>
      </c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9" t="s">
        <v>31</v>
      </c>
      <c r="AF444" s="49"/>
      <c r="AG444" s="49"/>
      <c r="AH444" s="49"/>
      <c r="AI444" s="49"/>
      <c r="AJ444" s="49"/>
      <c r="AK444" s="50"/>
      <c r="AL444" s="50"/>
      <c r="AM444" s="50"/>
      <c r="AN444" s="50"/>
      <c r="AO444" s="50"/>
      <c r="AP444" s="50"/>
    </row>
    <row r="445" spans="1:42" ht="19.5" customHeight="1" x14ac:dyDescent="0.2">
      <c r="A445" s="2"/>
      <c r="B445" s="47" t="s">
        <v>985</v>
      </c>
      <c r="C445" s="47"/>
      <c r="D445" s="48" t="s">
        <v>986</v>
      </c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9" t="s">
        <v>31</v>
      </c>
      <c r="AF445" s="49"/>
      <c r="AG445" s="49"/>
      <c r="AH445" s="49"/>
      <c r="AI445" s="49"/>
      <c r="AJ445" s="49"/>
      <c r="AK445" s="50"/>
      <c r="AL445" s="50"/>
      <c r="AM445" s="50"/>
      <c r="AN445" s="50"/>
      <c r="AO445" s="50"/>
      <c r="AP445" s="50"/>
    </row>
    <row r="446" spans="1:42" ht="19.5" customHeight="1" x14ac:dyDescent="0.2">
      <c r="A446" s="2"/>
      <c r="B446" s="19" t="s">
        <v>987</v>
      </c>
      <c r="C446" s="19"/>
      <c r="D446" s="20" t="s">
        <v>988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1" t="s">
        <v>286</v>
      </c>
      <c r="AF446" s="21"/>
      <c r="AG446" s="21"/>
      <c r="AH446" s="21"/>
      <c r="AI446" s="21"/>
      <c r="AJ446" s="21"/>
      <c r="AK446" s="22"/>
      <c r="AL446" s="22"/>
      <c r="AM446" s="22"/>
      <c r="AN446" s="22"/>
      <c r="AO446" s="22"/>
      <c r="AP446" s="22"/>
    </row>
    <row r="447" spans="1:42" ht="19.5" customHeight="1" x14ac:dyDescent="0.2">
      <c r="A447" s="2"/>
      <c r="B447" s="19" t="s">
        <v>989</v>
      </c>
      <c r="C447" s="19"/>
      <c r="D447" s="20" t="s">
        <v>990</v>
      </c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1" t="s">
        <v>29</v>
      </c>
      <c r="AF447" s="21"/>
      <c r="AG447" s="21"/>
      <c r="AH447" s="21"/>
      <c r="AI447" s="21"/>
      <c r="AJ447" s="21"/>
      <c r="AK447" s="22"/>
      <c r="AL447" s="22"/>
      <c r="AM447" s="22"/>
      <c r="AN447" s="22"/>
      <c r="AO447" s="22"/>
      <c r="AP447" s="22"/>
    </row>
    <row r="448" spans="1:42" ht="19.5" customHeight="1" x14ac:dyDescent="0.2">
      <c r="A448" s="2"/>
      <c r="B448" s="47" t="s">
        <v>991</v>
      </c>
      <c r="C448" s="47"/>
      <c r="D448" s="48" t="s">
        <v>992</v>
      </c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9" t="s">
        <v>15</v>
      </c>
      <c r="AF448" s="49"/>
      <c r="AG448" s="49"/>
      <c r="AH448" s="49"/>
      <c r="AI448" s="49"/>
      <c r="AJ448" s="49"/>
      <c r="AK448" s="50"/>
      <c r="AL448" s="50"/>
      <c r="AM448" s="50"/>
      <c r="AN448" s="50"/>
      <c r="AO448" s="50"/>
      <c r="AP448" s="50"/>
    </row>
    <row r="449" spans="1:42" ht="19.5" customHeight="1" x14ac:dyDescent="0.2">
      <c r="A449" s="2"/>
      <c r="B449" s="19" t="s">
        <v>993</v>
      </c>
      <c r="C449" s="19"/>
      <c r="D449" s="20" t="s">
        <v>994</v>
      </c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1" t="s">
        <v>154</v>
      </c>
      <c r="AF449" s="21"/>
      <c r="AG449" s="21"/>
      <c r="AH449" s="21"/>
      <c r="AI449" s="21"/>
      <c r="AJ449" s="21"/>
      <c r="AK449" s="22"/>
      <c r="AL449" s="22"/>
      <c r="AM449" s="22"/>
      <c r="AN449" s="22"/>
      <c r="AO449" s="22"/>
      <c r="AP449" s="22"/>
    </row>
    <row r="450" spans="1:42" ht="19.5" customHeight="1" x14ac:dyDescent="0.2">
      <c r="A450" s="2"/>
      <c r="B450" s="19" t="s">
        <v>995</v>
      </c>
      <c r="C450" s="19"/>
      <c r="D450" s="20" t="s">
        <v>996</v>
      </c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1" t="s">
        <v>54</v>
      </c>
      <c r="AF450" s="21"/>
      <c r="AG450" s="21"/>
      <c r="AH450" s="21"/>
      <c r="AI450" s="21"/>
      <c r="AJ450" s="21"/>
      <c r="AK450" s="22"/>
      <c r="AL450" s="22"/>
      <c r="AM450" s="22"/>
      <c r="AN450" s="22"/>
      <c r="AO450" s="22"/>
      <c r="AP450" s="22"/>
    </row>
    <row r="451" spans="1:42" ht="19.5" customHeight="1" x14ac:dyDescent="0.2">
      <c r="A451" s="2"/>
      <c r="B451" s="19" t="s">
        <v>997</v>
      </c>
      <c r="C451" s="19"/>
      <c r="D451" s="20" t="s">
        <v>998</v>
      </c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1" t="s">
        <v>54</v>
      </c>
      <c r="AF451" s="21"/>
      <c r="AG451" s="21"/>
      <c r="AH451" s="21"/>
      <c r="AI451" s="21"/>
      <c r="AJ451" s="21"/>
      <c r="AK451" s="22"/>
      <c r="AL451" s="22"/>
      <c r="AM451" s="22"/>
      <c r="AN451" s="22"/>
      <c r="AO451" s="22"/>
      <c r="AP451" s="22"/>
    </row>
    <row r="452" spans="1:42" ht="19.5" customHeight="1" x14ac:dyDescent="0.2">
      <c r="A452" s="2"/>
      <c r="B452" s="19" t="s">
        <v>999</v>
      </c>
      <c r="C452" s="19"/>
      <c r="D452" s="20" t="s">
        <v>1000</v>
      </c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1" t="s">
        <v>31</v>
      </c>
      <c r="AF452" s="21"/>
      <c r="AG452" s="21"/>
      <c r="AH452" s="21"/>
      <c r="AI452" s="21"/>
      <c r="AJ452" s="21"/>
      <c r="AK452" s="22"/>
      <c r="AL452" s="22"/>
      <c r="AM452" s="22"/>
      <c r="AN452" s="22"/>
      <c r="AO452" s="22"/>
      <c r="AP452" s="22"/>
    </row>
    <row r="453" spans="1:42" ht="19.5" customHeight="1" x14ac:dyDescent="0.2">
      <c r="A453" s="2"/>
      <c r="B453" s="19" t="s">
        <v>1001</v>
      </c>
      <c r="C453" s="19"/>
      <c r="D453" s="20" t="s">
        <v>1002</v>
      </c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1" t="s">
        <v>31</v>
      </c>
      <c r="AF453" s="21"/>
      <c r="AG453" s="21"/>
      <c r="AH453" s="21"/>
      <c r="AI453" s="21"/>
      <c r="AJ453" s="21"/>
      <c r="AK453" s="22"/>
      <c r="AL453" s="22"/>
      <c r="AM453" s="22"/>
      <c r="AN453" s="22"/>
      <c r="AO453" s="22"/>
      <c r="AP453" s="22"/>
    </row>
    <row r="454" spans="1:42" ht="19.5" customHeight="1" x14ac:dyDescent="0.2">
      <c r="A454" s="2"/>
      <c r="B454" s="19" t="s">
        <v>1003</v>
      </c>
      <c r="C454" s="19"/>
      <c r="D454" s="20" t="s">
        <v>1004</v>
      </c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1" t="s">
        <v>330</v>
      </c>
      <c r="AF454" s="21"/>
      <c r="AG454" s="21"/>
      <c r="AH454" s="21"/>
      <c r="AI454" s="21"/>
      <c r="AJ454" s="21"/>
      <c r="AK454" s="22"/>
      <c r="AL454" s="22"/>
      <c r="AM454" s="22"/>
      <c r="AN454" s="22"/>
      <c r="AO454" s="22"/>
      <c r="AP454" s="22"/>
    </row>
    <row r="455" spans="1:42" ht="19.5" customHeight="1" x14ac:dyDescent="0.2">
      <c r="A455" s="2"/>
      <c r="B455" s="19" t="s">
        <v>1005</v>
      </c>
      <c r="C455" s="19"/>
      <c r="D455" s="20" t="s">
        <v>1006</v>
      </c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1" t="s">
        <v>45</v>
      </c>
      <c r="AF455" s="21"/>
      <c r="AG455" s="21"/>
      <c r="AH455" s="21"/>
      <c r="AI455" s="21"/>
      <c r="AJ455" s="21"/>
      <c r="AK455" s="22"/>
      <c r="AL455" s="22"/>
      <c r="AM455" s="22"/>
      <c r="AN455" s="22"/>
      <c r="AO455" s="22"/>
      <c r="AP455" s="22"/>
    </row>
    <row r="456" spans="1:42" ht="19.5" customHeight="1" x14ac:dyDescent="0.2">
      <c r="A456" s="2"/>
      <c r="B456" s="19" t="s">
        <v>1007</v>
      </c>
      <c r="C456" s="19"/>
      <c r="D456" s="20" t="s">
        <v>1008</v>
      </c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1" t="s">
        <v>15</v>
      </c>
      <c r="AF456" s="21"/>
      <c r="AG456" s="21"/>
      <c r="AH456" s="21"/>
      <c r="AI456" s="21"/>
      <c r="AJ456" s="21"/>
      <c r="AK456" s="22"/>
      <c r="AL456" s="22"/>
      <c r="AM456" s="22"/>
      <c r="AN456" s="22"/>
      <c r="AO456" s="22"/>
      <c r="AP456" s="22"/>
    </row>
    <row r="457" spans="1:42" ht="19.5" customHeight="1" x14ac:dyDescent="0.2">
      <c r="A457" s="2"/>
      <c r="B457" s="19" t="s">
        <v>1009</v>
      </c>
      <c r="C457" s="19"/>
      <c r="D457" s="20" t="s">
        <v>1010</v>
      </c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1" t="s">
        <v>31</v>
      </c>
      <c r="AF457" s="21"/>
      <c r="AG457" s="21"/>
      <c r="AH457" s="21"/>
      <c r="AI457" s="21"/>
      <c r="AJ457" s="21"/>
      <c r="AK457" s="22"/>
      <c r="AL457" s="22"/>
      <c r="AM457" s="22"/>
      <c r="AN457" s="22"/>
      <c r="AO457" s="22"/>
      <c r="AP457" s="22"/>
    </row>
    <row r="458" spans="1:42" ht="19.5" customHeight="1" x14ac:dyDescent="0.2">
      <c r="A458" s="2"/>
      <c r="B458" s="19" t="s">
        <v>1011</v>
      </c>
      <c r="C458" s="19"/>
      <c r="D458" s="20" t="s">
        <v>1012</v>
      </c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1" t="s">
        <v>550</v>
      </c>
      <c r="AF458" s="21"/>
      <c r="AG458" s="21"/>
      <c r="AH458" s="21"/>
      <c r="AI458" s="21"/>
      <c r="AJ458" s="21"/>
      <c r="AK458" s="22"/>
      <c r="AL458" s="22"/>
      <c r="AM458" s="22"/>
      <c r="AN458" s="22"/>
      <c r="AO458" s="22"/>
      <c r="AP458" s="22"/>
    </row>
    <row r="459" spans="1:42" ht="19.5" customHeight="1" x14ac:dyDescent="0.2">
      <c r="A459" s="2"/>
      <c r="B459" s="19" t="s">
        <v>1013</v>
      </c>
      <c r="C459" s="19"/>
      <c r="D459" s="20" t="s">
        <v>1014</v>
      </c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1" t="s">
        <v>186</v>
      </c>
      <c r="AF459" s="21"/>
      <c r="AG459" s="21"/>
      <c r="AH459" s="21"/>
      <c r="AI459" s="21"/>
      <c r="AJ459" s="21"/>
      <c r="AK459" s="22"/>
      <c r="AL459" s="22"/>
      <c r="AM459" s="22"/>
      <c r="AN459" s="22"/>
      <c r="AO459" s="22"/>
      <c r="AP459" s="22"/>
    </row>
    <row r="460" spans="1:42" ht="19.5" customHeight="1" x14ac:dyDescent="0.2">
      <c r="A460" s="2"/>
      <c r="B460" s="19" t="s">
        <v>1015</v>
      </c>
      <c r="C460" s="19"/>
      <c r="D460" s="20" t="s">
        <v>1016</v>
      </c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1" t="s">
        <v>154</v>
      </c>
      <c r="AF460" s="21"/>
      <c r="AG460" s="21"/>
      <c r="AH460" s="21"/>
      <c r="AI460" s="21"/>
      <c r="AJ460" s="21"/>
      <c r="AK460" s="22"/>
      <c r="AL460" s="22"/>
      <c r="AM460" s="22"/>
      <c r="AN460" s="22"/>
      <c r="AO460" s="22"/>
      <c r="AP460" s="22"/>
    </row>
    <row r="461" spans="1:42" ht="19.5" customHeight="1" x14ac:dyDescent="0.2">
      <c r="A461" s="2"/>
      <c r="B461" s="19" t="s">
        <v>1017</v>
      </c>
      <c r="C461" s="19"/>
      <c r="D461" s="20" t="s">
        <v>1018</v>
      </c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1" t="s">
        <v>45</v>
      </c>
      <c r="AF461" s="21"/>
      <c r="AG461" s="21"/>
      <c r="AH461" s="21"/>
      <c r="AI461" s="21"/>
      <c r="AJ461" s="21"/>
      <c r="AK461" s="22"/>
      <c r="AL461" s="22"/>
      <c r="AM461" s="22"/>
      <c r="AN461" s="22"/>
      <c r="AO461" s="22"/>
      <c r="AP461" s="22"/>
    </row>
    <row r="462" spans="1:42" ht="19.5" customHeight="1" x14ac:dyDescent="0.2">
      <c r="A462" s="2"/>
      <c r="B462" s="19" t="s">
        <v>1019</v>
      </c>
      <c r="C462" s="19"/>
      <c r="D462" s="20" t="s">
        <v>1020</v>
      </c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1" t="s">
        <v>1021</v>
      </c>
      <c r="AF462" s="21"/>
      <c r="AG462" s="21"/>
      <c r="AH462" s="21"/>
      <c r="AI462" s="21"/>
      <c r="AJ462" s="21"/>
      <c r="AK462" s="22"/>
      <c r="AL462" s="22"/>
      <c r="AM462" s="22"/>
      <c r="AN462" s="22"/>
      <c r="AO462" s="22"/>
      <c r="AP462" s="22"/>
    </row>
    <row r="463" spans="1:42" ht="19.5" customHeight="1" x14ac:dyDescent="0.2">
      <c r="A463" s="2"/>
      <c r="B463" s="19" t="s">
        <v>1022</v>
      </c>
      <c r="C463" s="19"/>
      <c r="D463" s="20" t="s">
        <v>1023</v>
      </c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1" t="s">
        <v>617</v>
      </c>
      <c r="AF463" s="21"/>
      <c r="AG463" s="21"/>
      <c r="AH463" s="21"/>
      <c r="AI463" s="21"/>
      <c r="AJ463" s="21"/>
      <c r="AK463" s="22"/>
      <c r="AL463" s="22"/>
      <c r="AM463" s="22"/>
      <c r="AN463" s="22"/>
      <c r="AO463" s="22"/>
      <c r="AP463" s="22"/>
    </row>
    <row r="464" spans="1:42" ht="19.5" customHeight="1" x14ac:dyDescent="0.2">
      <c r="A464" s="2"/>
      <c r="B464" s="19" t="s">
        <v>1024</v>
      </c>
      <c r="C464" s="19"/>
      <c r="D464" s="20" t="s">
        <v>1025</v>
      </c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1" t="s">
        <v>21</v>
      </c>
      <c r="AF464" s="21"/>
      <c r="AG464" s="21"/>
      <c r="AH464" s="21"/>
      <c r="AI464" s="21"/>
      <c r="AJ464" s="21"/>
      <c r="AK464" s="22"/>
      <c r="AL464" s="22"/>
      <c r="AM464" s="22"/>
      <c r="AN464" s="22"/>
      <c r="AO464" s="22"/>
      <c r="AP464" s="22"/>
    </row>
    <row r="465" spans="1:42" ht="19.5" customHeight="1" x14ac:dyDescent="0.2">
      <c r="A465" s="2"/>
      <c r="B465" s="19" t="s">
        <v>1026</v>
      </c>
      <c r="C465" s="19"/>
      <c r="D465" s="20" t="s">
        <v>1027</v>
      </c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1" t="s">
        <v>54</v>
      </c>
      <c r="AF465" s="21"/>
      <c r="AG465" s="21"/>
      <c r="AH465" s="21"/>
      <c r="AI465" s="21"/>
      <c r="AJ465" s="21"/>
      <c r="AK465" s="22"/>
      <c r="AL465" s="22"/>
      <c r="AM465" s="22"/>
      <c r="AN465" s="22"/>
      <c r="AO465" s="22"/>
      <c r="AP465" s="22"/>
    </row>
    <row r="466" spans="1:42" ht="19.5" customHeight="1" x14ac:dyDescent="0.2">
      <c r="A466" s="2"/>
      <c r="B466" s="19" t="s">
        <v>1028</v>
      </c>
      <c r="C466" s="19"/>
      <c r="D466" s="20" t="s">
        <v>1029</v>
      </c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1" t="s">
        <v>235</v>
      </c>
      <c r="AF466" s="21"/>
      <c r="AG466" s="21"/>
      <c r="AH466" s="21"/>
      <c r="AI466" s="21"/>
      <c r="AJ466" s="21"/>
      <c r="AK466" s="22"/>
      <c r="AL466" s="22"/>
      <c r="AM466" s="22"/>
      <c r="AN466" s="22"/>
      <c r="AO466" s="22"/>
      <c r="AP466" s="22"/>
    </row>
    <row r="467" spans="1:42" ht="19.5" customHeight="1" x14ac:dyDescent="0.2">
      <c r="A467" s="2"/>
      <c r="B467" s="19" t="s">
        <v>1030</v>
      </c>
      <c r="C467" s="19"/>
      <c r="D467" s="20" t="s">
        <v>1031</v>
      </c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1" t="s">
        <v>15</v>
      </c>
      <c r="AF467" s="21"/>
      <c r="AG467" s="21"/>
      <c r="AH467" s="21"/>
      <c r="AI467" s="21"/>
      <c r="AJ467" s="21"/>
      <c r="AK467" s="22"/>
      <c r="AL467" s="22"/>
      <c r="AM467" s="22"/>
      <c r="AN467" s="22"/>
      <c r="AO467" s="22"/>
      <c r="AP467" s="22"/>
    </row>
    <row r="468" spans="1:42" ht="19.5" customHeight="1" x14ac:dyDescent="0.2">
      <c r="A468" s="2"/>
      <c r="B468" s="19" t="s">
        <v>1032</v>
      </c>
      <c r="C468" s="19"/>
      <c r="D468" s="20" t="s">
        <v>1033</v>
      </c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1" t="s">
        <v>809</v>
      </c>
      <c r="AF468" s="21"/>
      <c r="AG468" s="21"/>
      <c r="AH468" s="21"/>
      <c r="AI468" s="21"/>
      <c r="AJ468" s="21"/>
      <c r="AK468" s="22"/>
      <c r="AL468" s="22"/>
      <c r="AM468" s="22"/>
      <c r="AN468" s="22"/>
      <c r="AO468" s="22"/>
      <c r="AP468" s="22"/>
    </row>
    <row r="469" spans="1:42" ht="19.5" customHeight="1" x14ac:dyDescent="0.2">
      <c r="A469" s="2"/>
      <c r="B469" s="19" t="s">
        <v>1034</v>
      </c>
      <c r="C469" s="19"/>
      <c r="D469" s="20" t="s">
        <v>1035</v>
      </c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1" t="s">
        <v>670</v>
      </c>
      <c r="AF469" s="21"/>
      <c r="AG469" s="21"/>
      <c r="AH469" s="21"/>
      <c r="AI469" s="21"/>
      <c r="AJ469" s="21"/>
      <c r="AK469" s="22"/>
      <c r="AL469" s="22"/>
      <c r="AM469" s="22"/>
      <c r="AN469" s="22"/>
      <c r="AO469" s="22"/>
      <c r="AP469" s="22"/>
    </row>
    <row r="470" spans="1:42" ht="19.5" customHeight="1" x14ac:dyDescent="0.2">
      <c r="A470" s="2"/>
      <c r="B470" s="19" t="s">
        <v>1036</v>
      </c>
      <c r="C470" s="19"/>
      <c r="D470" s="20" t="s">
        <v>1037</v>
      </c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1" t="s">
        <v>31</v>
      </c>
      <c r="AF470" s="21"/>
      <c r="AG470" s="21"/>
      <c r="AH470" s="21"/>
      <c r="AI470" s="21"/>
      <c r="AJ470" s="21"/>
      <c r="AK470" s="22"/>
      <c r="AL470" s="22"/>
      <c r="AM470" s="22"/>
      <c r="AN470" s="22"/>
      <c r="AO470" s="22"/>
      <c r="AP470" s="22"/>
    </row>
    <row r="471" spans="1:42" ht="19.5" customHeight="1" x14ac:dyDescent="0.2">
      <c r="A471" s="2"/>
      <c r="B471" s="19" t="s">
        <v>1038</v>
      </c>
      <c r="C471" s="19"/>
      <c r="D471" s="20" t="s">
        <v>1039</v>
      </c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1" t="s">
        <v>31</v>
      </c>
      <c r="AF471" s="21"/>
      <c r="AG471" s="21"/>
      <c r="AH471" s="21"/>
      <c r="AI471" s="21"/>
      <c r="AJ471" s="21"/>
      <c r="AK471" s="22"/>
      <c r="AL471" s="22"/>
      <c r="AM471" s="22"/>
      <c r="AN471" s="22"/>
      <c r="AO471" s="22"/>
      <c r="AP471" s="22"/>
    </row>
    <row r="472" spans="1:42" ht="19.5" customHeight="1" x14ac:dyDescent="0.2">
      <c r="A472" s="2"/>
      <c r="B472" s="19" t="s">
        <v>1040</v>
      </c>
      <c r="C472" s="19"/>
      <c r="D472" s="20" t="s">
        <v>1041</v>
      </c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1" t="s">
        <v>167</v>
      </c>
      <c r="AF472" s="21"/>
      <c r="AG472" s="21"/>
      <c r="AH472" s="21"/>
      <c r="AI472" s="21"/>
      <c r="AJ472" s="21"/>
      <c r="AK472" s="22"/>
      <c r="AL472" s="22"/>
      <c r="AM472" s="22"/>
      <c r="AN472" s="22"/>
      <c r="AO472" s="22"/>
      <c r="AP472" s="22"/>
    </row>
    <row r="473" spans="1:42" ht="19.5" customHeight="1" x14ac:dyDescent="0.2">
      <c r="A473" s="2"/>
      <c r="B473" s="19" t="s">
        <v>1042</v>
      </c>
      <c r="C473" s="19"/>
      <c r="D473" s="20" t="s">
        <v>1043</v>
      </c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1" t="s">
        <v>15</v>
      </c>
      <c r="AF473" s="21"/>
      <c r="AG473" s="21"/>
      <c r="AH473" s="21"/>
      <c r="AI473" s="21"/>
      <c r="AJ473" s="21"/>
      <c r="AK473" s="22"/>
      <c r="AL473" s="22"/>
      <c r="AM473" s="22"/>
      <c r="AN473" s="22"/>
      <c r="AO473" s="22"/>
      <c r="AP473" s="22"/>
    </row>
    <row r="474" spans="1:42" ht="19.5" customHeight="1" x14ac:dyDescent="0.2">
      <c r="A474" s="2"/>
      <c r="B474" s="19" t="s">
        <v>1044</v>
      </c>
      <c r="C474" s="19"/>
      <c r="D474" s="20" t="s">
        <v>1045</v>
      </c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1" t="s">
        <v>15</v>
      </c>
      <c r="AF474" s="21"/>
      <c r="AG474" s="21"/>
      <c r="AH474" s="21"/>
      <c r="AI474" s="21"/>
      <c r="AJ474" s="21"/>
      <c r="AK474" s="22"/>
      <c r="AL474" s="22"/>
      <c r="AM474" s="22"/>
      <c r="AN474" s="22"/>
      <c r="AO474" s="22"/>
      <c r="AP474" s="22"/>
    </row>
    <row r="475" spans="1:42" ht="19.5" customHeight="1" x14ac:dyDescent="0.2">
      <c r="A475" s="2"/>
      <c r="B475" s="19" t="s">
        <v>1046</v>
      </c>
      <c r="C475" s="19"/>
      <c r="D475" s="20" t="s">
        <v>1047</v>
      </c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1" t="s">
        <v>1048</v>
      </c>
      <c r="AF475" s="21"/>
      <c r="AG475" s="21"/>
      <c r="AH475" s="21"/>
      <c r="AI475" s="21"/>
      <c r="AJ475" s="21"/>
      <c r="AK475" s="22"/>
      <c r="AL475" s="22"/>
      <c r="AM475" s="22"/>
      <c r="AN475" s="22"/>
      <c r="AO475" s="22"/>
      <c r="AP475" s="22"/>
    </row>
    <row r="476" spans="1:42" ht="19.5" customHeight="1" x14ac:dyDescent="0.2">
      <c r="A476" s="2"/>
      <c r="B476" s="19" t="s">
        <v>1049</v>
      </c>
      <c r="C476" s="19"/>
      <c r="D476" s="20" t="s">
        <v>1050</v>
      </c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1" t="s">
        <v>1051</v>
      </c>
      <c r="AF476" s="21"/>
      <c r="AG476" s="21"/>
      <c r="AH476" s="21"/>
      <c r="AI476" s="21"/>
      <c r="AJ476" s="21"/>
      <c r="AK476" s="22"/>
      <c r="AL476" s="22"/>
      <c r="AM476" s="22"/>
      <c r="AN476" s="22"/>
      <c r="AO476" s="22"/>
      <c r="AP476" s="22"/>
    </row>
    <row r="477" spans="1:42" ht="19.5" customHeight="1" x14ac:dyDescent="0.2">
      <c r="A477" s="2"/>
      <c r="B477" s="19" t="s">
        <v>1052</v>
      </c>
      <c r="C477" s="19"/>
      <c r="D477" s="20" t="s">
        <v>1053</v>
      </c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1" t="s">
        <v>330</v>
      </c>
      <c r="AF477" s="21"/>
      <c r="AG477" s="21"/>
      <c r="AH477" s="21"/>
      <c r="AI477" s="21"/>
      <c r="AJ477" s="21"/>
      <c r="AK477" s="22"/>
      <c r="AL477" s="22"/>
      <c r="AM477" s="22"/>
      <c r="AN477" s="22"/>
      <c r="AO477" s="22"/>
      <c r="AP477" s="22"/>
    </row>
    <row r="478" spans="1:42" ht="19.5" customHeight="1" x14ac:dyDescent="0.2">
      <c r="A478" s="2"/>
      <c r="B478" s="19" t="s">
        <v>1054</v>
      </c>
      <c r="C478" s="19"/>
      <c r="D478" s="20" t="s">
        <v>1055</v>
      </c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1" t="s">
        <v>1056</v>
      </c>
      <c r="AF478" s="21"/>
      <c r="AG478" s="21"/>
      <c r="AH478" s="21"/>
      <c r="AI478" s="21"/>
      <c r="AJ478" s="21"/>
      <c r="AK478" s="22"/>
      <c r="AL478" s="22"/>
      <c r="AM478" s="22"/>
      <c r="AN478" s="22"/>
      <c r="AO478" s="22"/>
      <c r="AP478" s="22"/>
    </row>
    <row r="479" spans="1:42" ht="19.5" customHeight="1" x14ac:dyDescent="0.2">
      <c r="A479" s="2"/>
      <c r="B479" s="19" t="s">
        <v>1057</v>
      </c>
      <c r="C479" s="19"/>
      <c r="D479" s="20" t="s">
        <v>1058</v>
      </c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1" t="s">
        <v>702</v>
      </c>
      <c r="AF479" s="21"/>
      <c r="AG479" s="21"/>
      <c r="AH479" s="21"/>
      <c r="AI479" s="21"/>
      <c r="AJ479" s="21"/>
      <c r="AK479" s="22"/>
      <c r="AL479" s="22"/>
      <c r="AM479" s="22"/>
      <c r="AN479" s="22"/>
      <c r="AO479" s="22"/>
      <c r="AP479" s="22"/>
    </row>
    <row r="480" spans="1:42" ht="19.5" customHeight="1" x14ac:dyDescent="0.2">
      <c r="A480" s="2"/>
      <c r="B480" s="19" t="s">
        <v>1059</v>
      </c>
      <c r="C480" s="19"/>
      <c r="D480" s="20" t="s">
        <v>1060</v>
      </c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1" t="s">
        <v>702</v>
      </c>
      <c r="AF480" s="21"/>
      <c r="AG480" s="21"/>
      <c r="AH480" s="21"/>
      <c r="AI480" s="21"/>
      <c r="AJ480" s="21"/>
      <c r="AK480" s="22"/>
      <c r="AL480" s="22"/>
      <c r="AM480" s="22"/>
      <c r="AN480" s="22"/>
      <c r="AO480" s="22"/>
      <c r="AP480" s="22"/>
    </row>
    <row r="481" spans="1:42" ht="19.5" customHeight="1" x14ac:dyDescent="0.2">
      <c r="A481" s="2"/>
      <c r="B481" s="19" t="s">
        <v>1061</v>
      </c>
      <c r="C481" s="19"/>
      <c r="D481" s="20" t="s">
        <v>1062</v>
      </c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1" t="s">
        <v>1063</v>
      </c>
      <c r="AF481" s="21"/>
      <c r="AG481" s="21"/>
      <c r="AH481" s="21"/>
      <c r="AI481" s="21"/>
      <c r="AJ481" s="21"/>
      <c r="AK481" s="22"/>
      <c r="AL481" s="22"/>
      <c r="AM481" s="22"/>
      <c r="AN481" s="22"/>
      <c r="AO481" s="22"/>
      <c r="AP481" s="22"/>
    </row>
    <row r="482" spans="1:42" ht="19.5" customHeight="1" x14ac:dyDescent="0.2">
      <c r="A482" s="2"/>
      <c r="B482" s="19" t="s">
        <v>1064</v>
      </c>
      <c r="C482" s="19"/>
      <c r="D482" s="20" t="s">
        <v>1065</v>
      </c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1" t="s">
        <v>216</v>
      </c>
      <c r="AF482" s="21"/>
      <c r="AG482" s="21"/>
      <c r="AH482" s="21"/>
      <c r="AI482" s="21"/>
      <c r="AJ482" s="21"/>
      <c r="AK482" s="22"/>
      <c r="AL482" s="22"/>
      <c r="AM482" s="22"/>
      <c r="AN482" s="22"/>
      <c r="AO482" s="22"/>
      <c r="AP482" s="22"/>
    </row>
    <row r="483" spans="1:42" ht="19.5" customHeight="1" x14ac:dyDescent="0.2">
      <c r="A483" s="2"/>
      <c r="B483" s="19" t="s">
        <v>1066</v>
      </c>
      <c r="C483" s="19"/>
      <c r="D483" s="20" t="s">
        <v>1067</v>
      </c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1" t="s">
        <v>1068</v>
      </c>
      <c r="AF483" s="21"/>
      <c r="AG483" s="21"/>
      <c r="AH483" s="21"/>
      <c r="AI483" s="21"/>
      <c r="AJ483" s="21"/>
      <c r="AK483" s="22"/>
      <c r="AL483" s="22"/>
      <c r="AM483" s="22"/>
      <c r="AN483" s="22"/>
      <c r="AO483" s="22"/>
      <c r="AP483" s="22"/>
    </row>
    <row r="484" spans="1:42" ht="19.5" customHeight="1" x14ac:dyDescent="0.2">
      <c r="A484" s="2"/>
      <c r="B484" s="19" t="s">
        <v>1069</v>
      </c>
      <c r="C484" s="19"/>
      <c r="D484" s="20" t="s">
        <v>1070</v>
      </c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1" t="s">
        <v>330</v>
      </c>
      <c r="AF484" s="21"/>
      <c r="AG484" s="21"/>
      <c r="AH484" s="21"/>
      <c r="AI484" s="21"/>
      <c r="AJ484" s="21"/>
      <c r="AK484" s="22"/>
      <c r="AL484" s="22"/>
      <c r="AM484" s="22"/>
      <c r="AN484" s="22"/>
      <c r="AO484" s="22"/>
      <c r="AP484" s="22"/>
    </row>
    <row r="485" spans="1:42" ht="19.5" customHeight="1" x14ac:dyDescent="0.2">
      <c r="A485" s="2"/>
      <c r="B485" s="19" t="s">
        <v>1071</v>
      </c>
      <c r="C485" s="19"/>
      <c r="D485" s="20" t="s">
        <v>1072</v>
      </c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1" t="s">
        <v>330</v>
      </c>
      <c r="AF485" s="21"/>
      <c r="AG485" s="21"/>
      <c r="AH485" s="21"/>
      <c r="AI485" s="21"/>
      <c r="AJ485" s="21"/>
      <c r="AK485" s="22"/>
      <c r="AL485" s="22"/>
      <c r="AM485" s="22"/>
      <c r="AN485" s="22"/>
      <c r="AO485" s="22"/>
      <c r="AP485" s="22"/>
    </row>
    <row r="486" spans="1:42" ht="19.5" customHeight="1" x14ac:dyDescent="0.2">
      <c r="A486" s="2"/>
      <c r="B486" s="19" t="s">
        <v>1073</v>
      </c>
      <c r="C486" s="19"/>
      <c r="D486" s="20" t="s">
        <v>1074</v>
      </c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1" t="s">
        <v>54</v>
      </c>
      <c r="AF486" s="21"/>
      <c r="AG486" s="21"/>
      <c r="AH486" s="21"/>
      <c r="AI486" s="21"/>
      <c r="AJ486" s="21"/>
      <c r="AK486" s="22"/>
      <c r="AL486" s="22"/>
      <c r="AM486" s="22"/>
      <c r="AN486" s="22"/>
      <c r="AO486" s="22"/>
      <c r="AP486" s="22"/>
    </row>
    <row r="487" spans="1:42" ht="19.5" customHeight="1" x14ac:dyDescent="0.2">
      <c r="A487" s="2"/>
      <c r="B487" s="19" t="s">
        <v>1075</v>
      </c>
      <c r="C487" s="19"/>
      <c r="D487" s="20" t="s">
        <v>1076</v>
      </c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1" t="s">
        <v>15</v>
      </c>
      <c r="AF487" s="21"/>
      <c r="AG487" s="21"/>
      <c r="AH487" s="21"/>
      <c r="AI487" s="21"/>
      <c r="AJ487" s="21"/>
      <c r="AK487" s="22"/>
      <c r="AL487" s="22"/>
      <c r="AM487" s="22"/>
      <c r="AN487" s="22"/>
      <c r="AO487" s="22"/>
      <c r="AP487" s="22"/>
    </row>
    <row r="488" spans="1:42" ht="19.5" customHeight="1" x14ac:dyDescent="0.2">
      <c r="A488" s="2"/>
      <c r="B488" s="19" t="s">
        <v>1077</v>
      </c>
      <c r="C488" s="19"/>
      <c r="D488" s="20" t="s">
        <v>1078</v>
      </c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1" t="s">
        <v>15</v>
      </c>
      <c r="AF488" s="21"/>
      <c r="AG488" s="21"/>
      <c r="AH488" s="21"/>
      <c r="AI488" s="21"/>
      <c r="AJ488" s="21"/>
      <c r="AK488" s="22"/>
      <c r="AL488" s="22"/>
      <c r="AM488" s="22"/>
      <c r="AN488" s="22"/>
      <c r="AO488" s="22"/>
      <c r="AP488" s="22"/>
    </row>
    <row r="489" spans="1:42" ht="19.5" customHeight="1" x14ac:dyDescent="0.2">
      <c r="A489" s="2"/>
      <c r="B489" s="19" t="s">
        <v>1079</v>
      </c>
      <c r="C489" s="19"/>
      <c r="D489" s="20" t="s">
        <v>1080</v>
      </c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1" t="s">
        <v>94</v>
      </c>
      <c r="AF489" s="21"/>
      <c r="AG489" s="21"/>
      <c r="AH489" s="21"/>
      <c r="AI489" s="21"/>
      <c r="AJ489" s="21"/>
      <c r="AK489" s="22"/>
      <c r="AL489" s="22"/>
      <c r="AM489" s="22"/>
      <c r="AN489" s="22"/>
      <c r="AO489" s="22"/>
      <c r="AP489" s="22"/>
    </row>
    <row r="490" spans="1:42" ht="19.5" customHeight="1" x14ac:dyDescent="0.2">
      <c r="A490" s="2"/>
      <c r="B490" s="19" t="s">
        <v>1081</v>
      </c>
      <c r="C490" s="19"/>
      <c r="D490" s="20" t="s">
        <v>1082</v>
      </c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1" t="s">
        <v>1083</v>
      </c>
      <c r="AF490" s="21"/>
      <c r="AG490" s="21"/>
      <c r="AH490" s="21"/>
      <c r="AI490" s="21"/>
      <c r="AJ490" s="21"/>
      <c r="AK490" s="22"/>
      <c r="AL490" s="22"/>
      <c r="AM490" s="22"/>
      <c r="AN490" s="22"/>
      <c r="AO490" s="22"/>
      <c r="AP490" s="22"/>
    </row>
    <row r="491" spans="1:42" ht="19.5" customHeight="1" x14ac:dyDescent="0.2">
      <c r="A491" s="2"/>
      <c r="B491" s="19" t="s">
        <v>1084</v>
      </c>
      <c r="C491" s="19"/>
      <c r="D491" s="20" t="s">
        <v>1085</v>
      </c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1" t="s">
        <v>1086</v>
      </c>
      <c r="AF491" s="21"/>
      <c r="AG491" s="21"/>
      <c r="AH491" s="21"/>
      <c r="AI491" s="21"/>
      <c r="AJ491" s="21"/>
      <c r="AK491" s="22"/>
      <c r="AL491" s="22"/>
      <c r="AM491" s="22"/>
      <c r="AN491" s="22"/>
      <c r="AO491" s="22"/>
      <c r="AP491" s="22"/>
    </row>
    <row r="492" spans="1:42" ht="19.5" customHeight="1" x14ac:dyDescent="0.2">
      <c r="A492" s="2"/>
      <c r="B492" s="19" t="s">
        <v>1087</v>
      </c>
      <c r="C492" s="19"/>
      <c r="D492" s="20" t="s">
        <v>1088</v>
      </c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1" t="s">
        <v>31</v>
      </c>
      <c r="AF492" s="21"/>
      <c r="AG492" s="21"/>
      <c r="AH492" s="21"/>
      <c r="AI492" s="21"/>
      <c r="AJ492" s="21"/>
      <c r="AK492" s="22"/>
      <c r="AL492" s="22"/>
      <c r="AM492" s="22"/>
      <c r="AN492" s="22"/>
      <c r="AO492" s="22"/>
      <c r="AP492" s="22"/>
    </row>
    <row r="493" spans="1:42" ht="19.5" customHeight="1" x14ac:dyDescent="0.2">
      <c r="A493" s="2"/>
      <c r="B493" s="51" t="s">
        <v>1089</v>
      </c>
      <c r="C493" s="51"/>
      <c r="D493" s="52" t="s">
        <v>1090</v>
      </c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3" t="s">
        <v>1091</v>
      </c>
      <c r="AF493" s="53"/>
      <c r="AG493" s="53"/>
      <c r="AH493" s="53"/>
      <c r="AI493" s="53"/>
      <c r="AJ493" s="53"/>
      <c r="AK493" s="54"/>
      <c r="AL493" s="54"/>
      <c r="AM493" s="54"/>
      <c r="AN493" s="54"/>
      <c r="AO493" s="54"/>
      <c r="AP493" s="54"/>
    </row>
    <row r="494" spans="1:42" ht="19.5" customHeight="1" x14ac:dyDescent="0.2">
      <c r="A494" s="2"/>
      <c r="B494" s="47" t="s">
        <v>1092</v>
      </c>
      <c r="C494" s="47"/>
      <c r="D494" s="48" t="s">
        <v>1093</v>
      </c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9" t="s">
        <v>1094</v>
      </c>
      <c r="AF494" s="49"/>
      <c r="AG494" s="49"/>
      <c r="AH494" s="49"/>
      <c r="AI494" s="49"/>
      <c r="AJ494" s="49"/>
      <c r="AK494" s="50"/>
      <c r="AL494" s="50"/>
      <c r="AM494" s="50"/>
      <c r="AN494" s="50"/>
      <c r="AO494" s="50"/>
      <c r="AP494" s="50"/>
    </row>
    <row r="495" spans="1:42" ht="19.5" customHeight="1" x14ac:dyDescent="0.2">
      <c r="A495" s="2"/>
      <c r="B495" s="47" t="s">
        <v>1095</v>
      </c>
      <c r="C495" s="47"/>
      <c r="D495" s="48" t="s">
        <v>1096</v>
      </c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9" t="s">
        <v>18</v>
      </c>
      <c r="AF495" s="49"/>
      <c r="AG495" s="49"/>
      <c r="AH495" s="49"/>
      <c r="AI495" s="49"/>
      <c r="AJ495" s="49"/>
      <c r="AK495" s="50"/>
      <c r="AL495" s="50"/>
      <c r="AM495" s="50"/>
      <c r="AN495" s="50"/>
      <c r="AO495" s="50"/>
      <c r="AP495" s="50"/>
    </row>
    <row r="496" spans="1:42" ht="19.5" customHeight="1" x14ac:dyDescent="0.2">
      <c r="A496" s="2"/>
      <c r="B496" s="19" t="s">
        <v>1097</v>
      </c>
      <c r="C496" s="19"/>
      <c r="D496" s="20" t="s">
        <v>1098</v>
      </c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1" t="s">
        <v>15</v>
      </c>
      <c r="AF496" s="21"/>
      <c r="AG496" s="21"/>
      <c r="AH496" s="21"/>
      <c r="AI496" s="21"/>
      <c r="AJ496" s="21"/>
      <c r="AK496" s="22"/>
      <c r="AL496" s="22"/>
      <c r="AM496" s="22"/>
      <c r="AN496" s="22"/>
      <c r="AO496" s="22"/>
      <c r="AP496" s="22"/>
    </row>
    <row r="497" spans="1:42" ht="19.5" customHeight="1" x14ac:dyDescent="0.2">
      <c r="A497" s="2"/>
      <c r="B497" s="19" t="s">
        <v>1099</v>
      </c>
      <c r="C497" s="19"/>
      <c r="D497" s="20" t="s">
        <v>1100</v>
      </c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1" t="s">
        <v>1101</v>
      </c>
      <c r="AF497" s="21"/>
      <c r="AG497" s="21"/>
      <c r="AH497" s="21"/>
      <c r="AI497" s="21"/>
      <c r="AJ497" s="21"/>
      <c r="AK497" s="22"/>
      <c r="AL497" s="22"/>
      <c r="AM497" s="22"/>
      <c r="AN497" s="22"/>
      <c r="AO497" s="22"/>
      <c r="AP497" s="22"/>
    </row>
    <row r="498" spans="1:42" ht="19.5" customHeight="1" x14ac:dyDescent="0.2">
      <c r="A498" s="2"/>
      <c r="B498" s="19" t="s">
        <v>1102</v>
      </c>
      <c r="C498" s="19"/>
      <c r="D498" s="20" t="s">
        <v>1103</v>
      </c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1" t="s">
        <v>118</v>
      </c>
      <c r="AF498" s="21"/>
      <c r="AG498" s="21"/>
      <c r="AH498" s="21"/>
      <c r="AI498" s="21"/>
      <c r="AJ498" s="21"/>
      <c r="AK498" s="22"/>
      <c r="AL498" s="22"/>
      <c r="AM498" s="22"/>
      <c r="AN498" s="22"/>
      <c r="AO498" s="22"/>
      <c r="AP498" s="22"/>
    </row>
    <row r="499" spans="1:42" ht="19.5" customHeight="1" x14ac:dyDescent="0.2">
      <c r="A499" s="2"/>
      <c r="B499" s="19" t="s">
        <v>1104</v>
      </c>
      <c r="C499" s="19"/>
      <c r="D499" s="20" t="s">
        <v>1105</v>
      </c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1" t="s">
        <v>26</v>
      </c>
      <c r="AF499" s="21"/>
      <c r="AG499" s="21"/>
      <c r="AH499" s="21"/>
      <c r="AI499" s="21"/>
      <c r="AJ499" s="21"/>
      <c r="AK499" s="22"/>
      <c r="AL499" s="22"/>
      <c r="AM499" s="22"/>
      <c r="AN499" s="22"/>
      <c r="AO499" s="22"/>
      <c r="AP499" s="22"/>
    </row>
    <row r="500" spans="1:42" ht="19.5" customHeight="1" x14ac:dyDescent="0.2">
      <c r="A500" s="2"/>
      <c r="B500" s="19" t="s">
        <v>1106</v>
      </c>
      <c r="C500" s="19"/>
      <c r="D500" s="20" t="s">
        <v>1107</v>
      </c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1" t="s">
        <v>15</v>
      </c>
      <c r="AF500" s="21"/>
      <c r="AG500" s="21"/>
      <c r="AH500" s="21"/>
      <c r="AI500" s="21"/>
      <c r="AJ500" s="21"/>
      <c r="AK500" s="22"/>
      <c r="AL500" s="22"/>
      <c r="AM500" s="22"/>
      <c r="AN500" s="22"/>
      <c r="AO500" s="22"/>
      <c r="AP500" s="22"/>
    </row>
    <row r="501" spans="1:42" ht="19.5" customHeight="1" x14ac:dyDescent="0.2">
      <c r="A501" s="2"/>
      <c r="B501" s="19" t="s">
        <v>1108</v>
      </c>
      <c r="C501" s="19"/>
      <c r="D501" s="20" t="s">
        <v>1109</v>
      </c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1" t="s">
        <v>31</v>
      </c>
      <c r="AF501" s="21"/>
      <c r="AG501" s="21"/>
      <c r="AH501" s="21"/>
      <c r="AI501" s="21"/>
      <c r="AJ501" s="21"/>
      <c r="AK501" s="22"/>
      <c r="AL501" s="22"/>
      <c r="AM501" s="22"/>
      <c r="AN501" s="22"/>
      <c r="AO501" s="22"/>
      <c r="AP501" s="22"/>
    </row>
    <row r="502" spans="1:42" ht="19.5" customHeight="1" x14ac:dyDescent="0.2">
      <c r="A502" s="2"/>
      <c r="B502" s="19" t="s">
        <v>1110</v>
      </c>
      <c r="C502" s="19"/>
      <c r="D502" s="20" t="s">
        <v>1111</v>
      </c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1" t="s">
        <v>653</v>
      </c>
      <c r="AF502" s="21"/>
      <c r="AG502" s="21"/>
      <c r="AH502" s="21"/>
      <c r="AI502" s="21"/>
      <c r="AJ502" s="21"/>
      <c r="AK502" s="22"/>
      <c r="AL502" s="22"/>
      <c r="AM502" s="22"/>
      <c r="AN502" s="22"/>
      <c r="AO502" s="22"/>
      <c r="AP502" s="22"/>
    </row>
    <row r="503" spans="1:42" ht="19.5" customHeight="1" x14ac:dyDescent="0.2">
      <c r="A503" s="2"/>
      <c r="B503" s="19" t="s">
        <v>1112</v>
      </c>
      <c r="C503" s="19"/>
      <c r="D503" s="20" t="s">
        <v>1113</v>
      </c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1" t="s">
        <v>15</v>
      </c>
      <c r="AF503" s="21"/>
      <c r="AG503" s="21"/>
      <c r="AH503" s="21"/>
      <c r="AI503" s="21"/>
      <c r="AJ503" s="21"/>
      <c r="AK503" s="22"/>
      <c r="AL503" s="22"/>
      <c r="AM503" s="22"/>
      <c r="AN503" s="22"/>
      <c r="AO503" s="22"/>
      <c r="AP503" s="22"/>
    </row>
    <row r="504" spans="1:42" ht="19.5" customHeight="1" x14ac:dyDescent="0.2">
      <c r="A504" s="2"/>
      <c r="B504" s="19" t="s">
        <v>1114</v>
      </c>
      <c r="C504" s="19"/>
      <c r="D504" s="20" t="s">
        <v>1115</v>
      </c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1" t="s">
        <v>702</v>
      </c>
      <c r="AF504" s="21"/>
      <c r="AG504" s="21"/>
      <c r="AH504" s="21"/>
      <c r="AI504" s="21"/>
      <c r="AJ504" s="21"/>
      <c r="AK504" s="22"/>
      <c r="AL504" s="22"/>
      <c r="AM504" s="22"/>
      <c r="AN504" s="22"/>
      <c r="AO504" s="22"/>
      <c r="AP504" s="22"/>
    </row>
    <row r="505" spans="1:42" ht="19.5" customHeight="1" x14ac:dyDescent="0.2">
      <c r="A505" s="55"/>
      <c r="B505" s="47" t="s">
        <v>1116</v>
      </c>
      <c r="C505" s="47"/>
      <c r="D505" s="48" t="s">
        <v>1117</v>
      </c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9" t="s">
        <v>31</v>
      </c>
      <c r="AF505" s="49"/>
      <c r="AG505" s="49"/>
      <c r="AH505" s="49"/>
      <c r="AI505" s="49"/>
      <c r="AJ505" s="49"/>
      <c r="AK505" s="50"/>
      <c r="AL505" s="50"/>
      <c r="AM505" s="50"/>
      <c r="AN505" s="50"/>
      <c r="AO505" s="50"/>
      <c r="AP505" s="50"/>
    </row>
    <row r="506" spans="1:42" ht="19.5" customHeight="1" x14ac:dyDescent="0.2">
      <c r="A506" s="2"/>
      <c r="B506" s="19" t="s">
        <v>1118</v>
      </c>
      <c r="C506" s="19"/>
      <c r="D506" s="20" t="s">
        <v>1119</v>
      </c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1" t="s">
        <v>31</v>
      </c>
      <c r="AF506" s="21"/>
      <c r="AG506" s="21"/>
      <c r="AH506" s="21"/>
      <c r="AI506" s="21"/>
      <c r="AJ506" s="21"/>
      <c r="AK506" s="22"/>
      <c r="AL506" s="22"/>
      <c r="AM506" s="22"/>
      <c r="AN506" s="22"/>
      <c r="AO506" s="22"/>
      <c r="AP506" s="22"/>
    </row>
    <row r="507" spans="1:42" ht="19.5" customHeight="1" x14ac:dyDescent="0.2">
      <c r="A507" s="2"/>
      <c r="B507" s="19" t="s">
        <v>1120</v>
      </c>
      <c r="C507" s="19"/>
      <c r="D507" s="20" t="s">
        <v>1121</v>
      </c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1" t="s">
        <v>54</v>
      </c>
      <c r="AF507" s="21"/>
      <c r="AG507" s="21"/>
      <c r="AH507" s="21"/>
      <c r="AI507" s="21"/>
      <c r="AJ507" s="21"/>
      <c r="AK507" s="22"/>
      <c r="AL507" s="22"/>
      <c r="AM507" s="22"/>
      <c r="AN507" s="22"/>
      <c r="AO507" s="22"/>
      <c r="AP507" s="22"/>
    </row>
    <row r="508" spans="1:42" ht="19.5" customHeight="1" x14ac:dyDescent="0.2">
      <c r="A508" s="2"/>
      <c r="B508" s="47" t="s">
        <v>1122</v>
      </c>
      <c r="C508" s="47"/>
      <c r="D508" s="48" t="s">
        <v>1123</v>
      </c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9" t="s">
        <v>54</v>
      </c>
      <c r="AF508" s="49"/>
      <c r="AG508" s="49"/>
      <c r="AH508" s="49"/>
      <c r="AI508" s="49"/>
      <c r="AJ508" s="49"/>
      <c r="AK508" s="50"/>
      <c r="AL508" s="50"/>
      <c r="AM508" s="50"/>
      <c r="AN508" s="50"/>
      <c r="AO508" s="50"/>
      <c r="AP508" s="50"/>
    </row>
    <row r="509" spans="1:42" ht="19.5" customHeight="1" x14ac:dyDescent="0.2">
      <c r="A509" s="2"/>
      <c r="B509" s="47" t="s">
        <v>1124</v>
      </c>
      <c r="C509" s="47"/>
      <c r="D509" s="48" t="s">
        <v>1125</v>
      </c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9" t="s">
        <v>29</v>
      </c>
      <c r="AF509" s="49"/>
      <c r="AG509" s="49"/>
      <c r="AH509" s="49"/>
      <c r="AI509" s="49"/>
      <c r="AJ509" s="49"/>
      <c r="AK509" s="50"/>
      <c r="AL509" s="50"/>
      <c r="AM509" s="50"/>
      <c r="AN509" s="50"/>
      <c r="AO509" s="50"/>
      <c r="AP509" s="50"/>
    </row>
    <row r="510" spans="1:42" ht="19.5" customHeight="1" x14ac:dyDescent="0.2">
      <c r="A510" s="2"/>
      <c r="B510" s="19" t="s">
        <v>1126</v>
      </c>
      <c r="C510" s="19"/>
      <c r="D510" s="20" t="s">
        <v>1127</v>
      </c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1" t="s">
        <v>69</v>
      </c>
      <c r="AF510" s="21"/>
      <c r="AG510" s="21"/>
      <c r="AH510" s="21"/>
      <c r="AI510" s="21"/>
      <c r="AJ510" s="21"/>
      <c r="AK510" s="22"/>
      <c r="AL510" s="22"/>
      <c r="AM510" s="22"/>
      <c r="AN510" s="22"/>
      <c r="AO510" s="22"/>
      <c r="AP510" s="22"/>
    </row>
    <row r="511" spans="1:42" ht="19.5" customHeight="1" x14ac:dyDescent="0.2">
      <c r="A511" s="2"/>
      <c r="B511" s="19" t="s">
        <v>1128</v>
      </c>
      <c r="C511" s="19"/>
      <c r="D511" s="20" t="s">
        <v>1129</v>
      </c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1" t="s">
        <v>31</v>
      </c>
      <c r="AF511" s="21"/>
      <c r="AG511" s="21"/>
      <c r="AH511" s="21"/>
      <c r="AI511" s="21"/>
      <c r="AJ511" s="21"/>
      <c r="AK511" s="22"/>
      <c r="AL511" s="22"/>
      <c r="AM511" s="22"/>
      <c r="AN511" s="22"/>
      <c r="AO511" s="22"/>
      <c r="AP511" s="22"/>
    </row>
    <row r="512" spans="1:42" ht="19.5" customHeight="1" x14ac:dyDescent="0.2">
      <c r="A512" s="2"/>
      <c r="B512" s="19" t="s">
        <v>1130</v>
      </c>
      <c r="C512" s="19"/>
      <c r="D512" s="20" t="s">
        <v>1131</v>
      </c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1" t="s">
        <v>31</v>
      </c>
      <c r="AF512" s="21"/>
      <c r="AG512" s="21"/>
      <c r="AH512" s="21"/>
      <c r="AI512" s="21"/>
      <c r="AJ512" s="21"/>
      <c r="AK512" s="22"/>
      <c r="AL512" s="22"/>
      <c r="AM512" s="22"/>
      <c r="AN512" s="22"/>
      <c r="AO512" s="22"/>
      <c r="AP512" s="22"/>
    </row>
    <row r="513" spans="1:42" ht="19.5" customHeight="1" x14ac:dyDescent="0.2">
      <c r="A513" s="2"/>
      <c r="B513" s="19" t="s">
        <v>1132</v>
      </c>
      <c r="C513" s="19"/>
      <c r="D513" s="20" t="s">
        <v>1133</v>
      </c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1" t="s">
        <v>15</v>
      </c>
      <c r="AF513" s="21"/>
      <c r="AG513" s="21"/>
      <c r="AH513" s="21"/>
      <c r="AI513" s="21"/>
      <c r="AJ513" s="21"/>
      <c r="AK513" s="22"/>
      <c r="AL513" s="22"/>
      <c r="AM513" s="22"/>
      <c r="AN513" s="22"/>
      <c r="AO513" s="22"/>
      <c r="AP513" s="22"/>
    </row>
    <row r="514" spans="1:42" ht="19.5" customHeight="1" x14ac:dyDescent="0.2">
      <c r="A514" s="2"/>
      <c r="B514" s="19" t="s">
        <v>1134</v>
      </c>
      <c r="C514" s="19"/>
      <c r="D514" s="20" t="s">
        <v>1135</v>
      </c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1" t="s">
        <v>31</v>
      </c>
      <c r="AF514" s="21"/>
      <c r="AG514" s="21"/>
      <c r="AH514" s="21"/>
      <c r="AI514" s="21"/>
      <c r="AJ514" s="21"/>
      <c r="AK514" s="22"/>
      <c r="AL514" s="22"/>
      <c r="AM514" s="22"/>
      <c r="AN514" s="22"/>
      <c r="AO514" s="22"/>
      <c r="AP514" s="22"/>
    </row>
    <row r="515" spans="1:42" ht="19.5" customHeight="1" x14ac:dyDescent="0.2">
      <c r="A515" s="2"/>
      <c r="B515" s="19" t="s">
        <v>1136</v>
      </c>
      <c r="C515" s="19"/>
      <c r="D515" s="20" t="s">
        <v>1137</v>
      </c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1" t="s">
        <v>26</v>
      </c>
      <c r="AF515" s="21"/>
      <c r="AG515" s="21"/>
      <c r="AH515" s="21"/>
      <c r="AI515" s="21"/>
      <c r="AJ515" s="21"/>
      <c r="AK515" s="22"/>
      <c r="AL515" s="22"/>
      <c r="AM515" s="22"/>
      <c r="AN515" s="22"/>
      <c r="AO515" s="22"/>
      <c r="AP515" s="22"/>
    </row>
    <row r="516" spans="1:42" ht="19.5" customHeight="1" x14ac:dyDescent="0.2">
      <c r="A516" s="2"/>
      <c r="B516" s="19" t="s">
        <v>1138</v>
      </c>
      <c r="C516" s="19"/>
      <c r="D516" s="20" t="s">
        <v>1139</v>
      </c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1" t="s">
        <v>31</v>
      </c>
      <c r="AF516" s="21"/>
      <c r="AG516" s="21"/>
      <c r="AH516" s="21"/>
      <c r="AI516" s="21"/>
      <c r="AJ516" s="21"/>
      <c r="AK516" s="22"/>
      <c r="AL516" s="22"/>
      <c r="AM516" s="22"/>
      <c r="AN516" s="22"/>
      <c r="AO516" s="22"/>
      <c r="AP516" s="22"/>
    </row>
    <row r="517" spans="1:42" ht="19.5" customHeight="1" x14ac:dyDescent="0.2">
      <c r="A517" s="2"/>
      <c r="B517" s="19" t="s">
        <v>1140</v>
      </c>
      <c r="C517" s="19"/>
      <c r="D517" s="20" t="s">
        <v>1141</v>
      </c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1" t="s">
        <v>31</v>
      </c>
      <c r="AF517" s="21"/>
      <c r="AG517" s="21"/>
      <c r="AH517" s="21"/>
      <c r="AI517" s="21"/>
      <c r="AJ517" s="21"/>
      <c r="AK517" s="22"/>
      <c r="AL517" s="22"/>
      <c r="AM517" s="22"/>
      <c r="AN517" s="22"/>
      <c r="AO517" s="22"/>
      <c r="AP517" s="22"/>
    </row>
    <row r="518" spans="1:42" ht="19.5" customHeight="1" x14ac:dyDescent="0.2">
      <c r="A518" s="2"/>
      <c r="B518" s="47" t="s">
        <v>1142</v>
      </c>
      <c r="C518" s="47"/>
      <c r="D518" s="48" t="s">
        <v>1143</v>
      </c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9" t="s">
        <v>1144</v>
      </c>
      <c r="AF518" s="49"/>
      <c r="AG518" s="49"/>
      <c r="AH518" s="49"/>
      <c r="AI518" s="49"/>
      <c r="AJ518" s="49"/>
      <c r="AK518" s="50"/>
      <c r="AL518" s="50"/>
      <c r="AM518" s="50"/>
      <c r="AN518" s="50"/>
      <c r="AO518" s="50"/>
      <c r="AP518" s="50"/>
    </row>
    <row r="519" spans="1:42" ht="19.5" customHeight="1" x14ac:dyDescent="0.2">
      <c r="A519" s="2"/>
      <c r="B519" s="19" t="s">
        <v>1145</v>
      </c>
      <c r="C519" s="19"/>
      <c r="D519" s="20" t="s">
        <v>1146</v>
      </c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1" t="s">
        <v>18</v>
      </c>
      <c r="AF519" s="21"/>
      <c r="AG519" s="21"/>
      <c r="AH519" s="21"/>
      <c r="AI519" s="21"/>
      <c r="AJ519" s="21"/>
      <c r="AK519" s="22"/>
      <c r="AL519" s="22"/>
      <c r="AM519" s="22"/>
      <c r="AN519" s="22"/>
      <c r="AO519" s="22"/>
      <c r="AP519" s="22"/>
    </row>
    <row r="520" spans="1:42" ht="19.5" customHeight="1" x14ac:dyDescent="0.2">
      <c r="A520" s="2"/>
      <c r="B520" s="19" t="s">
        <v>1147</v>
      </c>
      <c r="C520" s="19"/>
      <c r="D520" s="20" t="s">
        <v>1148</v>
      </c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1" t="s">
        <v>330</v>
      </c>
      <c r="AF520" s="21"/>
      <c r="AG520" s="21"/>
      <c r="AH520" s="21"/>
      <c r="AI520" s="21"/>
      <c r="AJ520" s="21"/>
      <c r="AK520" s="22"/>
      <c r="AL520" s="22"/>
      <c r="AM520" s="22"/>
      <c r="AN520" s="22"/>
      <c r="AO520" s="22"/>
      <c r="AP520" s="22"/>
    </row>
    <row r="521" spans="1:42" ht="19.5" customHeight="1" x14ac:dyDescent="0.2">
      <c r="A521" s="2"/>
      <c r="B521" s="19" t="s">
        <v>1149</v>
      </c>
      <c r="C521" s="19"/>
      <c r="D521" s="20" t="s">
        <v>1150</v>
      </c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1" t="s">
        <v>54</v>
      </c>
      <c r="AF521" s="21"/>
      <c r="AG521" s="21"/>
      <c r="AH521" s="21"/>
      <c r="AI521" s="21"/>
      <c r="AJ521" s="21"/>
      <c r="AK521" s="22"/>
      <c r="AL521" s="22"/>
      <c r="AM521" s="22"/>
      <c r="AN521" s="22"/>
      <c r="AO521" s="22"/>
      <c r="AP521" s="22"/>
    </row>
    <row r="522" spans="1:42" ht="19.5" customHeight="1" x14ac:dyDescent="0.2">
      <c r="A522" s="2"/>
      <c r="B522" s="19" t="s">
        <v>1151</v>
      </c>
      <c r="C522" s="19"/>
      <c r="D522" s="20" t="s">
        <v>1152</v>
      </c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1" t="s">
        <v>31</v>
      </c>
      <c r="AF522" s="21"/>
      <c r="AG522" s="21"/>
      <c r="AH522" s="21"/>
      <c r="AI522" s="21"/>
      <c r="AJ522" s="21"/>
      <c r="AK522" s="22"/>
      <c r="AL522" s="22"/>
      <c r="AM522" s="22"/>
      <c r="AN522" s="22"/>
      <c r="AO522" s="22"/>
      <c r="AP522" s="22"/>
    </row>
    <row r="523" spans="1:42" ht="19.5" customHeight="1" x14ac:dyDescent="0.2">
      <c r="A523" s="2"/>
      <c r="B523" s="19" t="s">
        <v>1153</v>
      </c>
      <c r="C523" s="19"/>
      <c r="D523" s="20" t="s">
        <v>1154</v>
      </c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1" t="s">
        <v>54</v>
      </c>
      <c r="AF523" s="21"/>
      <c r="AG523" s="21"/>
      <c r="AH523" s="21"/>
      <c r="AI523" s="21"/>
      <c r="AJ523" s="21"/>
      <c r="AK523" s="22"/>
      <c r="AL523" s="22"/>
      <c r="AM523" s="22"/>
      <c r="AN523" s="22"/>
      <c r="AO523" s="22"/>
      <c r="AP523" s="22"/>
    </row>
    <row r="524" spans="1:42" ht="19.5" customHeight="1" x14ac:dyDescent="0.2">
      <c r="A524" s="2"/>
      <c r="B524" s="19" t="s">
        <v>1155</v>
      </c>
      <c r="C524" s="19"/>
      <c r="D524" s="20" t="s">
        <v>1156</v>
      </c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1" t="s">
        <v>15</v>
      </c>
      <c r="AF524" s="21"/>
      <c r="AG524" s="21"/>
      <c r="AH524" s="21"/>
      <c r="AI524" s="21"/>
      <c r="AJ524" s="21"/>
      <c r="AK524" s="22"/>
      <c r="AL524" s="22"/>
      <c r="AM524" s="22"/>
      <c r="AN524" s="22"/>
      <c r="AO524" s="22"/>
      <c r="AP524" s="22"/>
    </row>
    <row r="525" spans="1:42" ht="19.5" customHeight="1" x14ac:dyDescent="0.2">
      <c r="A525" s="2"/>
      <c r="B525" s="19" t="s">
        <v>1157</v>
      </c>
      <c r="C525" s="19"/>
      <c r="D525" s="20" t="s">
        <v>1158</v>
      </c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1" t="s">
        <v>330</v>
      </c>
      <c r="AF525" s="21"/>
      <c r="AG525" s="21"/>
      <c r="AH525" s="21"/>
      <c r="AI525" s="21"/>
      <c r="AJ525" s="21"/>
      <c r="AK525" s="22"/>
      <c r="AL525" s="22"/>
      <c r="AM525" s="22"/>
      <c r="AN525" s="22"/>
      <c r="AO525" s="22"/>
      <c r="AP525" s="22"/>
    </row>
    <row r="526" spans="1:42" ht="19.5" customHeight="1" x14ac:dyDescent="0.2">
      <c r="A526" s="2"/>
      <c r="B526" s="19" t="s">
        <v>1159</v>
      </c>
      <c r="C526" s="19"/>
      <c r="D526" s="20" t="s">
        <v>1160</v>
      </c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1" t="s">
        <v>31</v>
      </c>
      <c r="AF526" s="21"/>
      <c r="AG526" s="21"/>
      <c r="AH526" s="21"/>
      <c r="AI526" s="21"/>
      <c r="AJ526" s="21"/>
      <c r="AK526" s="22"/>
      <c r="AL526" s="22"/>
      <c r="AM526" s="22"/>
      <c r="AN526" s="22"/>
      <c r="AO526" s="22"/>
      <c r="AP526" s="22"/>
    </row>
    <row r="527" spans="1:42" ht="19.5" customHeight="1" x14ac:dyDescent="0.2">
      <c r="A527" s="2"/>
      <c r="B527" s="19" t="s">
        <v>1161</v>
      </c>
      <c r="C527" s="19"/>
      <c r="D527" s="20" t="s">
        <v>1162</v>
      </c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1" t="s">
        <v>31</v>
      </c>
      <c r="AF527" s="21"/>
      <c r="AG527" s="21"/>
      <c r="AH527" s="21"/>
      <c r="AI527" s="21"/>
      <c r="AJ527" s="21"/>
      <c r="AK527" s="22"/>
      <c r="AL527" s="22"/>
      <c r="AM527" s="22"/>
      <c r="AN527" s="22"/>
      <c r="AO527" s="22"/>
      <c r="AP527" s="22"/>
    </row>
    <row r="528" spans="1:42" ht="19.5" customHeight="1" x14ac:dyDescent="0.2">
      <c r="A528" s="2"/>
      <c r="B528" s="19" t="s">
        <v>1163</v>
      </c>
      <c r="C528" s="19"/>
      <c r="D528" s="20" t="s">
        <v>1164</v>
      </c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1" t="s">
        <v>31</v>
      </c>
      <c r="AF528" s="21"/>
      <c r="AG528" s="21"/>
      <c r="AH528" s="21"/>
      <c r="AI528" s="21"/>
      <c r="AJ528" s="21"/>
      <c r="AK528" s="22"/>
      <c r="AL528" s="22"/>
      <c r="AM528" s="22"/>
      <c r="AN528" s="22"/>
      <c r="AO528" s="22"/>
      <c r="AP528" s="22"/>
    </row>
    <row r="529" spans="1:43" ht="19.5" customHeight="1" x14ac:dyDescent="0.2">
      <c r="A529" s="2"/>
      <c r="B529" s="19" t="s">
        <v>1165</v>
      </c>
      <c r="C529" s="19"/>
      <c r="D529" s="20" t="s">
        <v>1166</v>
      </c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1" t="s">
        <v>15</v>
      </c>
      <c r="AF529" s="21"/>
      <c r="AG529" s="21"/>
      <c r="AH529" s="21"/>
      <c r="AI529" s="21"/>
      <c r="AJ529" s="21"/>
      <c r="AK529" s="22"/>
      <c r="AL529" s="22"/>
      <c r="AM529" s="22"/>
      <c r="AN529" s="22"/>
      <c r="AO529" s="22"/>
      <c r="AP529" s="22"/>
    </row>
    <row r="530" spans="1:43" ht="19.5" customHeight="1" x14ac:dyDescent="0.2">
      <c r="A530" s="2"/>
      <c r="B530" s="19" t="s">
        <v>1167</v>
      </c>
      <c r="C530" s="19"/>
      <c r="D530" s="20" t="s">
        <v>1168</v>
      </c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1" t="s">
        <v>18</v>
      </c>
      <c r="AF530" s="21"/>
      <c r="AG530" s="21"/>
      <c r="AH530" s="21"/>
      <c r="AI530" s="21"/>
      <c r="AJ530" s="21"/>
      <c r="AK530" s="22"/>
      <c r="AL530" s="22"/>
      <c r="AM530" s="22"/>
      <c r="AN530" s="22"/>
      <c r="AO530" s="22"/>
      <c r="AP530" s="22"/>
    </row>
    <row r="531" spans="1:43" ht="19.5" customHeight="1" x14ac:dyDescent="0.2">
      <c r="A531" s="2"/>
      <c r="B531" s="19" t="s">
        <v>1169</v>
      </c>
      <c r="C531" s="19"/>
      <c r="D531" s="20" t="s">
        <v>1170</v>
      </c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1" t="s">
        <v>45</v>
      </c>
      <c r="AF531" s="21"/>
      <c r="AG531" s="21"/>
      <c r="AH531" s="21"/>
      <c r="AI531" s="21"/>
      <c r="AJ531" s="21"/>
      <c r="AK531" s="22"/>
      <c r="AL531" s="22"/>
      <c r="AM531" s="22"/>
      <c r="AN531" s="22"/>
      <c r="AO531" s="22"/>
      <c r="AP531" s="22"/>
    </row>
    <row r="532" spans="1:43" ht="19.5" customHeight="1" x14ac:dyDescent="0.2">
      <c r="A532" s="2"/>
      <c r="B532" s="19" t="s">
        <v>1171</v>
      </c>
      <c r="C532" s="19"/>
      <c r="D532" s="20" t="s">
        <v>1172</v>
      </c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1" t="s">
        <v>702</v>
      </c>
      <c r="AF532" s="21"/>
      <c r="AG532" s="21"/>
      <c r="AH532" s="21"/>
      <c r="AI532" s="21"/>
      <c r="AJ532" s="21"/>
      <c r="AK532" s="22"/>
      <c r="AL532" s="22"/>
      <c r="AM532" s="22"/>
      <c r="AN532" s="22"/>
      <c r="AO532" s="22"/>
      <c r="AP532" s="22"/>
    </row>
    <row r="533" spans="1:43" ht="19.5" customHeight="1" x14ac:dyDescent="0.2">
      <c r="A533" s="2"/>
      <c r="B533" s="19" t="s">
        <v>1173</v>
      </c>
      <c r="C533" s="19"/>
      <c r="D533" s="20" t="s">
        <v>1174</v>
      </c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1" t="s">
        <v>15</v>
      </c>
      <c r="AF533" s="21"/>
      <c r="AG533" s="21"/>
      <c r="AH533" s="21"/>
      <c r="AI533" s="21"/>
      <c r="AJ533" s="21"/>
      <c r="AK533" s="22"/>
      <c r="AL533" s="22"/>
      <c r="AM533" s="22"/>
      <c r="AN533" s="22"/>
      <c r="AO533" s="22"/>
      <c r="AP533" s="22"/>
    </row>
    <row r="534" spans="1:43" ht="19.5" customHeight="1" x14ac:dyDescent="0.2">
      <c r="A534" s="2"/>
      <c r="B534" s="19" t="s">
        <v>1175</v>
      </c>
      <c r="C534" s="19"/>
      <c r="D534" s="20" t="s">
        <v>1176</v>
      </c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1" t="s">
        <v>15</v>
      </c>
      <c r="AF534" s="21"/>
      <c r="AG534" s="21"/>
      <c r="AH534" s="21"/>
      <c r="AI534" s="21"/>
      <c r="AJ534" s="21"/>
      <c r="AK534" s="22"/>
      <c r="AL534" s="22"/>
      <c r="AM534" s="22"/>
      <c r="AN534" s="22"/>
      <c r="AO534" s="22"/>
      <c r="AP534" s="22"/>
    </row>
    <row r="535" spans="1:43" ht="19.5" customHeight="1" x14ac:dyDescent="0.2">
      <c r="A535" s="2"/>
      <c r="B535" s="19" t="s">
        <v>1177</v>
      </c>
      <c r="C535" s="19"/>
      <c r="D535" s="20" t="s">
        <v>1178</v>
      </c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1" t="s">
        <v>54</v>
      </c>
      <c r="AF535" s="21"/>
      <c r="AG535" s="21"/>
      <c r="AH535" s="21"/>
      <c r="AI535" s="21"/>
      <c r="AJ535" s="21"/>
      <c r="AK535" s="22"/>
      <c r="AL535" s="22"/>
      <c r="AM535" s="22"/>
      <c r="AN535" s="22"/>
      <c r="AO535" s="22"/>
      <c r="AP535" s="22"/>
    </row>
    <row r="536" spans="1:43" ht="19.5" customHeight="1" x14ac:dyDescent="0.2">
      <c r="A536" s="2"/>
      <c r="B536" s="19" t="s">
        <v>1179</v>
      </c>
      <c r="C536" s="19"/>
      <c r="D536" s="20" t="s">
        <v>1180</v>
      </c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1" t="s">
        <v>15</v>
      </c>
      <c r="AF536" s="21"/>
      <c r="AG536" s="21"/>
      <c r="AH536" s="21"/>
      <c r="AI536" s="21"/>
      <c r="AJ536" s="21"/>
      <c r="AK536" s="22"/>
      <c r="AL536" s="22"/>
      <c r="AM536" s="22"/>
      <c r="AN536" s="22"/>
      <c r="AO536" s="22"/>
      <c r="AP536" s="22"/>
    </row>
    <row r="537" spans="1:43" ht="19.5" customHeight="1" x14ac:dyDescent="0.2">
      <c r="A537" s="2"/>
      <c r="B537" s="19" t="s">
        <v>1181</v>
      </c>
      <c r="C537" s="19"/>
      <c r="D537" s="20" t="s">
        <v>1182</v>
      </c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1" t="s">
        <v>21</v>
      </c>
      <c r="AF537" s="21"/>
      <c r="AG537" s="21"/>
      <c r="AH537" s="21"/>
      <c r="AI537" s="21"/>
      <c r="AJ537" s="21"/>
      <c r="AK537" s="22"/>
      <c r="AL537" s="22"/>
      <c r="AM537" s="22"/>
      <c r="AN537" s="22"/>
      <c r="AO537" s="22"/>
      <c r="AP537" s="22"/>
    </row>
    <row r="538" spans="1:43" ht="19.5" customHeight="1" x14ac:dyDescent="0.2">
      <c r="A538" s="2"/>
      <c r="B538" s="19" t="s">
        <v>1183</v>
      </c>
      <c r="C538" s="19"/>
      <c r="D538" s="20" t="s">
        <v>1184</v>
      </c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1" t="s">
        <v>31</v>
      </c>
      <c r="AF538" s="21"/>
      <c r="AG538" s="21"/>
      <c r="AH538" s="21"/>
      <c r="AI538" s="21"/>
      <c r="AJ538" s="21"/>
      <c r="AK538" s="22"/>
      <c r="AL538" s="22"/>
      <c r="AM538" s="22"/>
      <c r="AN538" s="22"/>
      <c r="AO538" s="22"/>
      <c r="AP538" s="22"/>
    </row>
    <row r="539" spans="1:43" ht="19.5" customHeight="1" x14ac:dyDescent="0.2">
      <c r="A539" s="2"/>
      <c r="B539" s="47" t="s">
        <v>1185</v>
      </c>
      <c r="C539" s="47"/>
      <c r="D539" s="48" t="s">
        <v>1186</v>
      </c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9" t="s">
        <v>1187</v>
      </c>
      <c r="AF539" s="49"/>
      <c r="AG539" s="49"/>
      <c r="AH539" s="49"/>
      <c r="AI539" s="49"/>
      <c r="AJ539" s="49"/>
      <c r="AK539" s="50"/>
      <c r="AL539" s="50"/>
      <c r="AM539" s="50"/>
      <c r="AN539" s="50"/>
      <c r="AO539" s="50"/>
      <c r="AP539" s="50"/>
      <c r="AQ539" s="56"/>
    </row>
    <row r="540" spans="1:43" ht="19.5" customHeight="1" x14ac:dyDescent="0.2">
      <c r="A540" s="2"/>
      <c r="B540" s="19" t="s">
        <v>1188</v>
      </c>
      <c r="C540" s="19"/>
      <c r="D540" s="20" t="s">
        <v>1189</v>
      </c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1" t="s">
        <v>186</v>
      </c>
      <c r="AF540" s="21"/>
      <c r="AG540" s="21"/>
      <c r="AH540" s="21"/>
      <c r="AI540" s="21"/>
      <c r="AJ540" s="21"/>
      <c r="AK540" s="22"/>
      <c r="AL540" s="22"/>
      <c r="AM540" s="22"/>
      <c r="AN540" s="22"/>
      <c r="AO540" s="22"/>
      <c r="AP540" s="22"/>
    </row>
    <row r="541" spans="1:43" ht="19.5" customHeight="1" x14ac:dyDescent="0.2">
      <c r="A541" s="2"/>
      <c r="B541" s="47" t="s">
        <v>1190</v>
      </c>
      <c r="C541" s="47"/>
      <c r="D541" s="48" t="s">
        <v>1191</v>
      </c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9" t="s">
        <v>827</v>
      </c>
      <c r="AF541" s="49"/>
      <c r="AG541" s="49"/>
      <c r="AH541" s="49"/>
      <c r="AI541" s="49"/>
      <c r="AJ541" s="49"/>
      <c r="AK541" s="50"/>
      <c r="AL541" s="50"/>
      <c r="AM541" s="50"/>
      <c r="AN541" s="50"/>
      <c r="AO541" s="50"/>
      <c r="AP541" s="50"/>
    </row>
    <row r="542" spans="1:43" ht="19.5" customHeight="1" x14ac:dyDescent="0.2">
      <c r="A542" s="2"/>
      <c r="B542" s="19" t="s">
        <v>1192</v>
      </c>
      <c r="C542" s="19"/>
      <c r="D542" s="20" t="s">
        <v>1193</v>
      </c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1" t="s">
        <v>69</v>
      </c>
      <c r="AF542" s="21"/>
      <c r="AG542" s="21"/>
      <c r="AH542" s="21"/>
      <c r="AI542" s="21"/>
      <c r="AJ542" s="21"/>
      <c r="AK542" s="22"/>
      <c r="AL542" s="22"/>
      <c r="AM542" s="22"/>
      <c r="AN542" s="22"/>
      <c r="AO542" s="22"/>
      <c r="AP542" s="22"/>
    </row>
    <row r="543" spans="1:43" ht="19.5" customHeight="1" x14ac:dyDescent="0.2">
      <c r="A543" s="2"/>
      <c r="B543" s="19" t="s">
        <v>1194</v>
      </c>
      <c r="C543" s="19"/>
      <c r="D543" s="20" t="s">
        <v>1195</v>
      </c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1" t="s">
        <v>644</v>
      </c>
      <c r="AF543" s="21"/>
      <c r="AG543" s="21"/>
      <c r="AH543" s="21"/>
      <c r="AI543" s="21"/>
      <c r="AJ543" s="21"/>
      <c r="AK543" s="22"/>
      <c r="AL543" s="22"/>
      <c r="AM543" s="22"/>
      <c r="AN543" s="22"/>
      <c r="AO543" s="22"/>
      <c r="AP543" s="22"/>
    </row>
    <row r="544" spans="1:43" ht="19.5" customHeight="1" x14ac:dyDescent="0.2">
      <c r="A544" s="2"/>
      <c r="B544" s="47" t="s">
        <v>1196</v>
      </c>
      <c r="C544" s="47"/>
      <c r="D544" s="48" t="s">
        <v>1197</v>
      </c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9" t="s">
        <v>31</v>
      </c>
      <c r="AF544" s="49"/>
      <c r="AG544" s="49"/>
      <c r="AH544" s="49"/>
      <c r="AI544" s="49"/>
      <c r="AJ544" s="49"/>
      <c r="AK544" s="50"/>
      <c r="AL544" s="50"/>
      <c r="AM544" s="50"/>
      <c r="AN544" s="50"/>
      <c r="AO544" s="50"/>
      <c r="AP544" s="50"/>
    </row>
    <row r="545" spans="1:42" ht="19.5" customHeight="1" x14ac:dyDescent="0.2">
      <c r="A545" s="2"/>
      <c r="B545" s="47" t="s">
        <v>1198</v>
      </c>
      <c r="C545" s="47"/>
      <c r="D545" s="48" t="s">
        <v>1199</v>
      </c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9" t="s">
        <v>31</v>
      </c>
      <c r="AF545" s="49"/>
      <c r="AG545" s="49"/>
      <c r="AH545" s="49"/>
      <c r="AI545" s="49"/>
      <c r="AJ545" s="49"/>
      <c r="AK545" s="50"/>
      <c r="AL545" s="50"/>
      <c r="AM545" s="50"/>
      <c r="AN545" s="50"/>
      <c r="AO545" s="50"/>
      <c r="AP545" s="50"/>
    </row>
    <row r="546" spans="1:42" ht="19.5" customHeight="1" x14ac:dyDescent="0.2">
      <c r="A546" s="2"/>
      <c r="B546" s="47" t="s">
        <v>1200</v>
      </c>
      <c r="C546" s="47"/>
      <c r="D546" s="48" t="s">
        <v>1201</v>
      </c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9" t="s">
        <v>1202</v>
      </c>
      <c r="AF546" s="49"/>
      <c r="AG546" s="49"/>
      <c r="AH546" s="49"/>
      <c r="AI546" s="49"/>
      <c r="AJ546" s="49"/>
      <c r="AK546" s="50"/>
      <c r="AL546" s="50"/>
      <c r="AM546" s="50"/>
      <c r="AN546" s="50"/>
      <c r="AO546" s="50"/>
      <c r="AP546" s="50"/>
    </row>
    <row r="547" spans="1:42" ht="19.5" customHeight="1" x14ac:dyDescent="0.2">
      <c r="A547" s="2"/>
      <c r="B547" s="47" t="s">
        <v>1203</v>
      </c>
      <c r="C547" s="47"/>
      <c r="D547" s="48" t="s">
        <v>1204</v>
      </c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9" t="s">
        <v>31</v>
      </c>
      <c r="AF547" s="49"/>
      <c r="AG547" s="49"/>
      <c r="AH547" s="49"/>
      <c r="AI547" s="49"/>
      <c r="AJ547" s="49"/>
      <c r="AK547" s="50"/>
      <c r="AL547" s="50"/>
      <c r="AM547" s="50"/>
      <c r="AN547" s="50"/>
      <c r="AO547" s="50"/>
      <c r="AP547" s="50"/>
    </row>
    <row r="548" spans="1:42" ht="19.5" customHeight="1" x14ac:dyDescent="0.2">
      <c r="A548" s="2"/>
      <c r="B548" s="47" t="s">
        <v>1205</v>
      </c>
      <c r="C548" s="47"/>
      <c r="D548" s="48" t="s">
        <v>1206</v>
      </c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9" t="s">
        <v>54</v>
      </c>
      <c r="AF548" s="49"/>
      <c r="AG548" s="49"/>
      <c r="AH548" s="49"/>
      <c r="AI548" s="49"/>
      <c r="AJ548" s="49"/>
      <c r="AK548" s="50"/>
      <c r="AL548" s="50"/>
      <c r="AM548" s="50"/>
      <c r="AN548" s="50"/>
      <c r="AO548" s="50"/>
      <c r="AP548" s="50"/>
    </row>
    <row r="549" spans="1:42" ht="19.5" customHeight="1" x14ac:dyDescent="0.2">
      <c r="A549" s="2"/>
      <c r="B549" s="47" t="s">
        <v>1207</v>
      </c>
      <c r="C549" s="47"/>
      <c r="D549" s="48" t="s">
        <v>1208</v>
      </c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9" t="s">
        <v>1209</v>
      </c>
      <c r="AF549" s="49"/>
      <c r="AG549" s="49"/>
      <c r="AH549" s="49"/>
      <c r="AI549" s="49"/>
      <c r="AJ549" s="49"/>
      <c r="AK549" s="50"/>
      <c r="AL549" s="50"/>
      <c r="AM549" s="50"/>
      <c r="AN549" s="50"/>
      <c r="AO549" s="50"/>
      <c r="AP549" s="50"/>
    </row>
    <row r="550" spans="1:42" ht="19.5" customHeight="1" x14ac:dyDescent="0.2">
      <c r="A550" s="2"/>
      <c r="B550" s="47" t="s">
        <v>1210</v>
      </c>
      <c r="C550" s="47"/>
      <c r="D550" s="48" t="s">
        <v>1211</v>
      </c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9" t="s">
        <v>54</v>
      </c>
      <c r="AF550" s="49"/>
      <c r="AG550" s="49"/>
      <c r="AH550" s="49"/>
      <c r="AI550" s="49"/>
      <c r="AJ550" s="49"/>
      <c r="AK550" s="50"/>
      <c r="AL550" s="50"/>
      <c r="AM550" s="50"/>
      <c r="AN550" s="50"/>
      <c r="AO550" s="50"/>
      <c r="AP550" s="50"/>
    </row>
    <row r="551" spans="1:42" ht="19.5" customHeight="1" x14ac:dyDescent="0.2">
      <c r="A551" s="2"/>
      <c r="B551" s="47" t="s">
        <v>1212</v>
      </c>
      <c r="C551" s="47"/>
      <c r="D551" s="48" t="s">
        <v>1213</v>
      </c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9" t="s">
        <v>31</v>
      </c>
      <c r="AF551" s="49"/>
      <c r="AG551" s="49"/>
      <c r="AH551" s="49"/>
      <c r="AI551" s="49"/>
      <c r="AJ551" s="49"/>
      <c r="AK551" s="50"/>
      <c r="AL551" s="50"/>
      <c r="AM551" s="50"/>
      <c r="AN551" s="50"/>
      <c r="AO551" s="50"/>
      <c r="AP551" s="50"/>
    </row>
    <row r="552" spans="1:42" ht="19.5" customHeight="1" x14ac:dyDescent="0.2">
      <c r="A552" s="2"/>
      <c r="B552" s="47" t="s">
        <v>1214</v>
      </c>
      <c r="C552" s="47"/>
      <c r="D552" s="48" t="s">
        <v>1215</v>
      </c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9" t="s">
        <v>216</v>
      </c>
      <c r="AF552" s="49"/>
      <c r="AG552" s="49"/>
      <c r="AH552" s="49"/>
      <c r="AI552" s="49"/>
      <c r="AJ552" s="49"/>
      <c r="AK552" s="50"/>
      <c r="AL552" s="50"/>
      <c r="AM552" s="50"/>
      <c r="AN552" s="50"/>
      <c r="AO552" s="50"/>
      <c r="AP552" s="50"/>
    </row>
    <row r="553" spans="1:42" ht="19.5" customHeight="1" x14ac:dyDescent="0.2">
      <c r="A553" s="2"/>
      <c r="B553" s="47" t="s">
        <v>1216</v>
      </c>
      <c r="C553" s="47"/>
      <c r="D553" s="48" t="s">
        <v>1217</v>
      </c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9" t="s">
        <v>216</v>
      </c>
      <c r="AF553" s="49"/>
      <c r="AG553" s="49"/>
      <c r="AH553" s="49"/>
      <c r="AI553" s="49"/>
      <c r="AJ553" s="49"/>
      <c r="AK553" s="50"/>
      <c r="AL553" s="50"/>
      <c r="AM553" s="50"/>
      <c r="AN553" s="50"/>
      <c r="AO553" s="50"/>
      <c r="AP553" s="50"/>
    </row>
    <row r="554" spans="1:42" ht="19.5" customHeight="1" x14ac:dyDescent="0.2">
      <c r="A554" s="2"/>
      <c r="B554" s="47" t="s">
        <v>1218</v>
      </c>
      <c r="C554" s="47"/>
      <c r="D554" s="48" t="s">
        <v>1219</v>
      </c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9" t="s">
        <v>15</v>
      </c>
      <c r="AF554" s="49"/>
      <c r="AG554" s="49"/>
      <c r="AH554" s="49"/>
      <c r="AI554" s="49"/>
      <c r="AJ554" s="49"/>
      <c r="AK554" s="50"/>
      <c r="AL554" s="50"/>
      <c r="AM554" s="50"/>
      <c r="AN554" s="50"/>
      <c r="AO554" s="50"/>
      <c r="AP554" s="50"/>
    </row>
    <row r="555" spans="1:42" ht="19.5" customHeight="1" x14ac:dyDescent="0.2">
      <c r="A555" s="2"/>
      <c r="B555" s="47" t="s">
        <v>1220</v>
      </c>
      <c r="C555" s="47"/>
      <c r="D555" s="48" t="s">
        <v>1221</v>
      </c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9" t="s">
        <v>15</v>
      </c>
      <c r="AF555" s="49"/>
      <c r="AG555" s="49"/>
      <c r="AH555" s="49"/>
      <c r="AI555" s="49"/>
      <c r="AJ555" s="49"/>
      <c r="AK555" s="50"/>
      <c r="AL555" s="50"/>
      <c r="AM555" s="50"/>
      <c r="AN555" s="50"/>
      <c r="AO555" s="50"/>
      <c r="AP555" s="50"/>
    </row>
    <row r="556" spans="1:42" ht="19.5" customHeight="1" x14ac:dyDescent="0.2">
      <c r="A556" s="2"/>
      <c r="B556" s="19" t="s">
        <v>1222</v>
      </c>
      <c r="C556" s="19"/>
      <c r="D556" s="20" t="s">
        <v>1223</v>
      </c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1" t="s">
        <v>45</v>
      </c>
      <c r="AF556" s="21"/>
      <c r="AG556" s="21"/>
      <c r="AH556" s="21"/>
      <c r="AI556" s="21"/>
      <c r="AJ556" s="21"/>
      <c r="AK556" s="22"/>
      <c r="AL556" s="22"/>
      <c r="AM556" s="22"/>
      <c r="AN556" s="22"/>
      <c r="AO556" s="22"/>
      <c r="AP556" s="22"/>
    </row>
    <row r="557" spans="1:42" ht="19.5" customHeight="1" x14ac:dyDescent="0.2">
      <c r="A557" s="2"/>
      <c r="B557" s="47" t="s">
        <v>1224</v>
      </c>
      <c r="C557" s="47"/>
      <c r="D557" s="48" t="s">
        <v>1225</v>
      </c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9" t="s">
        <v>617</v>
      </c>
      <c r="AF557" s="49"/>
      <c r="AG557" s="49"/>
      <c r="AH557" s="49"/>
      <c r="AI557" s="49"/>
      <c r="AJ557" s="49"/>
      <c r="AK557" s="50"/>
      <c r="AL557" s="50"/>
      <c r="AM557" s="50"/>
      <c r="AN557" s="50"/>
      <c r="AO557" s="50"/>
      <c r="AP557" s="50"/>
    </row>
    <row r="558" spans="1:42" ht="19.5" customHeight="1" x14ac:dyDescent="0.2">
      <c r="A558" s="2"/>
      <c r="B558" s="47" t="s">
        <v>1226</v>
      </c>
      <c r="C558" s="47"/>
      <c r="D558" s="48" t="s">
        <v>1227</v>
      </c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9" t="s">
        <v>154</v>
      </c>
      <c r="AF558" s="49"/>
      <c r="AG558" s="49"/>
      <c r="AH558" s="49"/>
      <c r="AI558" s="49"/>
      <c r="AJ558" s="49"/>
      <c r="AK558" s="50"/>
      <c r="AL558" s="50"/>
      <c r="AM558" s="50"/>
      <c r="AN558" s="50"/>
      <c r="AO558" s="50"/>
      <c r="AP558" s="50"/>
    </row>
    <row r="559" spans="1:42" ht="19.5" customHeight="1" x14ac:dyDescent="0.2">
      <c r="A559" s="2"/>
      <c r="B559" s="47" t="s">
        <v>1228</v>
      </c>
      <c r="C559" s="47"/>
      <c r="D559" s="48" t="s">
        <v>1229</v>
      </c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9" t="s">
        <v>15</v>
      </c>
      <c r="AF559" s="49"/>
      <c r="AG559" s="49"/>
      <c r="AH559" s="49"/>
      <c r="AI559" s="49"/>
      <c r="AJ559" s="49"/>
      <c r="AK559" s="50"/>
      <c r="AL559" s="50"/>
      <c r="AM559" s="50"/>
      <c r="AN559" s="50"/>
      <c r="AO559" s="50"/>
      <c r="AP559" s="50"/>
    </row>
    <row r="560" spans="1:42" ht="19.5" customHeight="1" x14ac:dyDescent="0.2">
      <c r="A560" s="2"/>
      <c r="B560" s="47" t="s">
        <v>1230</v>
      </c>
      <c r="C560" s="47"/>
      <c r="D560" s="48" t="s">
        <v>1231</v>
      </c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9" t="s">
        <v>31</v>
      </c>
      <c r="AF560" s="49"/>
      <c r="AG560" s="49"/>
      <c r="AH560" s="49"/>
      <c r="AI560" s="49"/>
      <c r="AJ560" s="49"/>
      <c r="AK560" s="50"/>
      <c r="AL560" s="50"/>
      <c r="AM560" s="50"/>
      <c r="AN560" s="50"/>
      <c r="AO560" s="50"/>
      <c r="AP560" s="50"/>
    </row>
    <row r="561" spans="1:42" ht="19.5" customHeight="1" x14ac:dyDescent="0.2">
      <c r="A561" s="2"/>
      <c r="B561" s="47" t="s">
        <v>1232</v>
      </c>
      <c r="C561" s="47"/>
      <c r="D561" s="48" t="s">
        <v>1233</v>
      </c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9" t="s">
        <v>31</v>
      </c>
      <c r="AF561" s="49"/>
      <c r="AG561" s="49"/>
      <c r="AH561" s="49"/>
      <c r="AI561" s="49"/>
      <c r="AJ561" s="49"/>
      <c r="AK561" s="50"/>
      <c r="AL561" s="50"/>
      <c r="AM561" s="50"/>
      <c r="AN561" s="50"/>
      <c r="AO561" s="50"/>
      <c r="AP561" s="50"/>
    </row>
    <row r="562" spans="1:42" ht="19.5" customHeight="1" x14ac:dyDescent="0.2">
      <c r="A562" s="2"/>
      <c r="B562" s="47" t="s">
        <v>1234</v>
      </c>
      <c r="C562" s="47"/>
      <c r="D562" s="48" t="s">
        <v>1235</v>
      </c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9" t="s">
        <v>31</v>
      </c>
      <c r="AF562" s="49"/>
      <c r="AG562" s="49"/>
      <c r="AH562" s="49"/>
      <c r="AI562" s="49"/>
      <c r="AJ562" s="49"/>
      <c r="AK562" s="50"/>
      <c r="AL562" s="50"/>
      <c r="AM562" s="50"/>
      <c r="AN562" s="50"/>
      <c r="AO562" s="50"/>
      <c r="AP562" s="50"/>
    </row>
    <row r="563" spans="1:42" ht="19.5" customHeight="1" x14ac:dyDescent="0.2">
      <c r="A563" s="2"/>
      <c r="B563" s="19" t="s">
        <v>1236</v>
      </c>
      <c r="C563" s="19"/>
      <c r="D563" s="20" t="s">
        <v>1237</v>
      </c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1" t="s">
        <v>186</v>
      </c>
      <c r="AF563" s="21"/>
      <c r="AG563" s="21"/>
      <c r="AH563" s="21"/>
      <c r="AI563" s="21"/>
      <c r="AJ563" s="21"/>
      <c r="AK563" s="22"/>
      <c r="AL563" s="22"/>
      <c r="AM563" s="22"/>
      <c r="AN563" s="22"/>
      <c r="AO563" s="22"/>
      <c r="AP563" s="22"/>
    </row>
    <row r="564" spans="1:42" ht="19.5" customHeight="1" x14ac:dyDescent="0.2">
      <c r="A564" s="2"/>
      <c r="B564" s="19" t="s">
        <v>1238</v>
      </c>
      <c r="C564" s="19"/>
      <c r="D564" s="20" t="s">
        <v>1239</v>
      </c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1" t="s">
        <v>18</v>
      </c>
      <c r="AF564" s="21"/>
      <c r="AG564" s="21"/>
      <c r="AH564" s="21"/>
      <c r="AI564" s="21"/>
      <c r="AJ564" s="21"/>
      <c r="AK564" s="22"/>
      <c r="AL564" s="22"/>
      <c r="AM564" s="22"/>
      <c r="AN564" s="22"/>
      <c r="AO564" s="22"/>
      <c r="AP564" s="22"/>
    </row>
    <row r="565" spans="1:42" ht="19.5" customHeight="1" x14ac:dyDescent="0.2">
      <c r="A565" s="2"/>
      <c r="B565" s="19" t="s">
        <v>1240</v>
      </c>
      <c r="C565" s="19"/>
      <c r="D565" s="20" t="s">
        <v>1241</v>
      </c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1" t="s">
        <v>1242</v>
      </c>
      <c r="AF565" s="21"/>
      <c r="AG565" s="21"/>
      <c r="AH565" s="21"/>
      <c r="AI565" s="21"/>
      <c r="AJ565" s="21"/>
      <c r="AK565" s="22"/>
      <c r="AL565" s="22"/>
      <c r="AM565" s="22"/>
      <c r="AN565" s="22"/>
      <c r="AO565" s="22"/>
      <c r="AP565" s="22"/>
    </row>
    <row r="566" spans="1:42" ht="19.5" customHeight="1" x14ac:dyDescent="0.2">
      <c r="A566" s="2"/>
      <c r="B566" s="19" t="s">
        <v>1243</v>
      </c>
      <c r="C566" s="19"/>
      <c r="D566" s="20" t="s">
        <v>1244</v>
      </c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1" t="s">
        <v>1245</v>
      </c>
      <c r="AF566" s="21"/>
      <c r="AG566" s="21"/>
      <c r="AH566" s="21"/>
      <c r="AI566" s="21"/>
      <c r="AJ566" s="21"/>
      <c r="AK566" s="22"/>
      <c r="AL566" s="22"/>
      <c r="AM566" s="22"/>
      <c r="AN566" s="22"/>
      <c r="AO566" s="22"/>
      <c r="AP566" s="22"/>
    </row>
    <row r="567" spans="1:42" ht="19.5" customHeight="1" x14ac:dyDescent="0.2">
      <c r="A567" s="2"/>
      <c r="B567" s="47" t="s">
        <v>1246</v>
      </c>
      <c r="C567" s="47"/>
      <c r="D567" s="48" t="s">
        <v>1247</v>
      </c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9" t="s">
        <v>31</v>
      </c>
      <c r="AF567" s="49"/>
      <c r="AG567" s="49"/>
      <c r="AH567" s="49"/>
      <c r="AI567" s="49"/>
      <c r="AJ567" s="49"/>
      <c r="AK567" s="50"/>
      <c r="AL567" s="50"/>
      <c r="AM567" s="50"/>
      <c r="AN567" s="50"/>
      <c r="AO567" s="50"/>
      <c r="AP567" s="50"/>
    </row>
    <row r="568" spans="1:42" ht="19.5" customHeight="1" x14ac:dyDescent="0.2">
      <c r="A568" s="2"/>
      <c r="B568" s="19" t="s">
        <v>1248</v>
      </c>
      <c r="C568" s="19"/>
      <c r="D568" s="20" t="s">
        <v>1249</v>
      </c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1" t="s">
        <v>186</v>
      </c>
      <c r="AF568" s="21"/>
      <c r="AG568" s="21"/>
      <c r="AH568" s="21"/>
      <c r="AI568" s="21"/>
      <c r="AJ568" s="21"/>
      <c r="AK568" s="22"/>
      <c r="AL568" s="22"/>
      <c r="AM568" s="22"/>
      <c r="AN568" s="22"/>
      <c r="AO568" s="22"/>
      <c r="AP568" s="22"/>
    </row>
    <row r="569" spans="1:42" ht="19.5" customHeight="1" x14ac:dyDescent="0.2">
      <c r="A569" s="2"/>
      <c r="B569" s="19" t="s">
        <v>1250</v>
      </c>
      <c r="C569" s="19"/>
      <c r="D569" s="20" t="s">
        <v>1251</v>
      </c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1" t="s">
        <v>54</v>
      </c>
      <c r="AF569" s="21"/>
      <c r="AG569" s="21"/>
      <c r="AH569" s="21"/>
      <c r="AI569" s="21"/>
      <c r="AJ569" s="21"/>
      <c r="AK569" s="22"/>
      <c r="AL569" s="22"/>
      <c r="AM569" s="22"/>
      <c r="AN569" s="22"/>
      <c r="AO569" s="22"/>
      <c r="AP569" s="22"/>
    </row>
    <row r="570" spans="1:42" ht="19.5" customHeight="1" x14ac:dyDescent="0.2">
      <c r="A570" s="2"/>
      <c r="B570" s="19" t="s">
        <v>1252</v>
      </c>
      <c r="C570" s="19"/>
      <c r="D570" s="20" t="s">
        <v>1253</v>
      </c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1" t="s">
        <v>54</v>
      </c>
      <c r="AF570" s="21"/>
      <c r="AG570" s="21"/>
      <c r="AH570" s="21"/>
      <c r="AI570" s="21"/>
      <c r="AJ570" s="21"/>
      <c r="AK570" s="22"/>
      <c r="AL570" s="22"/>
      <c r="AM570" s="22"/>
      <c r="AN570" s="22"/>
      <c r="AO570" s="22"/>
      <c r="AP570" s="22"/>
    </row>
    <row r="571" spans="1:42" ht="19.5" customHeight="1" x14ac:dyDescent="0.2">
      <c r="A571" s="2"/>
      <c r="B571" s="19" t="s">
        <v>1254</v>
      </c>
      <c r="C571" s="19"/>
      <c r="D571" s="20" t="s">
        <v>1255</v>
      </c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1" t="s">
        <v>54</v>
      </c>
      <c r="AF571" s="21"/>
      <c r="AG571" s="21"/>
      <c r="AH571" s="21"/>
      <c r="AI571" s="21"/>
      <c r="AJ571" s="21"/>
      <c r="AK571" s="22"/>
      <c r="AL571" s="22"/>
      <c r="AM571" s="22"/>
      <c r="AN571" s="22"/>
      <c r="AO571" s="22"/>
      <c r="AP571" s="22"/>
    </row>
    <row r="572" spans="1:42" ht="19.5" customHeight="1" x14ac:dyDescent="0.2">
      <c r="A572" s="2"/>
      <c r="B572" s="19" t="s">
        <v>1256</v>
      </c>
      <c r="C572" s="19"/>
      <c r="D572" s="20" t="s">
        <v>1257</v>
      </c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1" t="s">
        <v>54</v>
      </c>
      <c r="AF572" s="21"/>
      <c r="AG572" s="21"/>
      <c r="AH572" s="21"/>
      <c r="AI572" s="21"/>
      <c r="AJ572" s="21"/>
      <c r="AK572" s="22"/>
      <c r="AL572" s="22"/>
      <c r="AM572" s="22"/>
      <c r="AN572" s="22"/>
      <c r="AO572" s="22"/>
      <c r="AP572" s="22"/>
    </row>
    <row r="573" spans="1:42" ht="19.5" customHeight="1" x14ac:dyDescent="0.2">
      <c r="A573" s="2"/>
      <c r="B573" s="19" t="s">
        <v>1258</v>
      </c>
      <c r="C573" s="19"/>
      <c r="D573" s="20" t="s">
        <v>1259</v>
      </c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1" t="s">
        <v>31</v>
      </c>
      <c r="AF573" s="21"/>
      <c r="AG573" s="21"/>
      <c r="AH573" s="21"/>
      <c r="AI573" s="21"/>
      <c r="AJ573" s="21"/>
      <c r="AK573" s="22"/>
      <c r="AL573" s="22"/>
      <c r="AM573" s="22"/>
      <c r="AN573" s="22"/>
      <c r="AO573" s="22"/>
      <c r="AP573" s="22"/>
    </row>
    <row r="574" spans="1:42" ht="19.5" customHeight="1" x14ac:dyDescent="0.2">
      <c r="A574" s="2"/>
      <c r="B574" s="19" t="s">
        <v>1260</v>
      </c>
      <c r="C574" s="19"/>
      <c r="D574" s="20" t="s">
        <v>1261</v>
      </c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1" t="s">
        <v>31</v>
      </c>
      <c r="AF574" s="21"/>
      <c r="AG574" s="21"/>
      <c r="AH574" s="21"/>
      <c r="AI574" s="21"/>
      <c r="AJ574" s="21"/>
      <c r="AK574" s="22"/>
      <c r="AL574" s="22"/>
      <c r="AM574" s="22"/>
      <c r="AN574" s="22"/>
      <c r="AO574" s="22"/>
      <c r="AP574" s="22"/>
    </row>
    <row r="575" spans="1:42" ht="19.5" customHeight="1" x14ac:dyDescent="0.2">
      <c r="A575" s="2"/>
      <c r="B575" s="19" t="s">
        <v>1262</v>
      </c>
      <c r="C575" s="19"/>
      <c r="D575" s="20" t="s">
        <v>1263</v>
      </c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1" t="s">
        <v>31</v>
      </c>
      <c r="AF575" s="21"/>
      <c r="AG575" s="21"/>
      <c r="AH575" s="21"/>
      <c r="AI575" s="21"/>
      <c r="AJ575" s="21"/>
      <c r="AK575" s="22"/>
      <c r="AL575" s="22"/>
      <c r="AM575" s="22"/>
      <c r="AN575" s="22"/>
      <c r="AO575" s="22"/>
      <c r="AP575" s="22"/>
    </row>
    <row r="576" spans="1:42" ht="19.5" customHeight="1" x14ac:dyDescent="0.2">
      <c r="A576" s="2"/>
      <c r="B576" s="19" t="s">
        <v>1264</v>
      </c>
      <c r="C576" s="19"/>
      <c r="D576" s="20" t="s">
        <v>1265</v>
      </c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1" t="s">
        <v>15</v>
      </c>
      <c r="AF576" s="21"/>
      <c r="AG576" s="21"/>
      <c r="AH576" s="21"/>
      <c r="AI576" s="21"/>
      <c r="AJ576" s="21"/>
      <c r="AK576" s="22"/>
      <c r="AL576" s="22"/>
      <c r="AM576" s="22"/>
      <c r="AN576" s="22"/>
      <c r="AO576" s="22"/>
      <c r="AP576" s="22"/>
    </row>
    <row r="577" spans="1:43" ht="19.5" customHeight="1" x14ac:dyDescent="0.2">
      <c r="A577" s="2"/>
      <c r="B577" s="19" t="s">
        <v>1266</v>
      </c>
      <c r="C577" s="19"/>
      <c r="D577" s="20" t="s">
        <v>1267</v>
      </c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1" t="s">
        <v>31</v>
      </c>
      <c r="AF577" s="21"/>
      <c r="AG577" s="21"/>
      <c r="AH577" s="21"/>
      <c r="AI577" s="21"/>
      <c r="AJ577" s="21"/>
      <c r="AK577" s="22"/>
      <c r="AL577" s="22"/>
      <c r="AM577" s="22"/>
      <c r="AN577" s="22"/>
      <c r="AO577" s="22"/>
      <c r="AP577" s="22"/>
    </row>
    <row r="578" spans="1:43" ht="19.5" customHeight="1" x14ac:dyDescent="0.2">
      <c r="A578" s="2"/>
      <c r="B578" s="19" t="s">
        <v>1268</v>
      </c>
      <c r="C578" s="19"/>
      <c r="D578" s="20" t="s">
        <v>1269</v>
      </c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1" t="s">
        <v>31</v>
      </c>
      <c r="AF578" s="21"/>
      <c r="AG578" s="21"/>
      <c r="AH578" s="21"/>
      <c r="AI578" s="21"/>
      <c r="AJ578" s="21"/>
      <c r="AK578" s="22"/>
      <c r="AL578" s="22"/>
      <c r="AM578" s="22"/>
      <c r="AN578" s="22"/>
      <c r="AO578" s="22"/>
      <c r="AP578" s="22"/>
    </row>
    <row r="579" spans="1:43" ht="19.5" customHeight="1" x14ac:dyDescent="0.2">
      <c r="A579" s="2"/>
      <c r="B579" s="19" t="s">
        <v>1270</v>
      </c>
      <c r="C579" s="19"/>
      <c r="D579" s="20" t="s">
        <v>1271</v>
      </c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1" t="s">
        <v>69</v>
      </c>
      <c r="AF579" s="21"/>
      <c r="AG579" s="21"/>
      <c r="AH579" s="21"/>
      <c r="AI579" s="21"/>
      <c r="AJ579" s="21"/>
      <c r="AK579" s="22"/>
      <c r="AL579" s="22"/>
      <c r="AM579" s="22"/>
      <c r="AN579" s="22"/>
      <c r="AO579" s="22"/>
      <c r="AP579" s="22"/>
    </row>
    <row r="580" spans="1:43" ht="19.5" customHeight="1" x14ac:dyDescent="0.2">
      <c r="A580" s="2"/>
      <c r="B580" s="19" t="s">
        <v>1272</v>
      </c>
      <c r="C580" s="19"/>
      <c r="D580" s="20" t="s">
        <v>1273</v>
      </c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1" t="s">
        <v>186</v>
      </c>
      <c r="AF580" s="21"/>
      <c r="AG580" s="21"/>
      <c r="AH580" s="21"/>
      <c r="AI580" s="21"/>
      <c r="AJ580" s="21"/>
      <c r="AK580" s="22"/>
      <c r="AL580" s="22"/>
      <c r="AM580" s="22"/>
      <c r="AN580" s="22"/>
      <c r="AO580" s="22"/>
      <c r="AP580" s="22"/>
    </row>
    <row r="581" spans="1:43" ht="19.5" customHeight="1" x14ac:dyDescent="0.2">
      <c r="A581" s="2"/>
      <c r="B581" s="47" t="s">
        <v>1274</v>
      </c>
      <c r="C581" s="47"/>
      <c r="D581" s="48" t="s">
        <v>1275</v>
      </c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9" t="s">
        <v>31</v>
      </c>
      <c r="AF581" s="49"/>
      <c r="AG581" s="49"/>
      <c r="AH581" s="49"/>
      <c r="AI581" s="49"/>
      <c r="AJ581" s="49"/>
      <c r="AK581" s="50"/>
      <c r="AL581" s="50"/>
      <c r="AM581" s="50"/>
      <c r="AN581" s="50"/>
      <c r="AO581" s="50"/>
      <c r="AP581" s="50"/>
    </row>
    <row r="582" spans="1:43" ht="19.5" customHeight="1" x14ac:dyDescent="0.2">
      <c r="A582" s="2"/>
      <c r="B582" s="47" t="s">
        <v>1276</v>
      </c>
      <c r="C582" s="47"/>
      <c r="D582" s="48" t="s">
        <v>1277</v>
      </c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9" t="s">
        <v>194</v>
      </c>
      <c r="AF582" s="49"/>
      <c r="AG582" s="49"/>
      <c r="AH582" s="49"/>
      <c r="AI582" s="49"/>
      <c r="AJ582" s="49"/>
      <c r="AK582" s="50"/>
      <c r="AL582" s="50"/>
      <c r="AM582" s="50"/>
      <c r="AN582" s="50"/>
      <c r="AO582" s="50"/>
      <c r="AP582" s="50"/>
    </row>
    <row r="583" spans="1:43" ht="19.5" customHeight="1" x14ac:dyDescent="0.2">
      <c r="A583" s="2"/>
      <c r="B583" s="47" t="s">
        <v>1278</v>
      </c>
      <c r="C583" s="47"/>
      <c r="D583" s="48" t="s">
        <v>1279</v>
      </c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9" t="s">
        <v>31</v>
      </c>
      <c r="AF583" s="49"/>
      <c r="AG583" s="49"/>
      <c r="AH583" s="49"/>
      <c r="AI583" s="49"/>
      <c r="AJ583" s="49"/>
      <c r="AK583" s="50"/>
      <c r="AL583" s="50"/>
      <c r="AM583" s="50"/>
      <c r="AN583" s="50"/>
      <c r="AO583" s="50"/>
      <c r="AP583" s="50"/>
    </row>
    <row r="584" spans="1:43" ht="19.5" customHeight="1" x14ac:dyDescent="0.2">
      <c r="A584" s="2"/>
      <c r="B584" s="47" t="s">
        <v>1280</v>
      </c>
      <c r="C584" s="47"/>
      <c r="D584" s="48" t="s">
        <v>1281</v>
      </c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9" t="s">
        <v>31</v>
      </c>
      <c r="AF584" s="49"/>
      <c r="AG584" s="49"/>
      <c r="AH584" s="49"/>
      <c r="AI584" s="49"/>
      <c r="AJ584" s="49"/>
      <c r="AK584" s="50"/>
      <c r="AL584" s="50"/>
      <c r="AM584" s="50"/>
      <c r="AN584" s="50"/>
      <c r="AO584" s="50"/>
      <c r="AP584" s="50"/>
    </row>
    <row r="585" spans="1:43" ht="19.5" customHeight="1" x14ac:dyDescent="0.2">
      <c r="A585" s="2"/>
      <c r="B585" s="19" t="s">
        <v>1282</v>
      </c>
      <c r="C585" s="19"/>
      <c r="D585" s="20" t="s">
        <v>1283</v>
      </c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1" t="s">
        <v>31</v>
      </c>
      <c r="AF585" s="21"/>
      <c r="AG585" s="21"/>
      <c r="AH585" s="21"/>
      <c r="AI585" s="21"/>
      <c r="AJ585" s="21"/>
      <c r="AK585" s="22"/>
      <c r="AL585" s="22"/>
      <c r="AM585" s="22"/>
      <c r="AN585" s="22"/>
      <c r="AO585" s="22"/>
      <c r="AP585" s="22"/>
    </row>
    <row r="586" spans="1:43" ht="19.5" customHeight="1" x14ac:dyDescent="0.2">
      <c r="A586" s="2"/>
      <c r="B586" s="19" t="s">
        <v>1284</v>
      </c>
      <c r="C586" s="19"/>
      <c r="D586" s="20" t="s">
        <v>1285</v>
      </c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1" t="s">
        <v>31</v>
      </c>
      <c r="AF586" s="21"/>
      <c r="AG586" s="21"/>
      <c r="AH586" s="21"/>
      <c r="AI586" s="21"/>
      <c r="AJ586" s="21"/>
      <c r="AK586" s="22"/>
      <c r="AL586" s="22"/>
      <c r="AM586" s="22"/>
      <c r="AN586" s="22"/>
      <c r="AO586" s="22"/>
      <c r="AP586" s="22"/>
    </row>
    <row r="587" spans="1:43" ht="19.5" customHeight="1" x14ac:dyDescent="0.2">
      <c r="A587" s="2"/>
      <c r="B587" s="19" t="s">
        <v>1286</v>
      </c>
      <c r="C587" s="19"/>
      <c r="D587" s="20" t="s">
        <v>1287</v>
      </c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1" t="s">
        <v>31</v>
      </c>
      <c r="AF587" s="21"/>
      <c r="AG587" s="21"/>
      <c r="AH587" s="21"/>
      <c r="AI587" s="21"/>
      <c r="AJ587" s="21"/>
      <c r="AK587" s="22"/>
      <c r="AL587" s="22"/>
      <c r="AM587" s="22"/>
      <c r="AN587" s="22"/>
      <c r="AO587" s="22"/>
      <c r="AP587" s="22"/>
    </row>
    <row r="588" spans="1:43" ht="19.5" customHeight="1" x14ac:dyDescent="0.2">
      <c r="A588" s="2"/>
      <c r="B588" s="19" t="s">
        <v>1288</v>
      </c>
      <c r="C588" s="19"/>
      <c r="D588" s="20" t="s">
        <v>1289</v>
      </c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1" t="s">
        <v>45</v>
      </c>
      <c r="AF588" s="21"/>
      <c r="AG588" s="21"/>
      <c r="AH588" s="21"/>
      <c r="AI588" s="21"/>
      <c r="AJ588" s="21"/>
      <c r="AK588" s="22"/>
      <c r="AL588" s="22"/>
      <c r="AM588" s="22"/>
      <c r="AN588" s="22"/>
      <c r="AO588" s="22"/>
      <c r="AP588" s="22"/>
    </row>
    <row r="589" spans="1:43" ht="19.5" customHeight="1" x14ac:dyDescent="0.2">
      <c r="A589" s="2"/>
      <c r="B589" s="47" t="s">
        <v>1290</v>
      </c>
      <c r="C589" s="47"/>
      <c r="D589" s="48" t="s">
        <v>1291</v>
      </c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9" t="s">
        <v>167</v>
      </c>
      <c r="AF589" s="49"/>
      <c r="AG589" s="49"/>
      <c r="AH589" s="49"/>
      <c r="AI589" s="49"/>
      <c r="AJ589" s="49"/>
      <c r="AK589" s="50"/>
      <c r="AL589" s="50"/>
      <c r="AM589" s="50"/>
      <c r="AN589" s="50"/>
      <c r="AO589" s="50"/>
      <c r="AP589" s="50"/>
      <c r="AQ589" s="56"/>
    </row>
    <row r="590" spans="1:43" ht="19.5" customHeight="1" x14ac:dyDescent="0.2">
      <c r="A590" s="2"/>
      <c r="B590" s="47" t="s">
        <v>1292</v>
      </c>
      <c r="C590" s="47"/>
      <c r="D590" s="48" t="s">
        <v>1293</v>
      </c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9" t="s">
        <v>617</v>
      </c>
      <c r="AF590" s="49"/>
      <c r="AG590" s="49"/>
      <c r="AH590" s="49"/>
      <c r="AI590" s="49"/>
      <c r="AJ590" s="49"/>
      <c r="AK590" s="50"/>
      <c r="AL590" s="50"/>
      <c r="AM590" s="50"/>
      <c r="AN590" s="50"/>
      <c r="AO590" s="50"/>
      <c r="AP590" s="50"/>
      <c r="AQ590" s="56"/>
    </row>
    <row r="591" spans="1:43" ht="19.5" customHeight="1" x14ac:dyDescent="0.2">
      <c r="A591" s="2"/>
      <c r="B591" s="47" t="s">
        <v>1294</v>
      </c>
      <c r="C591" s="47"/>
      <c r="D591" s="48" t="s">
        <v>1295</v>
      </c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9" t="s">
        <v>21</v>
      </c>
      <c r="AF591" s="49"/>
      <c r="AG591" s="49"/>
      <c r="AH591" s="49"/>
      <c r="AI591" s="49"/>
      <c r="AJ591" s="49"/>
      <c r="AK591" s="50"/>
      <c r="AL591" s="50"/>
      <c r="AM591" s="50"/>
      <c r="AN591" s="50"/>
      <c r="AO591" s="50"/>
      <c r="AP591" s="50"/>
      <c r="AQ591" s="56"/>
    </row>
    <row r="592" spans="1:43" ht="19.5" customHeight="1" x14ac:dyDescent="0.2">
      <c r="A592" s="2"/>
      <c r="B592" s="47" t="s">
        <v>1296</v>
      </c>
      <c r="C592" s="47"/>
      <c r="D592" s="48" t="s">
        <v>1297</v>
      </c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9" t="s">
        <v>15</v>
      </c>
      <c r="AF592" s="49"/>
      <c r="AG592" s="49"/>
      <c r="AH592" s="49"/>
      <c r="AI592" s="49"/>
      <c r="AJ592" s="49"/>
      <c r="AK592" s="50"/>
      <c r="AL592" s="50"/>
      <c r="AM592" s="50"/>
      <c r="AN592" s="50"/>
      <c r="AO592" s="50"/>
      <c r="AP592" s="50"/>
      <c r="AQ592" s="56"/>
    </row>
    <row r="593" spans="1:43" ht="19.5" customHeight="1" x14ac:dyDescent="0.2">
      <c r="A593" s="2"/>
      <c r="B593" s="47" t="s">
        <v>1298</v>
      </c>
      <c r="C593" s="47"/>
      <c r="D593" s="48" t="s">
        <v>1299</v>
      </c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9" t="s">
        <v>29</v>
      </c>
      <c r="AF593" s="49"/>
      <c r="AG593" s="49"/>
      <c r="AH593" s="49"/>
      <c r="AI593" s="49"/>
      <c r="AJ593" s="49"/>
      <c r="AK593" s="50"/>
      <c r="AL593" s="50"/>
      <c r="AM593" s="50"/>
      <c r="AN593" s="50"/>
      <c r="AO593" s="50"/>
      <c r="AP593" s="50"/>
      <c r="AQ593" s="56"/>
    </row>
    <row r="594" spans="1:43" ht="19.5" customHeight="1" x14ac:dyDescent="0.2">
      <c r="A594" s="2"/>
      <c r="B594" s="47" t="s">
        <v>1300</v>
      </c>
      <c r="C594" s="47"/>
      <c r="D594" s="48" t="s">
        <v>1301</v>
      </c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9" t="s">
        <v>15</v>
      </c>
      <c r="AF594" s="49"/>
      <c r="AG594" s="49"/>
      <c r="AH594" s="49"/>
      <c r="AI594" s="49"/>
      <c r="AJ594" s="49"/>
      <c r="AK594" s="50"/>
      <c r="AL594" s="50"/>
      <c r="AM594" s="50"/>
      <c r="AN594" s="50"/>
      <c r="AO594" s="50"/>
      <c r="AP594" s="50"/>
      <c r="AQ594" s="56"/>
    </row>
    <row r="595" spans="1:43" ht="19.5" customHeight="1" x14ac:dyDescent="0.2">
      <c r="A595" s="2"/>
      <c r="B595" s="47" t="s">
        <v>1302</v>
      </c>
      <c r="C595" s="47"/>
      <c r="D595" s="48" t="s">
        <v>1303</v>
      </c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9" t="s">
        <v>21</v>
      </c>
      <c r="AF595" s="49"/>
      <c r="AG595" s="49"/>
      <c r="AH595" s="49"/>
      <c r="AI595" s="49"/>
      <c r="AJ595" s="49"/>
      <c r="AK595" s="50"/>
      <c r="AL595" s="50"/>
      <c r="AM595" s="50"/>
      <c r="AN595" s="50"/>
      <c r="AO595" s="50"/>
      <c r="AP595" s="50"/>
      <c r="AQ595" s="56"/>
    </row>
    <row r="596" spans="1:43" ht="19.5" customHeight="1" x14ac:dyDescent="0.2">
      <c r="A596" s="2"/>
      <c r="B596" s="47" t="s">
        <v>1304</v>
      </c>
      <c r="C596" s="47"/>
      <c r="D596" s="48" t="s">
        <v>1305</v>
      </c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9" t="s">
        <v>1306</v>
      </c>
      <c r="AF596" s="49"/>
      <c r="AG596" s="49"/>
      <c r="AH596" s="49"/>
      <c r="AI596" s="49"/>
      <c r="AJ596" s="49"/>
      <c r="AK596" s="50"/>
      <c r="AL596" s="50"/>
      <c r="AM596" s="50"/>
      <c r="AN596" s="50"/>
      <c r="AO596" s="50"/>
      <c r="AP596" s="50"/>
      <c r="AQ596" s="56"/>
    </row>
    <row r="597" spans="1:43" ht="19.5" customHeight="1" x14ac:dyDescent="0.2">
      <c r="A597" s="2"/>
      <c r="B597" s="47" t="s">
        <v>1307</v>
      </c>
      <c r="C597" s="47"/>
      <c r="D597" s="48" t="s">
        <v>1308</v>
      </c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9" t="s">
        <v>54</v>
      </c>
      <c r="AF597" s="49"/>
      <c r="AG597" s="49"/>
      <c r="AH597" s="49"/>
      <c r="AI597" s="49"/>
      <c r="AJ597" s="49"/>
      <c r="AK597" s="50"/>
      <c r="AL597" s="50"/>
      <c r="AM597" s="50"/>
      <c r="AN597" s="50"/>
      <c r="AO597" s="50"/>
      <c r="AP597" s="50"/>
      <c r="AQ597" s="56"/>
    </row>
    <row r="598" spans="1:43" ht="19.5" customHeight="1" x14ac:dyDescent="0.2">
      <c r="A598" s="2"/>
      <c r="B598" s="47" t="s">
        <v>1309</v>
      </c>
      <c r="C598" s="47"/>
      <c r="D598" s="48" t="s">
        <v>1310</v>
      </c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9" t="s">
        <v>15</v>
      </c>
      <c r="AF598" s="49"/>
      <c r="AG598" s="49"/>
      <c r="AH598" s="49"/>
      <c r="AI598" s="49"/>
      <c r="AJ598" s="49"/>
      <c r="AK598" s="50"/>
      <c r="AL598" s="50"/>
      <c r="AM598" s="50"/>
      <c r="AN598" s="50"/>
      <c r="AO598" s="50"/>
      <c r="AP598" s="50"/>
      <c r="AQ598" s="56"/>
    </row>
    <row r="599" spans="1:43" ht="19.5" customHeight="1" x14ac:dyDescent="0.2">
      <c r="A599" s="2"/>
      <c r="B599" s="47" t="s">
        <v>1311</v>
      </c>
      <c r="C599" s="47"/>
      <c r="D599" s="48" t="s">
        <v>1312</v>
      </c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9" t="s">
        <v>1313</v>
      </c>
      <c r="AF599" s="49"/>
      <c r="AG599" s="49"/>
      <c r="AH599" s="49"/>
      <c r="AI599" s="49"/>
      <c r="AJ599" s="49"/>
      <c r="AK599" s="50"/>
      <c r="AL599" s="50"/>
      <c r="AM599" s="50"/>
      <c r="AN599" s="50"/>
      <c r="AO599" s="50"/>
      <c r="AP599" s="50"/>
      <c r="AQ599" s="56"/>
    </row>
    <row r="600" spans="1:43" ht="19.5" customHeight="1" x14ac:dyDescent="0.2">
      <c r="A600" s="2"/>
      <c r="B600" s="47" t="s">
        <v>1314</v>
      </c>
      <c r="C600" s="47"/>
      <c r="D600" s="48" t="s">
        <v>1315</v>
      </c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9" t="s">
        <v>29</v>
      </c>
      <c r="AF600" s="49"/>
      <c r="AG600" s="49"/>
      <c r="AH600" s="49"/>
      <c r="AI600" s="49"/>
      <c r="AJ600" s="49"/>
      <c r="AK600" s="50"/>
      <c r="AL600" s="50"/>
      <c r="AM600" s="50"/>
      <c r="AN600" s="50"/>
      <c r="AO600" s="50"/>
      <c r="AP600" s="50"/>
      <c r="AQ600" s="56"/>
    </row>
    <row r="601" spans="1:43" ht="19.5" customHeight="1" x14ac:dyDescent="0.2">
      <c r="A601" s="2"/>
      <c r="B601" s="47" t="s">
        <v>1316</v>
      </c>
      <c r="C601" s="47"/>
      <c r="D601" s="48" t="s">
        <v>1317</v>
      </c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9" t="s">
        <v>1318</v>
      </c>
      <c r="AF601" s="49"/>
      <c r="AG601" s="49"/>
      <c r="AH601" s="49"/>
      <c r="AI601" s="49"/>
      <c r="AJ601" s="49"/>
      <c r="AK601" s="50"/>
      <c r="AL601" s="50"/>
      <c r="AM601" s="50"/>
      <c r="AN601" s="50"/>
      <c r="AO601" s="50"/>
      <c r="AP601" s="50"/>
      <c r="AQ601" s="56"/>
    </row>
    <row r="602" spans="1:43" ht="19.5" customHeight="1" x14ac:dyDescent="0.2">
      <c r="A602" s="2"/>
      <c r="B602" s="19" t="s">
        <v>1319</v>
      </c>
      <c r="C602" s="19"/>
      <c r="D602" s="20" t="s">
        <v>1320</v>
      </c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1" t="s">
        <v>286</v>
      </c>
      <c r="AF602" s="21"/>
      <c r="AG602" s="21"/>
      <c r="AH602" s="21"/>
      <c r="AI602" s="21"/>
      <c r="AJ602" s="21"/>
      <c r="AK602" s="22"/>
      <c r="AL602" s="22"/>
      <c r="AM602" s="22"/>
      <c r="AN602" s="22"/>
      <c r="AO602" s="22"/>
      <c r="AP602" s="22"/>
    </row>
    <row r="603" spans="1:43" ht="19.5" customHeight="1" x14ac:dyDescent="0.2">
      <c r="A603" s="2"/>
      <c r="B603" s="19" t="s">
        <v>1321</v>
      </c>
      <c r="C603" s="19"/>
      <c r="D603" s="20" t="s">
        <v>1322</v>
      </c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1" t="s">
        <v>18</v>
      </c>
      <c r="AF603" s="21"/>
      <c r="AG603" s="21"/>
      <c r="AH603" s="21"/>
      <c r="AI603" s="21"/>
      <c r="AJ603" s="21"/>
      <c r="AK603" s="22"/>
      <c r="AL603" s="22"/>
      <c r="AM603" s="22"/>
      <c r="AN603" s="22"/>
      <c r="AO603" s="22"/>
      <c r="AP603" s="22"/>
    </row>
    <row r="604" spans="1:43" ht="19.5" customHeight="1" x14ac:dyDescent="0.2">
      <c r="A604" s="2"/>
      <c r="B604" s="19" t="s">
        <v>1323</v>
      </c>
      <c r="C604" s="19"/>
      <c r="D604" s="20" t="s">
        <v>1324</v>
      </c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1" t="s">
        <v>644</v>
      </c>
      <c r="AF604" s="21"/>
      <c r="AG604" s="21"/>
      <c r="AH604" s="21"/>
      <c r="AI604" s="21"/>
      <c r="AJ604" s="21"/>
      <c r="AK604" s="22"/>
      <c r="AL604" s="22"/>
      <c r="AM604" s="22"/>
      <c r="AN604" s="22"/>
      <c r="AO604" s="22"/>
      <c r="AP604" s="22"/>
    </row>
    <row r="605" spans="1:43" ht="19.5" customHeight="1" x14ac:dyDescent="0.2">
      <c r="A605" s="55"/>
      <c r="B605" s="47" t="s">
        <v>1325</v>
      </c>
      <c r="C605" s="47"/>
      <c r="D605" s="48" t="s">
        <v>1326</v>
      </c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9" t="s">
        <v>1327</v>
      </c>
      <c r="AF605" s="49"/>
      <c r="AG605" s="49"/>
      <c r="AH605" s="49"/>
      <c r="AI605" s="49"/>
      <c r="AJ605" s="49"/>
      <c r="AK605" s="50"/>
      <c r="AL605" s="50"/>
      <c r="AM605" s="50"/>
      <c r="AN605" s="50"/>
      <c r="AO605" s="50"/>
      <c r="AP605" s="50"/>
    </row>
    <row r="606" spans="1:43" ht="19.5" customHeight="1" x14ac:dyDescent="0.2">
      <c r="A606" s="55"/>
      <c r="B606" s="47" t="s">
        <v>1328</v>
      </c>
      <c r="C606" s="47"/>
      <c r="D606" s="48" t="s">
        <v>1329</v>
      </c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9" t="s">
        <v>1330</v>
      </c>
      <c r="AF606" s="49"/>
      <c r="AG606" s="49"/>
      <c r="AH606" s="49"/>
      <c r="AI606" s="49"/>
      <c r="AJ606" s="49"/>
      <c r="AK606" s="50"/>
      <c r="AL606" s="50"/>
      <c r="AM606" s="50"/>
      <c r="AN606" s="50"/>
      <c r="AO606" s="50"/>
      <c r="AP606" s="50"/>
    </row>
    <row r="607" spans="1:43" ht="19.5" customHeight="1" x14ac:dyDescent="0.2">
      <c r="A607" s="2"/>
      <c r="B607" s="19" t="s">
        <v>1331</v>
      </c>
      <c r="C607" s="19"/>
      <c r="D607" s="20" t="s">
        <v>1332</v>
      </c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1" t="s">
        <v>69</v>
      </c>
      <c r="AF607" s="21"/>
      <c r="AG607" s="21"/>
      <c r="AH607" s="21"/>
      <c r="AI607" s="21"/>
      <c r="AJ607" s="21"/>
      <c r="AK607" s="22"/>
      <c r="AL607" s="22"/>
      <c r="AM607" s="22"/>
      <c r="AN607" s="22"/>
      <c r="AO607" s="22"/>
      <c r="AP607" s="22"/>
    </row>
    <row r="608" spans="1:43" ht="19.5" customHeight="1" x14ac:dyDescent="0.2">
      <c r="A608" s="2"/>
      <c r="B608" s="19" t="s">
        <v>1333</v>
      </c>
      <c r="C608" s="19"/>
      <c r="D608" s="20" t="s">
        <v>1334</v>
      </c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1" t="s">
        <v>1335</v>
      </c>
      <c r="AF608" s="21"/>
      <c r="AG608" s="21"/>
      <c r="AH608" s="21"/>
      <c r="AI608" s="21"/>
      <c r="AJ608" s="21"/>
      <c r="AK608" s="22"/>
      <c r="AL608" s="22"/>
      <c r="AM608" s="22"/>
      <c r="AN608" s="22"/>
      <c r="AO608" s="22"/>
      <c r="AP608" s="22"/>
    </row>
    <row r="609" spans="1:42" ht="19.5" customHeight="1" x14ac:dyDescent="0.2">
      <c r="A609" s="2"/>
      <c r="B609" s="19" t="s">
        <v>1336</v>
      </c>
      <c r="C609" s="19"/>
      <c r="D609" s="20" t="s">
        <v>1337</v>
      </c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1" t="s">
        <v>702</v>
      </c>
      <c r="AF609" s="21"/>
      <c r="AG609" s="21"/>
      <c r="AH609" s="21"/>
      <c r="AI609" s="21"/>
      <c r="AJ609" s="21"/>
      <c r="AK609" s="22"/>
      <c r="AL609" s="22"/>
      <c r="AM609" s="22"/>
      <c r="AN609" s="22"/>
      <c r="AO609" s="22"/>
      <c r="AP609" s="22"/>
    </row>
    <row r="610" spans="1:42" ht="19.5" customHeight="1" x14ac:dyDescent="0.2">
      <c r="A610" s="2"/>
      <c r="B610" s="19" t="s">
        <v>1338</v>
      </c>
      <c r="C610" s="19"/>
      <c r="D610" s="20" t="s">
        <v>1339</v>
      </c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1" t="s">
        <v>1340</v>
      </c>
      <c r="AF610" s="21"/>
      <c r="AG610" s="21"/>
      <c r="AH610" s="21"/>
      <c r="AI610" s="21"/>
      <c r="AJ610" s="21"/>
      <c r="AK610" s="22"/>
      <c r="AL610" s="22"/>
      <c r="AM610" s="22"/>
      <c r="AN610" s="22"/>
      <c r="AO610" s="22"/>
      <c r="AP610" s="22"/>
    </row>
    <row r="611" spans="1:42" ht="19.5" customHeight="1" x14ac:dyDescent="0.2">
      <c r="A611" s="2"/>
      <c r="B611" s="19" t="s">
        <v>1341</v>
      </c>
      <c r="C611" s="19"/>
      <c r="D611" s="20" t="s">
        <v>1342</v>
      </c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1" t="s">
        <v>1343</v>
      </c>
      <c r="AF611" s="21"/>
      <c r="AG611" s="21"/>
      <c r="AH611" s="21"/>
      <c r="AI611" s="21"/>
      <c r="AJ611" s="21"/>
      <c r="AK611" s="22"/>
      <c r="AL611" s="22"/>
      <c r="AM611" s="22"/>
      <c r="AN611" s="22"/>
      <c r="AO611" s="22"/>
      <c r="AP611" s="22"/>
    </row>
    <row r="612" spans="1:42" ht="19.5" customHeight="1" x14ac:dyDescent="0.2">
      <c r="A612" s="2"/>
      <c r="B612" s="19" t="s">
        <v>1344</v>
      </c>
      <c r="C612" s="19"/>
      <c r="D612" s="20" t="s">
        <v>1345</v>
      </c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1" t="s">
        <v>330</v>
      </c>
      <c r="AF612" s="21"/>
      <c r="AG612" s="21"/>
      <c r="AH612" s="21"/>
      <c r="AI612" s="21"/>
      <c r="AJ612" s="21"/>
      <c r="AK612" s="22"/>
      <c r="AL612" s="22"/>
      <c r="AM612" s="22"/>
      <c r="AN612" s="22"/>
      <c r="AO612" s="22"/>
      <c r="AP612" s="22"/>
    </row>
    <row r="613" spans="1:42" ht="19.5" customHeight="1" x14ac:dyDescent="0.2">
      <c r="A613" s="2"/>
      <c r="B613" s="19" t="s">
        <v>1346</v>
      </c>
      <c r="C613" s="19"/>
      <c r="D613" s="20" t="s">
        <v>1347</v>
      </c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1" t="s">
        <v>1340</v>
      </c>
      <c r="AF613" s="21"/>
      <c r="AG613" s="21"/>
      <c r="AH613" s="21"/>
      <c r="AI613" s="21"/>
      <c r="AJ613" s="21"/>
      <c r="AK613" s="22"/>
      <c r="AL613" s="22"/>
      <c r="AM613" s="22"/>
      <c r="AN613" s="22"/>
      <c r="AO613" s="22"/>
      <c r="AP613" s="22"/>
    </row>
    <row r="614" spans="1:42" ht="19.5" customHeight="1" x14ac:dyDescent="0.2">
      <c r="A614" s="2"/>
      <c r="B614" s="19" t="s">
        <v>1348</v>
      </c>
      <c r="C614" s="19"/>
      <c r="D614" s="20" t="s">
        <v>1349</v>
      </c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1" t="s">
        <v>1350</v>
      </c>
      <c r="AF614" s="21"/>
      <c r="AG614" s="21"/>
      <c r="AH614" s="21"/>
      <c r="AI614" s="21"/>
      <c r="AJ614" s="21"/>
      <c r="AK614" s="22"/>
      <c r="AL614" s="22"/>
      <c r="AM614" s="22"/>
      <c r="AN614" s="22"/>
      <c r="AO614" s="22"/>
      <c r="AP614" s="22"/>
    </row>
    <row r="615" spans="1:42" ht="19.5" customHeight="1" x14ac:dyDescent="0.2">
      <c r="A615" s="2"/>
      <c r="B615" s="19" t="s">
        <v>1351</v>
      </c>
      <c r="C615" s="19"/>
      <c r="D615" s="20" t="s">
        <v>1352</v>
      </c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1" t="s">
        <v>1353</v>
      </c>
      <c r="AF615" s="21"/>
      <c r="AG615" s="21"/>
      <c r="AH615" s="21"/>
      <c r="AI615" s="21"/>
      <c r="AJ615" s="21"/>
      <c r="AK615" s="22"/>
      <c r="AL615" s="22"/>
      <c r="AM615" s="22"/>
      <c r="AN615" s="22"/>
      <c r="AO615" s="22"/>
      <c r="AP615" s="22"/>
    </row>
    <row r="616" spans="1:42" ht="19.5" customHeight="1" x14ac:dyDescent="0.2">
      <c r="A616" s="2"/>
      <c r="B616" s="19" t="s">
        <v>1354</v>
      </c>
      <c r="C616" s="19"/>
      <c r="D616" s="20" t="s">
        <v>1355</v>
      </c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1" t="s">
        <v>94</v>
      </c>
      <c r="AF616" s="21"/>
      <c r="AG616" s="21"/>
      <c r="AH616" s="21"/>
      <c r="AI616" s="21"/>
      <c r="AJ616" s="21"/>
      <c r="AK616" s="22"/>
      <c r="AL616" s="22"/>
      <c r="AM616" s="22"/>
      <c r="AN616" s="22"/>
      <c r="AO616" s="22"/>
      <c r="AP616" s="22"/>
    </row>
    <row r="617" spans="1:42" ht="19.5" customHeight="1" x14ac:dyDescent="0.2">
      <c r="A617" s="2"/>
      <c r="B617" s="19" t="s">
        <v>1356</v>
      </c>
      <c r="C617" s="19"/>
      <c r="D617" s="20" t="s">
        <v>1357</v>
      </c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1" t="s">
        <v>253</v>
      </c>
      <c r="AF617" s="21"/>
      <c r="AG617" s="21"/>
      <c r="AH617" s="21"/>
      <c r="AI617" s="21"/>
      <c r="AJ617" s="21"/>
      <c r="AK617" s="22"/>
      <c r="AL617" s="22"/>
      <c r="AM617" s="22"/>
      <c r="AN617" s="22"/>
      <c r="AO617" s="22"/>
      <c r="AP617" s="22"/>
    </row>
    <row r="618" spans="1:42" ht="19.5" customHeight="1" x14ac:dyDescent="0.2">
      <c r="A618" s="2"/>
      <c r="B618" s="19" t="s">
        <v>1358</v>
      </c>
      <c r="C618" s="19"/>
      <c r="D618" s="20" t="s">
        <v>1359</v>
      </c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1" t="s">
        <v>1360</v>
      </c>
      <c r="AF618" s="21"/>
      <c r="AG618" s="21"/>
      <c r="AH618" s="21"/>
      <c r="AI618" s="21"/>
      <c r="AJ618" s="21"/>
      <c r="AK618" s="22"/>
      <c r="AL618" s="22"/>
      <c r="AM618" s="22"/>
      <c r="AN618" s="22"/>
      <c r="AO618" s="22"/>
      <c r="AP618" s="22"/>
    </row>
    <row r="619" spans="1:42" ht="19.5" customHeight="1" x14ac:dyDescent="0.2">
      <c r="A619" s="2"/>
      <c r="B619" s="19" t="s">
        <v>1361</v>
      </c>
      <c r="C619" s="19"/>
      <c r="D619" s="20" t="s">
        <v>1362</v>
      </c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1" t="s">
        <v>69</v>
      </c>
      <c r="AF619" s="21"/>
      <c r="AG619" s="21"/>
      <c r="AH619" s="21"/>
      <c r="AI619" s="21"/>
      <c r="AJ619" s="21"/>
      <c r="AK619" s="22"/>
      <c r="AL619" s="22"/>
      <c r="AM619" s="22"/>
      <c r="AN619" s="22"/>
      <c r="AO619" s="22"/>
      <c r="AP619" s="22"/>
    </row>
    <row r="620" spans="1:42" ht="19.5" customHeight="1" x14ac:dyDescent="0.2">
      <c r="A620" s="2"/>
      <c r="B620" s="19" t="s">
        <v>1363</v>
      </c>
      <c r="C620" s="19"/>
      <c r="D620" s="20" t="s">
        <v>1364</v>
      </c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1" t="s">
        <v>21</v>
      </c>
      <c r="AF620" s="21"/>
      <c r="AG620" s="21"/>
      <c r="AH620" s="21"/>
      <c r="AI620" s="21"/>
      <c r="AJ620" s="21"/>
      <c r="AK620" s="22"/>
      <c r="AL620" s="22"/>
      <c r="AM620" s="22"/>
      <c r="AN620" s="22"/>
      <c r="AO620" s="22"/>
      <c r="AP620" s="22"/>
    </row>
    <row r="621" spans="1:42" ht="19.5" customHeight="1" x14ac:dyDescent="0.2">
      <c r="A621" s="2"/>
      <c r="B621" s="19" t="s">
        <v>1365</v>
      </c>
      <c r="C621" s="19"/>
      <c r="D621" s="20" t="s">
        <v>1366</v>
      </c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1" t="s">
        <v>94</v>
      </c>
      <c r="AF621" s="21"/>
      <c r="AG621" s="21"/>
      <c r="AH621" s="21"/>
      <c r="AI621" s="21"/>
      <c r="AJ621" s="21"/>
      <c r="AK621" s="22"/>
      <c r="AL621" s="22"/>
      <c r="AM621" s="22"/>
      <c r="AN621" s="22"/>
      <c r="AO621" s="22"/>
      <c r="AP621" s="22"/>
    </row>
    <row r="622" spans="1:42" ht="19.5" customHeight="1" x14ac:dyDescent="0.2">
      <c r="A622" s="2"/>
      <c r="B622" s="19" t="s">
        <v>1367</v>
      </c>
      <c r="C622" s="19"/>
      <c r="D622" s="20" t="s">
        <v>1368</v>
      </c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1" t="s">
        <v>45</v>
      </c>
      <c r="AF622" s="21"/>
      <c r="AG622" s="21"/>
      <c r="AH622" s="21"/>
      <c r="AI622" s="21"/>
      <c r="AJ622" s="21"/>
      <c r="AK622" s="22"/>
      <c r="AL622" s="22"/>
      <c r="AM622" s="22"/>
      <c r="AN622" s="22"/>
      <c r="AO622" s="22"/>
      <c r="AP622" s="22"/>
    </row>
    <row r="623" spans="1:42" ht="19.5" customHeight="1" x14ac:dyDescent="0.2">
      <c r="A623" s="2"/>
      <c r="B623" s="19" t="s">
        <v>1369</v>
      </c>
      <c r="C623" s="19"/>
      <c r="D623" s="20" t="s">
        <v>1370</v>
      </c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1" t="s">
        <v>69</v>
      </c>
      <c r="AF623" s="21"/>
      <c r="AG623" s="21"/>
      <c r="AH623" s="21"/>
      <c r="AI623" s="21"/>
      <c r="AJ623" s="21"/>
      <c r="AK623" s="22"/>
      <c r="AL623" s="22"/>
      <c r="AM623" s="22"/>
      <c r="AN623" s="22"/>
      <c r="AO623" s="22"/>
      <c r="AP623" s="22"/>
    </row>
    <row r="624" spans="1:42" ht="19.5" customHeight="1" x14ac:dyDescent="0.2">
      <c r="A624" s="2"/>
      <c r="B624" s="19" t="s">
        <v>1371</v>
      </c>
      <c r="C624" s="19"/>
      <c r="D624" s="20" t="s">
        <v>1372</v>
      </c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1" t="s">
        <v>26</v>
      </c>
      <c r="AF624" s="21"/>
      <c r="AG624" s="21"/>
      <c r="AH624" s="21"/>
      <c r="AI624" s="21"/>
      <c r="AJ624" s="21"/>
      <c r="AK624" s="22"/>
      <c r="AL624" s="22"/>
      <c r="AM624" s="22"/>
      <c r="AN624" s="22"/>
      <c r="AO624" s="22"/>
      <c r="AP624" s="22"/>
    </row>
    <row r="625" spans="1:42" ht="19.5" customHeight="1" x14ac:dyDescent="0.2">
      <c r="A625" s="2"/>
      <c r="B625" s="19" t="s">
        <v>1373</v>
      </c>
      <c r="C625" s="19"/>
      <c r="D625" s="20" t="s">
        <v>1374</v>
      </c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1" t="s">
        <v>286</v>
      </c>
      <c r="AF625" s="21"/>
      <c r="AG625" s="21"/>
      <c r="AH625" s="21"/>
      <c r="AI625" s="21"/>
      <c r="AJ625" s="21"/>
      <c r="AK625" s="22"/>
      <c r="AL625" s="22"/>
      <c r="AM625" s="22"/>
      <c r="AN625" s="22"/>
      <c r="AO625" s="22"/>
      <c r="AP625" s="22"/>
    </row>
    <row r="626" spans="1:42" ht="19.5" customHeight="1" x14ac:dyDescent="0.2">
      <c r="A626" s="2"/>
      <c r="B626" s="19" t="s">
        <v>1375</v>
      </c>
      <c r="C626" s="19"/>
      <c r="D626" s="20" t="s">
        <v>1376</v>
      </c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1" t="s">
        <v>286</v>
      </c>
      <c r="AF626" s="21"/>
      <c r="AG626" s="21"/>
      <c r="AH626" s="21"/>
      <c r="AI626" s="21"/>
      <c r="AJ626" s="21"/>
      <c r="AK626" s="22"/>
      <c r="AL626" s="22"/>
      <c r="AM626" s="22"/>
      <c r="AN626" s="22"/>
      <c r="AO626" s="22"/>
      <c r="AP626" s="22"/>
    </row>
    <row r="627" spans="1:42" ht="19.5" customHeight="1" x14ac:dyDescent="0.2">
      <c r="A627" s="2"/>
      <c r="B627" s="19" t="s">
        <v>1377</v>
      </c>
      <c r="C627" s="19"/>
      <c r="D627" s="20" t="s">
        <v>1378</v>
      </c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1" t="s">
        <v>286</v>
      </c>
      <c r="AF627" s="21"/>
      <c r="AG627" s="21"/>
      <c r="AH627" s="21"/>
      <c r="AI627" s="21"/>
      <c r="AJ627" s="21"/>
      <c r="AK627" s="22"/>
      <c r="AL627" s="22"/>
      <c r="AM627" s="22"/>
      <c r="AN627" s="22"/>
      <c r="AO627" s="22"/>
      <c r="AP627" s="22"/>
    </row>
    <row r="628" spans="1:42" ht="19.5" customHeight="1" x14ac:dyDescent="0.2">
      <c r="A628" s="2"/>
      <c r="B628" s="19" t="s">
        <v>1379</v>
      </c>
      <c r="C628" s="19"/>
      <c r="D628" s="20" t="s">
        <v>1380</v>
      </c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1" t="s">
        <v>1381</v>
      </c>
      <c r="AF628" s="21"/>
      <c r="AG628" s="21"/>
      <c r="AH628" s="21"/>
      <c r="AI628" s="21"/>
      <c r="AJ628" s="21"/>
      <c r="AK628" s="22"/>
      <c r="AL628" s="22"/>
      <c r="AM628" s="22"/>
      <c r="AN628" s="22"/>
      <c r="AO628" s="22"/>
      <c r="AP628" s="22"/>
    </row>
    <row r="629" spans="1:42" ht="19.5" customHeight="1" x14ac:dyDescent="0.2">
      <c r="A629" s="2"/>
      <c r="B629" s="19" t="s">
        <v>1382</v>
      </c>
      <c r="C629" s="19"/>
      <c r="D629" s="20" t="s">
        <v>1383</v>
      </c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1" t="s">
        <v>1384</v>
      </c>
      <c r="AF629" s="21"/>
      <c r="AG629" s="21"/>
      <c r="AH629" s="21"/>
      <c r="AI629" s="21"/>
      <c r="AJ629" s="21"/>
      <c r="AK629" s="22"/>
      <c r="AL629" s="22"/>
      <c r="AM629" s="22"/>
      <c r="AN629" s="22"/>
      <c r="AO629" s="22"/>
      <c r="AP629" s="22"/>
    </row>
    <row r="630" spans="1:42" ht="19.5" customHeight="1" x14ac:dyDescent="0.2">
      <c r="A630" s="2"/>
      <c r="B630" s="19" t="s">
        <v>1385</v>
      </c>
      <c r="C630" s="19"/>
      <c r="D630" s="20" t="s">
        <v>1386</v>
      </c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1" t="s">
        <v>31</v>
      </c>
      <c r="AF630" s="21"/>
      <c r="AG630" s="21"/>
      <c r="AH630" s="21"/>
      <c r="AI630" s="21"/>
      <c r="AJ630" s="21"/>
      <c r="AK630" s="22"/>
      <c r="AL630" s="22"/>
      <c r="AM630" s="22"/>
      <c r="AN630" s="22"/>
      <c r="AO630" s="22"/>
      <c r="AP630" s="22"/>
    </row>
    <row r="631" spans="1:42" ht="19.5" customHeight="1" x14ac:dyDescent="0.2">
      <c r="A631" s="2"/>
      <c r="B631" s="19" t="s">
        <v>1387</v>
      </c>
      <c r="C631" s="19"/>
      <c r="D631" s="20" t="s">
        <v>1388</v>
      </c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1" t="s">
        <v>29</v>
      </c>
      <c r="AF631" s="21"/>
      <c r="AG631" s="21"/>
      <c r="AH631" s="21"/>
      <c r="AI631" s="21"/>
      <c r="AJ631" s="21"/>
      <c r="AK631" s="22"/>
      <c r="AL631" s="22"/>
      <c r="AM631" s="22"/>
      <c r="AN631" s="22"/>
      <c r="AO631" s="22"/>
      <c r="AP631" s="22"/>
    </row>
    <row r="632" spans="1:42" ht="19.5" customHeight="1" x14ac:dyDescent="0.2">
      <c r="A632" s="2"/>
      <c r="B632" s="19" t="s">
        <v>1389</v>
      </c>
      <c r="C632" s="19"/>
      <c r="D632" s="20" t="s">
        <v>1390</v>
      </c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1" t="s">
        <v>620</v>
      </c>
      <c r="AF632" s="21"/>
      <c r="AG632" s="21"/>
      <c r="AH632" s="21"/>
      <c r="AI632" s="21"/>
      <c r="AJ632" s="21"/>
      <c r="AK632" s="22"/>
      <c r="AL632" s="22"/>
      <c r="AM632" s="22"/>
      <c r="AN632" s="22"/>
      <c r="AO632" s="22"/>
      <c r="AP632" s="22"/>
    </row>
    <row r="633" spans="1:42" ht="19.5" customHeight="1" x14ac:dyDescent="0.2">
      <c r="A633" s="2"/>
      <c r="B633" s="19" t="s">
        <v>1391</v>
      </c>
      <c r="C633" s="19"/>
      <c r="D633" s="20" t="s">
        <v>1392</v>
      </c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1" t="s">
        <v>178</v>
      </c>
      <c r="AF633" s="21"/>
      <c r="AG633" s="21"/>
      <c r="AH633" s="21"/>
      <c r="AI633" s="21"/>
      <c r="AJ633" s="21"/>
      <c r="AK633" s="22"/>
      <c r="AL633" s="22"/>
      <c r="AM633" s="22"/>
      <c r="AN633" s="22"/>
      <c r="AO633" s="22"/>
      <c r="AP633" s="22"/>
    </row>
    <row r="634" spans="1:42" ht="19.5" customHeight="1" x14ac:dyDescent="0.2">
      <c r="A634" s="2"/>
      <c r="B634" s="19" t="s">
        <v>1393</v>
      </c>
      <c r="C634" s="19"/>
      <c r="D634" s="20" t="s">
        <v>1394</v>
      </c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1" t="s">
        <v>69</v>
      </c>
      <c r="AF634" s="21"/>
      <c r="AG634" s="21"/>
      <c r="AH634" s="21"/>
      <c r="AI634" s="21"/>
      <c r="AJ634" s="21"/>
      <c r="AK634" s="22"/>
      <c r="AL634" s="22"/>
      <c r="AM634" s="22"/>
      <c r="AN634" s="22"/>
      <c r="AO634" s="22"/>
      <c r="AP634" s="22"/>
    </row>
    <row r="635" spans="1:42" ht="19.5" customHeight="1" x14ac:dyDescent="0.2">
      <c r="A635" s="2"/>
      <c r="B635" s="19" t="s">
        <v>1395</v>
      </c>
      <c r="C635" s="19"/>
      <c r="D635" s="20" t="s">
        <v>1396</v>
      </c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1" t="s">
        <v>167</v>
      </c>
      <c r="AF635" s="21"/>
      <c r="AG635" s="21"/>
      <c r="AH635" s="21"/>
      <c r="AI635" s="21"/>
      <c r="AJ635" s="21"/>
      <c r="AK635" s="22"/>
      <c r="AL635" s="22"/>
      <c r="AM635" s="22"/>
      <c r="AN635" s="22"/>
      <c r="AO635" s="22"/>
      <c r="AP635" s="22"/>
    </row>
    <row r="636" spans="1:42" ht="19.5" customHeight="1" x14ac:dyDescent="0.2">
      <c r="A636" s="2"/>
      <c r="B636" s="19" t="s">
        <v>1397</v>
      </c>
      <c r="C636" s="19"/>
      <c r="D636" s="20" t="s">
        <v>1398</v>
      </c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1" t="s">
        <v>31</v>
      </c>
      <c r="AF636" s="21"/>
      <c r="AG636" s="21"/>
      <c r="AH636" s="21"/>
      <c r="AI636" s="21"/>
      <c r="AJ636" s="21"/>
      <c r="AK636" s="22"/>
      <c r="AL636" s="22"/>
      <c r="AM636" s="22"/>
      <c r="AN636" s="22"/>
      <c r="AO636" s="22"/>
      <c r="AP636" s="22"/>
    </row>
    <row r="637" spans="1:42" ht="19.5" customHeight="1" x14ac:dyDescent="0.2">
      <c r="A637" s="2"/>
      <c r="B637" s="19" t="s">
        <v>1399</v>
      </c>
      <c r="C637" s="19"/>
      <c r="D637" s="20" t="s">
        <v>1400</v>
      </c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1" t="s">
        <v>31</v>
      </c>
      <c r="AF637" s="21"/>
      <c r="AG637" s="21"/>
      <c r="AH637" s="21"/>
      <c r="AI637" s="21"/>
      <c r="AJ637" s="21"/>
      <c r="AK637" s="22"/>
      <c r="AL637" s="22"/>
      <c r="AM637" s="22"/>
      <c r="AN637" s="22"/>
      <c r="AO637" s="22"/>
      <c r="AP637" s="22"/>
    </row>
    <row r="638" spans="1:42" ht="19.5" customHeight="1" x14ac:dyDescent="0.2">
      <c r="A638" s="2"/>
      <c r="B638" s="19" t="s">
        <v>1401</v>
      </c>
      <c r="C638" s="19"/>
      <c r="D638" s="20" t="s">
        <v>1402</v>
      </c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1" t="s">
        <v>15</v>
      </c>
      <c r="AF638" s="21"/>
      <c r="AG638" s="21"/>
      <c r="AH638" s="21"/>
      <c r="AI638" s="21"/>
      <c r="AJ638" s="21"/>
      <c r="AK638" s="22"/>
      <c r="AL638" s="22"/>
      <c r="AM638" s="22"/>
      <c r="AN638" s="22"/>
      <c r="AO638" s="22"/>
      <c r="AP638" s="22"/>
    </row>
    <row r="639" spans="1:42" ht="19.5" customHeight="1" x14ac:dyDescent="0.2">
      <c r="A639" s="2"/>
      <c r="B639" s="47" t="s">
        <v>1403</v>
      </c>
      <c r="C639" s="47"/>
      <c r="D639" s="48" t="s">
        <v>1404</v>
      </c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9" t="s">
        <v>186</v>
      </c>
      <c r="AF639" s="49"/>
      <c r="AG639" s="49"/>
      <c r="AH639" s="49"/>
      <c r="AI639" s="49"/>
      <c r="AJ639" s="49"/>
      <c r="AK639" s="50"/>
      <c r="AL639" s="50"/>
      <c r="AM639" s="50"/>
      <c r="AN639" s="50"/>
      <c r="AO639" s="50"/>
      <c r="AP639" s="50"/>
    </row>
    <row r="640" spans="1:42" ht="19.5" customHeight="1" x14ac:dyDescent="0.2">
      <c r="A640" s="2"/>
      <c r="B640" s="19" t="s">
        <v>1405</v>
      </c>
      <c r="C640" s="19"/>
      <c r="D640" s="20" t="s">
        <v>1406</v>
      </c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1" t="s">
        <v>31</v>
      </c>
      <c r="AF640" s="21"/>
      <c r="AG640" s="21"/>
      <c r="AH640" s="21"/>
      <c r="AI640" s="21"/>
      <c r="AJ640" s="21"/>
      <c r="AK640" s="22"/>
      <c r="AL640" s="22"/>
      <c r="AM640" s="22"/>
      <c r="AN640" s="22"/>
      <c r="AO640" s="22"/>
      <c r="AP640" s="22"/>
    </row>
    <row r="641" spans="1:42" ht="19.5" customHeight="1" x14ac:dyDescent="0.2">
      <c r="A641" s="2"/>
      <c r="B641" s="47" t="s">
        <v>1407</v>
      </c>
      <c r="C641" s="47"/>
      <c r="D641" s="48" t="s">
        <v>1408</v>
      </c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9" t="s">
        <v>45</v>
      </c>
      <c r="AF641" s="49"/>
      <c r="AG641" s="49"/>
      <c r="AH641" s="49"/>
      <c r="AI641" s="49"/>
      <c r="AJ641" s="49"/>
      <c r="AK641" s="50"/>
      <c r="AL641" s="50"/>
      <c r="AM641" s="50"/>
      <c r="AN641" s="50"/>
      <c r="AO641" s="50"/>
      <c r="AP641" s="50"/>
    </row>
    <row r="642" spans="1:42" ht="19.5" customHeight="1" x14ac:dyDescent="0.2">
      <c r="A642" s="2"/>
      <c r="B642" s="19" t="s">
        <v>1409</v>
      </c>
      <c r="C642" s="19"/>
      <c r="D642" s="20" t="s">
        <v>1410</v>
      </c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1" t="s">
        <v>31</v>
      </c>
      <c r="AF642" s="21"/>
      <c r="AG642" s="21"/>
      <c r="AH642" s="21"/>
      <c r="AI642" s="21"/>
      <c r="AJ642" s="21"/>
      <c r="AK642" s="22"/>
      <c r="AL642" s="22"/>
      <c r="AM642" s="22"/>
      <c r="AN642" s="22"/>
      <c r="AO642" s="22"/>
      <c r="AP642" s="22"/>
    </row>
    <row r="643" spans="1:42" ht="19.5" customHeight="1" x14ac:dyDescent="0.2">
      <c r="A643" s="2"/>
      <c r="B643" s="19" t="s">
        <v>1411</v>
      </c>
      <c r="C643" s="19"/>
      <c r="D643" s="20" t="s">
        <v>1412</v>
      </c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1" t="s">
        <v>31</v>
      </c>
      <c r="AF643" s="21"/>
      <c r="AG643" s="21"/>
      <c r="AH643" s="21"/>
      <c r="AI643" s="21"/>
      <c r="AJ643" s="21"/>
      <c r="AK643" s="22"/>
      <c r="AL643" s="22"/>
      <c r="AM643" s="22"/>
      <c r="AN643" s="22"/>
      <c r="AO643" s="22"/>
      <c r="AP643" s="22"/>
    </row>
    <row r="644" spans="1:42" ht="19.5" customHeight="1" x14ac:dyDescent="0.2">
      <c r="A644" s="2"/>
      <c r="B644" s="19" t="s">
        <v>1413</v>
      </c>
      <c r="C644" s="19"/>
      <c r="D644" s="20" t="s">
        <v>1414</v>
      </c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1" t="s">
        <v>21</v>
      </c>
      <c r="AF644" s="21"/>
      <c r="AG644" s="21"/>
      <c r="AH644" s="21"/>
      <c r="AI644" s="21"/>
      <c r="AJ644" s="21"/>
      <c r="AK644" s="22"/>
      <c r="AL644" s="22"/>
      <c r="AM644" s="22"/>
      <c r="AN644" s="22"/>
      <c r="AO644" s="22"/>
      <c r="AP644" s="22"/>
    </row>
    <row r="645" spans="1:42" ht="19.5" customHeight="1" x14ac:dyDescent="0.2">
      <c r="A645" s="2"/>
      <c r="B645" s="19" t="s">
        <v>1415</v>
      </c>
      <c r="C645" s="19"/>
      <c r="D645" s="20" t="s">
        <v>1416</v>
      </c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1" t="s">
        <v>31</v>
      </c>
      <c r="AF645" s="21"/>
      <c r="AG645" s="21"/>
      <c r="AH645" s="21"/>
      <c r="AI645" s="21"/>
      <c r="AJ645" s="21"/>
      <c r="AK645" s="22"/>
      <c r="AL645" s="22"/>
      <c r="AM645" s="22"/>
      <c r="AN645" s="22"/>
      <c r="AO645" s="22"/>
      <c r="AP645" s="22"/>
    </row>
    <row r="646" spans="1:42" ht="19.5" customHeight="1" x14ac:dyDescent="0.2">
      <c r="A646" s="2"/>
      <c r="B646" s="19" t="s">
        <v>1417</v>
      </c>
      <c r="C646" s="19"/>
      <c r="D646" s="20" t="s">
        <v>1418</v>
      </c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1" t="s">
        <v>31</v>
      </c>
      <c r="AF646" s="21"/>
      <c r="AG646" s="21"/>
      <c r="AH646" s="21"/>
      <c r="AI646" s="21"/>
      <c r="AJ646" s="21"/>
      <c r="AK646" s="22"/>
      <c r="AL646" s="22"/>
      <c r="AM646" s="22"/>
      <c r="AN646" s="22"/>
      <c r="AO646" s="22"/>
      <c r="AP646" s="22"/>
    </row>
    <row r="647" spans="1:42" ht="19.5" customHeight="1" x14ac:dyDescent="0.2">
      <c r="A647" s="2"/>
      <c r="B647" s="19" t="s">
        <v>1419</v>
      </c>
      <c r="C647" s="19"/>
      <c r="D647" s="20" t="s">
        <v>1420</v>
      </c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1" t="s">
        <v>15</v>
      </c>
      <c r="AF647" s="21"/>
      <c r="AG647" s="21"/>
      <c r="AH647" s="21"/>
      <c r="AI647" s="21"/>
      <c r="AJ647" s="21"/>
      <c r="AK647" s="22"/>
      <c r="AL647" s="22"/>
      <c r="AM647" s="22"/>
      <c r="AN647" s="22"/>
      <c r="AO647" s="22"/>
      <c r="AP647" s="22"/>
    </row>
    <row r="648" spans="1:42" ht="19.5" customHeight="1" x14ac:dyDescent="0.2">
      <c r="A648" s="2"/>
      <c r="B648" s="19" t="s">
        <v>1421</v>
      </c>
      <c r="C648" s="19"/>
      <c r="D648" s="20" t="s">
        <v>1422</v>
      </c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1" t="s">
        <v>15</v>
      </c>
      <c r="AF648" s="21"/>
      <c r="AG648" s="21"/>
      <c r="AH648" s="21"/>
      <c r="AI648" s="21"/>
      <c r="AJ648" s="21"/>
      <c r="AK648" s="22"/>
      <c r="AL648" s="22"/>
      <c r="AM648" s="22"/>
      <c r="AN648" s="22"/>
      <c r="AO648" s="22"/>
      <c r="AP648" s="22"/>
    </row>
    <row r="649" spans="1:42" ht="19.5" customHeight="1" x14ac:dyDescent="0.2">
      <c r="A649" s="2"/>
      <c r="B649" s="19" t="s">
        <v>1423</v>
      </c>
      <c r="C649" s="19"/>
      <c r="D649" s="20" t="s">
        <v>1424</v>
      </c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1" t="s">
        <v>21</v>
      </c>
      <c r="AF649" s="21"/>
      <c r="AG649" s="21"/>
      <c r="AH649" s="21"/>
      <c r="AI649" s="21"/>
      <c r="AJ649" s="21"/>
      <c r="AK649" s="22"/>
      <c r="AL649" s="22"/>
      <c r="AM649" s="22"/>
      <c r="AN649" s="22"/>
      <c r="AO649" s="22"/>
      <c r="AP649" s="22"/>
    </row>
    <row r="650" spans="1:42" ht="19.5" customHeight="1" x14ac:dyDescent="0.2">
      <c r="A650" s="2"/>
      <c r="B650" s="19" t="s">
        <v>1425</v>
      </c>
      <c r="C650" s="19"/>
      <c r="D650" s="20" t="s">
        <v>1426</v>
      </c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1" t="s">
        <v>741</v>
      </c>
      <c r="AF650" s="21"/>
      <c r="AG650" s="21"/>
      <c r="AH650" s="21"/>
      <c r="AI650" s="21"/>
      <c r="AJ650" s="21"/>
      <c r="AK650" s="22"/>
      <c r="AL650" s="22"/>
      <c r="AM650" s="22"/>
      <c r="AN650" s="22"/>
      <c r="AO650" s="22"/>
      <c r="AP650" s="22"/>
    </row>
    <row r="651" spans="1:42" ht="19.5" customHeight="1" x14ac:dyDescent="0.2">
      <c r="A651" s="2"/>
      <c r="B651" s="19" t="s">
        <v>1427</v>
      </c>
      <c r="C651" s="19"/>
      <c r="D651" s="20" t="s">
        <v>1428</v>
      </c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1" t="s">
        <v>1429</v>
      </c>
      <c r="AF651" s="21"/>
      <c r="AG651" s="21"/>
      <c r="AH651" s="21"/>
      <c r="AI651" s="21"/>
      <c r="AJ651" s="21"/>
      <c r="AK651" s="22"/>
      <c r="AL651" s="22"/>
      <c r="AM651" s="22"/>
      <c r="AN651" s="22"/>
      <c r="AO651" s="22"/>
      <c r="AP651" s="22"/>
    </row>
    <row r="652" spans="1:42" ht="19.5" customHeight="1" x14ac:dyDescent="0.2">
      <c r="A652" s="2"/>
      <c r="B652" s="19" t="s">
        <v>1430</v>
      </c>
      <c r="C652" s="19"/>
      <c r="D652" s="20" t="s">
        <v>1431</v>
      </c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1" t="s">
        <v>511</v>
      </c>
      <c r="AF652" s="21"/>
      <c r="AG652" s="21"/>
      <c r="AH652" s="21"/>
      <c r="AI652" s="21"/>
      <c r="AJ652" s="21"/>
      <c r="AK652" s="22"/>
      <c r="AL652" s="22"/>
      <c r="AM652" s="22"/>
      <c r="AN652" s="22"/>
      <c r="AO652" s="22"/>
      <c r="AP652" s="22"/>
    </row>
    <row r="653" spans="1:42" ht="19.5" customHeight="1" x14ac:dyDescent="0.2">
      <c r="A653" s="2"/>
      <c r="B653" s="19" t="s">
        <v>1432</v>
      </c>
      <c r="C653" s="19"/>
      <c r="D653" s="20" t="s">
        <v>1433</v>
      </c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1" t="s">
        <v>72</v>
      </c>
      <c r="AF653" s="21"/>
      <c r="AG653" s="21"/>
      <c r="AH653" s="21"/>
      <c r="AI653" s="21"/>
      <c r="AJ653" s="21"/>
      <c r="AK653" s="22"/>
      <c r="AL653" s="22"/>
      <c r="AM653" s="22"/>
      <c r="AN653" s="22"/>
      <c r="AO653" s="22"/>
      <c r="AP653" s="22"/>
    </row>
    <row r="654" spans="1:42" ht="19.5" customHeight="1" x14ac:dyDescent="0.2">
      <c r="A654" s="2"/>
      <c r="B654" s="19" t="s">
        <v>1434</v>
      </c>
      <c r="C654" s="19"/>
      <c r="D654" s="20" t="s">
        <v>1435</v>
      </c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1" t="s">
        <v>29</v>
      </c>
      <c r="AF654" s="21"/>
      <c r="AG654" s="21"/>
      <c r="AH654" s="21"/>
      <c r="AI654" s="21"/>
      <c r="AJ654" s="21"/>
      <c r="AK654" s="22"/>
      <c r="AL654" s="22"/>
      <c r="AM654" s="22"/>
      <c r="AN654" s="22"/>
      <c r="AO654" s="22"/>
      <c r="AP654" s="22"/>
    </row>
    <row r="655" spans="1:42" ht="19.5" customHeight="1" x14ac:dyDescent="0.2">
      <c r="A655" s="2"/>
      <c r="B655" s="19" t="s">
        <v>1436</v>
      </c>
      <c r="C655" s="19"/>
      <c r="D655" s="20" t="s">
        <v>1437</v>
      </c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1" t="s">
        <v>54</v>
      </c>
      <c r="AF655" s="21"/>
      <c r="AG655" s="21"/>
      <c r="AH655" s="21"/>
      <c r="AI655" s="21"/>
      <c r="AJ655" s="21"/>
      <c r="AK655" s="22"/>
      <c r="AL655" s="22"/>
      <c r="AM655" s="22"/>
      <c r="AN655" s="22"/>
      <c r="AO655" s="22"/>
      <c r="AP655" s="22"/>
    </row>
    <row r="656" spans="1:42" ht="19.5" customHeight="1" x14ac:dyDescent="0.2">
      <c r="A656" s="2"/>
      <c r="B656" s="19" t="s">
        <v>1438</v>
      </c>
      <c r="C656" s="19"/>
      <c r="D656" s="20" t="s">
        <v>1439</v>
      </c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1" t="s">
        <v>186</v>
      </c>
      <c r="AF656" s="21"/>
      <c r="AG656" s="21"/>
      <c r="AH656" s="21"/>
      <c r="AI656" s="21"/>
      <c r="AJ656" s="21"/>
      <c r="AK656" s="22"/>
      <c r="AL656" s="22"/>
      <c r="AM656" s="22"/>
      <c r="AN656" s="22"/>
      <c r="AO656" s="22"/>
      <c r="AP656" s="22"/>
    </row>
    <row r="657" spans="1:42" ht="19.5" customHeight="1" x14ac:dyDescent="0.2">
      <c r="A657" s="2"/>
      <c r="B657" s="19" t="s">
        <v>1440</v>
      </c>
      <c r="C657" s="19"/>
      <c r="D657" s="20" t="s">
        <v>1441</v>
      </c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1" t="s">
        <v>1144</v>
      </c>
      <c r="AF657" s="21"/>
      <c r="AG657" s="21"/>
      <c r="AH657" s="21"/>
      <c r="AI657" s="21"/>
      <c r="AJ657" s="21"/>
      <c r="AK657" s="22"/>
      <c r="AL657" s="22"/>
      <c r="AM657" s="22"/>
      <c r="AN657" s="22"/>
      <c r="AO657" s="22"/>
      <c r="AP657" s="22"/>
    </row>
    <row r="658" spans="1:42" ht="19.5" customHeight="1" x14ac:dyDescent="0.2">
      <c r="A658" s="2"/>
      <c r="B658" s="19" t="s">
        <v>1442</v>
      </c>
      <c r="C658" s="19"/>
      <c r="D658" s="20" t="s">
        <v>1443</v>
      </c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1" t="s">
        <v>1444</v>
      </c>
      <c r="AF658" s="21"/>
      <c r="AG658" s="21"/>
      <c r="AH658" s="21"/>
      <c r="AI658" s="21"/>
      <c r="AJ658" s="21"/>
      <c r="AK658" s="22"/>
      <c r="AL658" s="22"/>
      <c r="AM658" s="22"/>
      <c r="AN658" s="22"/>
      <c r="AO658" s="22"/>
      <c r="AP658" s="22"/>
    </row>
    <row r="659" spans="1:42" ht="19.5" customHeight="1" x14ac:dyDescent="0.2">
      <c r="A659" s="2"/>
      <c r="B659" s="19" t="s">
        <v>1445</v>
      </c>
      <c r="C659" s="19"/>
      <c r="D659" s="20" t="s">
        <v>1446</v>
      </c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1" t="s">
        <v>1447</v>
      </c>
      <c r="AF659" s="21"/>
      <c r="AG659" s="21"/>
      <c r="AH659" s="21"/>
      <c r="AI659" s="21"/>
      <c r="AJ659" s="21"/>
      <c r="AK659" s="22"/>
      <c r="AL659" s="22"/>
      <c r="AM659" s="22"/>
      <c r="AN659" s="22"/>
      <c r="AO659" s="22"/>
      <c r="AP659" s="22"/>
    </row>
    <row r="660" spans="1:42" ht="19.5" customHeight="1" x14ac:dyDescent="0.2">
      <c r="A660" s="2"/>
      <c r="B660" s="19" t="s">
        <v>1448</v>
      </c>
      <c r="C660" s="19"/>
      <c r="D660" s="20" t="s">
        <v>1449</v>
      </c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1" t="s">
        <v>702</v>
      </c>
      <c r="AF660" s="21"/>
      <c r="AG660" s="21"/>
      <c r="AH660" s="21"/>
      <c r="AI660" s="21"/>
      <c r="AJ660" s="21"/>
      <c r="AK660" s="22"/>
      <c r="AL660" s="22"/>
      <c r="AM660" s="22"/>
      <c r="AN660" s="22"/>
      <c r="AO660" s="22"/>
      <c r="AP660" s="22"/>
    </row>
    <row r="661" spans="1:42" ht="19.5" customHeight="1" x14ac:dyDescent="0.2">
      <c r="A661" s="2"/>
      <c r="B661" s="19" t="s">
        <v>1450</v>
      </c>
      <c r="C661" s="19"/>
      <c r="D661" s="20" t="s">
        <v>1451</v>
      </c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1" t="s">
        <v>1452</v>
      </c>
      <c r="AF661" s="21"/>
      <c r="AG661" s="21"/>
      <c r="AH661" s="21"/>
      <c r="AI661" s="21"/>
      <c r="AJ661" s="21"/>
      <c r="AK661" s="22"/>
      <c r="AL661" s="22"/>
      <c r="AM661" s="22"/>
      <c r="AN661" s="22"/>
      <c r="AO661" s="22"/>
      <c r="AP661" s="22"/>
    </row>
    <row r="662" spans="1:42" ht="19.5" customHeight="1" x14ac:dyDescent="0.2">
      <c r="A662" s="2"/>
      <c r="B662" s="19" t="s">
        <v>1453</v>
      </c>
      <c r="C662" s="19"/>
      <c r="D662" s="20" t="s">
        <v>1454</v>
      </c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1" t="s">
        <v>567</v>
      </c>
      <c r="AF662" s="21"/>
      <c r="AG662" s="21"/>
      <c r="AH662" s="21"/>
      <c r="AI662" s="21"/>
      <c r="AJ662" s="21"/>
      <c r="AK662" s="22"/>
      <c r="AL662" s="22"/>
      <c r="AM662" s="22"/>
      <c r="AN662" s="22"/>
      <c r="AO662" s="22"/>
      <c r="AP662" s="22"/>
    </row>
    <row r="663" spans="1:42" ht="19.5" customHeight="1" x14ac:dyDescent="0.2">
      <c r="A663" s="2"/>
      <c r="B663" s="19" t="s">
        <v>1455</v>
      </c>
      <c r="C663" s="19"/>
      <c r="D663" s="20" t="s">
        <v>1456</v>
      </c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1" t="s">
        <v>1444</v>
      </c>
      <c r="AF663" s="21"/>
      <c r="AG663" s="21"/>
      <c r="AH663" s="21"/>
      <c r="AI663" s="21"/>
      <c r="AJ663" s="21"/>
      <c r="AK663" s="22"/>
      <c r="AL663" s="22"/>
      <c r="AM663" s="22"/>
      <c r="AN663" s="22"/>
      <c r="AO663" s="22"/>
      <c r="AP663" s="22"/>
    </row>
    <row r="664" spans="1:42" ht="19.5" customHeight="1" x14ac:dyDescent="0.2">
      <c r="A664" s="2"/>
      <c r="B664" s="19" t="s">
        <v>1457</v>
      </c>
      <c r="C664" s="19"/>
      <c r="D664" s="20" t="s">
        <v>1458</v>
      </c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1" t="s">
        <v>330</v>
      </c>
      <c r="AF664" s="21"/>
      <c r="AG664" s="21"/>
      <c r="AH664" s="21"/>
      <c r="AI664" s="21"/>
      <c r="AJ664" s="21"/>
      <c r="AK664" s="22"/>
      <c r="AL664" s="22"/>
      <c r="AM664" s="22"/>
      <c r="AN664" s="22"/>
      <c r="AO664" s="22"/>
      <c r="AP664" s="22"/>
    </row>
    <row r="665" spans="1:42" ht="19.5" customHeight="1" x14ac:dyDescent="0.2">
      <c r="A665" s="2"/>
      <c r="B665" s="19" t="s">
        <v>1459</v>
      </c>
      <c r="C665" s="19"/>
      <c r="D665" s="20" t="s">
        <v>1460</v>
      </c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1" t="s">
        <v>1051</v>
      </c>
      <c r="AF665" s="21"/>
      <c r="AG665" s="21"/>
      <c r="AH665" s="21"/>
      <c r="AI665" s="21"/>
      <c r="AJ665" s="21"/>
      <c r="AK665" s="22"/>
      <c r="AL665" s="22"/>
      <c r="AM665" s="22"/>
      <c r="AN665" s="22"/>
      <c r="AO665" s="22"/>
      <c r="AP665" s="22"/>
    </row>
    <row r="666" spans="1:42" ht="19.5" customHeight="1" x14ac:dyDescent="0.2">
      <c r="A666" s="2"/>
      <c r="B666" s="19" t="s">
        <v>1461</v>
      </c>
      <c r="C666" s="19"/>
      <c r="D666" s="20" t="s">
        <v>1462</v>
      </c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1" t="s">
        <v>1340</v>
      </c>
      <c r="AF666" s="21"/>
      <c r="AG666" s="21"/>
      <c r="AH666" s="21"/>
      <c r="AI666" s="21"/>
      <c r="AJ666" s="21"/>
      <c r="AK666" s="22"/>
      <c r="AL666" s="22"/>
      <c r="AM666" s="22"/>
      <c r="AN666" s="22"/>
      <c r="AO666" s="22"/>
      <c r="AP666" s="22"/>
    </row>
    <row r="667" spans="1:42" ht="19.5" customHeight="1" x14ac:dyDescent="0.2">
      <c r="A667" s="2"/>
      <c r="B667" s="19" t="s">
        <v>1463</v>
      </c>
      <c r="C667" s="19"/>
      <c r="D667" s="20" t="s">
        <v>1464</v>
      </c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1" t="s">
        <v>930</v>
      </c>
      <c r="AF667" s="21"/>
      <c r="AG667" s="21"/>
      <c r="AH667" s="21"/>
      <c r="AI667" s="21"/>
      <c r="AJ667" s="21"/>
      <c r="AK667" s="22"/>
      <c r="AL667" s="22"/>
      <c r="AM667" s="22"/>
      <c r="AN667" s="22"/>
      <c r="AO667" s="22"/>
      <c r="AP667" s="22"/>
    </row>
    <row r="668" spans="1:42" ht="19.5" customHeight="1" x14ac:dyDescent="0.2">
      <c r="A668" s="2"/>
      <c r="B668" s="47" t="s">
        <v>1465</v>
      </c>
      <c r="C668" s="47"/>
      <c r="D668" s="48" t="s">
        <v>1466</v>
      </c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9" t="s">
        <v>428</v>
      </c>
      <c r="AF668" s="49"/>
      <c r="AG668" s="49"/>
      <c r="AH668" s="49"/>
      <c r="AI668" s="49"/>
      <c r="AJ668" s="49"/>
      <c r="AK668" s="50"/>
      <c r="AL668" s="50"/>
      <c r="AM668" s="50"/>
      <c r="AN668" s="50"/>
      <c r="AO668" s="50"/>
      <c r="AP668" s="50"/>
    </row>
    <row r="669" spans="1:42" ht="19.5" customHeight="1" x14ac:dyDescent="0.2">
      <c r="A669" s="2"/>
      <c r="B669" s="19" t="s">
        <v>1467</v>
      </c>
      <c r="C669" s="19"/>
      <c r="D669" s="20" t="s">
        <v>1468</v>
      </c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1" t="s">
        <v>45</v>
      </c>
      <c r="AF669" s="21"/>
      <c r="AG669" s="21"/>
      <c r="AH669" s="21"/>
      <c r="AI669" s="21"/>
      <c r="AJ669" s="21"/>
      <c r="AK669" s="22"/>
      <c r="AL669" s="22"/>
      <c r="AM669" s="22"/>
      <c r="AN669" s="22"/>
      <c r="AO669" s="22"/>
      <c r="AP669" s="22"/>
    </row>
    <row r="670" spans="1:42" ht="19.5" customHeight="1" x14ac:dyDescent="0.2">
      <c r="A670" s="2"/>
      <c r="B670" s="19" t="s">
        <v>1469</v>
      </c>
      <c r="C670" s="19"/>
      <c r="D670" s="20" t="s">
        <v>1470</v>
      </c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1" t="s">
        <v>1471</v>
      </c>
      <c r="AF670" s="21"/>
      <c r="AG670" s="21"/>
      <c r="AH670" s="21"/>
      <c r="AI670" s="21"/>
      <c r="AJ670" s="21"/>
      <c r="AK670" s="22"/>
      <c r="AL670" s="22"/>
      <c r="AM670" s="22"/>
      <c r="AN670" s="22"/>
      <c r="AO670" s="22"/>
      <c r="AP670" s="22"/>
    </row>
    <row r="671" spans="1:42" ht="19.5" customHeight="1" x14ac:dyDescent="0.2">
      <c r="A671" s="2"/>
      <c r="B671" s="19" t="s">
        <v>1472</v>
      </c>
      <c r="C671" s="19"/>
      <c r="D671" s="20" t="s">
        <v>1473</v>
      </c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1" t="s">
        <v>75</v>
      </c>
      <c r="AF671" s="21"/>
      <c r="AG671" s="21"/>
      <c r="AH671" s="21"/>
      <c r="AI671" s="21"/>
      <c r="AJ671" s="21"/>
      <c r="AK671" s="22"/>
      <c r="AL671" s="22"/>
      <c r="AM671" s="22"/>
      <c r="AN671" s="22"/>
      <c r="AO671" s="22"/>
      <c r="AP671" s="22"/>
    </row>
    <row r="672" spans="1:42" ht="19.5" customHeight="1" x14ac:dyDescent="0.2">
      <c r="A672" s="2"/>
      <c r="B672" s="19" t="s">
        <v>1474</v>
      </c>
      <c r="C672" s="19"/>
      <c r="D672" s="20" t="s">
        <v>1475</v>
      </c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1" t="s">
        <v>154</v>
      </c>
      <c r="AF672" s="21"/>
      <c r="AG672" s="21"/>
      <c r="AH672" s="21"/>
      <c r="AI672" s="21"/>
      <c r="AJ672" s="21"/>
      <c r="AK672" s="22"/>
      <c r="AL672" s="22"/>
      <c r="AM672" s="22"/>
      <c r="AN672" s="22"/>
      <c r="AO672" s="22"/>
      <c r="AP672" s="22"/>
    </row>
    <row r="673" spans="1:42" ht="19.5" customHeight="1" x14ac:dyDescent="0.2">
      <c r="A673" s="2"/>
      <c r="B673" s="19" t="s">
        <v>1476</v>
      </c>
      <c r="C673" s="19"/>
      <c r="D673" s="20" t="s">
        <v>1477</v>
      </c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1" t="s">
        <v>270</v>
      </c>
      <c r="AF673" s="21"/>
      <c r="AG673" s="21"/>
      <c r="AH673" s="21"/>
      <c r="AI673" s="21"/>
      <c r="AJ673" s="21"/>
      <c r="AK673" s="22"/>
      <c r="AL673" s="22"/>
      <c r="AM673" s="22"/>
      <c r="AN673" s="22"/>
      <c r="AO673" s="22"/>
      <c r="AP673" s="22"/>
    </row>
    <row r="674" spans="1:42" ht="19.5" customHeight="1" x14ac:dyDescent="0.2">
      <c r="A674" s="2"/>
      <c r="B674" s="19" t="s">
        <v>1478</v>
      </c>
      <c r="C674" s="19"/>
      <c r="D674" s="20" t="s">
        <v>1479</v>
      </c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1" t="s">
        <v>154</v>
      </c>
      <c r="AF674" s="21"/>
      <c r="AG674" s="21"/>
      <c r="AH674" s="21"/>
      <c r="AI674" s="21"/>
      <c r="AJ674" s="21"/>
      <c r="AK674" s="22"/>
      <c r="AL674" s="22"/>
      <c r="AM674" s="22"/>
      <c r="AN674" s="22"/>
      <c r="AO674" s="22"/>
      <c r="AP674" s="22"/>
    </row>
    <row r="675" spans="1:42" ht="19.5" customHeight="1" x14ac:dyDescent="0.2">
      <c r="A675" s="2"/>
      <c r="B675" s="19" t="s">
        <v>1480</v>
      </c>
      <c r="C675" s="19"/>
      <c r="D675" s="20" t="s">
        <v>1481</v>
      </c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1" t="s">
        <v>1482</v>
      </c>
      <c r="AF675" s="21"/>
      <c r="AG675" s="21"/>
      <c r="AH675" s="21"/>
      <c r="AI675" s="21"/>
      <c r="AJ675" s="21"/>
      <c r="AK675" s="22"/>
      <c r="AL675" s="22"/>
      <c r="AM675" s="22"/>
      <c r="AN675" s="22"/>
      <c r="AO675" s="22"/>
      <c r="AP675" s="22"/>
    </row>
    <row r="676" spans="1:42" ht="19.5" customHeight="1" x14ac:dyDescent="0.2">
      <c r="A676" s="2"/>
      <c r="B676" s="19" t="s">
        <v>1483</v>
      </c>
      <c r="C676" s="19"/>
      <c r="D676" s="20" t="s">
        <v>1484</v>
      </c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1" t="s">
        <v>31</v>
      </c>
      <c r="AF676" s="21"/>
      <c r="AG676" s="21"/>
      <c r="AH676" s="21"/>
      <c r="AI676" s="21"/>
      <c r="AJ676" s="21"/>
      <c r="AK676" s="22"/>
      <c r="AL676" s="22"/>
      <c r="AM676" s="22"/>
      <c r="AN676" s="22"/>
      <c r="AO676" s="22"/>
      <c r="AP676" s="22"/>
    </row>
    <row r="677" spans="1:42" ht="19.5" customHeight="1" x14ac:dyDescent="0.2">
      <c r="A677" s="2"/>
      <c r="B677" s="19" t="s">
        <v>1485</v>
      </c>
      <c r="C677" s="19"/>
      <c r="D677" s="20" t="s">
        <v>1486</v>
      </c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1" t="s">
        <v>1487</v>
      </c>
      <c r="AF677" s="21"/>
      <c r="AG677" s="21"/>
      <c r="AH677" s="21"/>
      <c r="AI677" s="21"/>
      <c r="AJ677" s="21"/>
      <c r="AK677" s="22"/>
      <c r="AL677" s="22"/>
      <c r="AM677" s="22"/>
      <c r="AN677" s="22"/>
      <c r="AO677" s="22"/>
      <c r="AP677" s="22"/>
    </row>
    <row r="678" spans="1:42" ht="19.5" customHeight="1" x14ac:dyDescent="0.2">
      <c r="A678" s="2"/>
      <c r="B678" s="19" t="s">
        <v>1488</v>
      </c>
      <c r="C678" s="19"/>
      <c r="D678" s="20" t="s">
        <v>1489</v>
      </c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1" t="s">
        <v>72</v>
      </c>
      <c r="AF678" s="21"/>
      <c r="AG678" s="21"/>
      <c r="AH678" s="21"/>
      <c r="AI678" s="21"/>
      <c r="AJ678" s="21"/>
      <c r="AK678" s="22"/>
      <c r="AL678" s="22"/>
      <c r="AM678" s="22"/>
      <c r="AN678" s="22"/>
      <c r="AO678" s="22"/>
      <c r="AP678" s="22"/>
    </row>
    <row r="679" spans="1:42" ht="19.5" customHeight="1" x14ac:dyDescent="0.2">
      <c r="A679" s="2"/>
      <c r="B679" s="19" t="s">
        <v>1490</v>
      </c>
      <c r="C679" s="19"/>
      <c r="D679" s="20" t="s">
        <v>1491</v>
      </c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1" t="s">
        <v>29</v>
      </c>
      <c r="AF679" s="21"/>
      <c r="AG679" s="21"/>
      <c r="AH679" s="21"/>
      <c r="AI679" s="21"/>
      <c r="AJ679" s="21"/>
      <c r="AK679" s="22"/>
      <c r="AL679" s="22"/>
      <c r="AM679" s="22"/>
      <c r="AN679" s="22"/>
      <c r="AO679" s="22"/>
      <c r="AP679" s="22"/>
    </row>
    <row r="680" spans="1:42" ht="19.5" customHeight="1" x14ac:dyDescent="0.2">
      <c r="A680" s="2"/>
      <c r="B680" s="19" t="s">
        <v>1492</v>
      </c>
      <c r="C680" s="19"/>
      <c r="D680" s="20" t="s">
        <v>1493</v>
      </c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1" t="s">
        <v>1494</v>
      </c>
      <c r="AF680" s="21"/>
      <c r="AG680" s="21"/>
      <c r="AH680" s="21"/>
      <c r="AI680" s="21"/>
      <c r="AJ680" s="21"/>
      <c r="AK680" s="22"/>
      <c r="AL680" s="22"/>
      <c r="AM680" s="22"/>
      <c r="AN680" s="22"/>
      <c r="AO680" s="22"/>
      <c r="AP680" s="22"/>
    </row>
    <row r="681" spans="1:42" ht="19.5" customHeight="1" x14ac:dyDescent="0.2">
      <c r="A681" s="2"/>
      <c r="B681" s="19" t="s">
        <v>1495</v>
      </c>
      <c r="C681" s="19"/>
      <c r="D681" s="20" t="s">
        <v>1496</v>
      </c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1" t="s">
        <v>94</v>
      </c>
      <c r="AF681" s="21"/>
      <c r="AG681" s="21"/>
      <c r="AH681" s="21"/>
      <c r="AI681" s="21"/>
      <c r="AJ681" s="21"/>
      <c r="AK681" s="22"/>
      <c r="AL681" s="22"/>
      <c r="AM681" s="22"/>
      <c r="AN681" s="22"/>
      <c r="AO681" s="22"/>
      <c r="AP681" s="22"/>
    </row>
    <row r="682" spans="1:42" ht="19.5" customHeight="1" x14ac:dyDescent="0.2">
      <c r="A682" s="2"/>
      <c r="B682" s="19" t="s">
        <v>1497</v>
      </c>
      <c r="C682" s="19"/>
      <c r="D682" s="20" t="s">
        <v>1498</v>
      </c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1" t="s">
        <v>238</v>
      </c>
      <c r="AF682" s="21"/>
      <c r="AG682" s="21"/>
      <c r="AH682" s="21"/>
      <c r="AI682" s="21"/>
      <c r="AJ682" s="21"/>
      <c r="AK682" s="22"/>
      <c r="AL682" s="22"/>
      <c r="AM682" s="22"/>
      <c r="AN682" s="22"/>
      <c r="AO682" s="22"/>
      <c r="AP682" s="22"/>
    </row>
    <row r="683" spans="1:42" ht="19.5" customHeight="1" x14ac:dyDescent="0.2">
      <c r="A683" s="2"/>
      <c r="B683" s="47" t="s">
        <v>1499</v>
      </c>
      <c r="C683" s="47"/>
      <c r="D683" s="48" t="s">
        <v>1500</v>
      </c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9" t="s">
        <v>54</v>
      </c>
      <c r="AF683" s="49"/>
      <c r="AG683" s="49"/>
      <c r="AH683" s="49"/>
      <c r="AI683" s="49"/>
      <c r="AJ683" s="49"/>
      <c r="AK683" s="50"/>
      <c r="AL683" s="50"/>
      <c r="AM683" s="50"/>
      <c r="AN683" s="50"/>
      <c r="AO683" s="50"/>
      <c r="AP683" s="50"/>
    </row>
    <row r="684" spans="1:42" ht="19.5" customHeight="1" x14ac:dyDescent="0.2">
      <c r="A684" s="2"/>
      <c r="B684" s="19" t="s">
        <v>1501</v>
      </c>
      <c r="C684" s="19"/>
      <c r="D684" s="20" t="s">
        <v>1502</v>
      </c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1" t="s">
        <v>1503</v>
      </c>
      <c r="AF684" s="21"/>
      <c r="AG684" s="21"/>
      <c r="AH684" s="21"/>
      <c r="AI684" s="21"/>
      <c r="AJ684" s="21"/>
      <c r="AK684" s="22"/>
      <c r="AL684" s="22"/>
      <c r="AM684" s="22"/>
      <c r="AN684" s="22"/>
      <c r="AO684" s="22"/>
      <c r="AP684" s="22"/>
    </row>
    <row r="685" spans="1:42" ht="19.5" customHeight="1" x14ac:dyDescent="0.2">
      <c r="A685" s="2"/>
      <c r="B685" s="19" t="s">
        <v>1504</v>
      </c>
      <c r="C685" s="19"/>
      <c r="D685" s="20" t="s">
        <v>1505</v>
      </c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1" t="s">
        <v>286</v>
      </c>
      <c r="AF685" s="21"/>
      <c r="AG685" s="21"/>
      <c r="AH685" s="21"/>
      <c r="AI685" s="21"/>
      <c r="AJ685" s="21"/>
      <c r="AK685" s="22"/>
      <c r="AL685" s="22"/>
      <c r="AM685" s="22"/>
      <c r="AN685" s="22"/>
      <c r="AO685" s="22"/>
      <c r="AP685" s="22"/>
    </row>
    <row r="686" spans="1:42" ht="19.5" customHeight="1" x14ac:dyDescent="0.2">
      <c r="A686" s="2"/>
      <c r="B686" s="19" t="s">
        <v>1506</v>
      </c>
      <c r="C686" s="19"/>
      <c r="D686" s="20" t="s">
        <v>1507</v>
      </c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1" t="s">
        <v>45</v>
      </c>
      <c r="AF686" s="21"/>
      <c r="AG686" s="21"/>
      <c r="AH686" s="21"/>
      <c r="AI686" s="21"/>
      <c r="AJ686" s="21"/>
      <c r="AK686" s="22"/>
      <c r="AL686" s="22"/>
      <c r="AM686" s="22"/>
      <c r="AN686" s="22"/>
      <c r="AO686" s="22"/>
      <c r="AP686" s="22"/>
    </row>
    <row r="687" spans="1:42" ht="19.5" customHeight="1" x14ac:dyDescent="0.2">
      <c r="A687" s="2"/>
      <c r="B687" s="19" t="s">
        <v>1508</v>
      </c>
      <c r="C687" s="19"/>
      <c r="D687" s="20" t="s">
        <v>1509</v>
      </c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1" t="s">
        <v>15</v>
      </c>
      <c r="AF687" s="21"/>
      <c r="AG687" s="21"/>
      <c r="AH687" s="21"/>
      <c r="AI687" s="21"/>
      <c r="AJ687" s="21"/>
      <c r="AK687" s="22"/>
      <c r="AL687" s="22"/>
      <c r="AM687" s="22"/>
      <c r="AN687" s="22"/>
      <c r="AO687" s="22"/>
      <c r="AP687" s="22"/>
    </row>
    <row r="688" spans="1:42" ht="19.5" customHeight="1" x14ac:dyDescent="0.2">
      <c r="A688" s="2"/>
      <c r="B688" s="19" t="s">
        <v>1510</v>
      </c>
      <c r="C688" s="19"/>
      <c r="D688" s="20" t="s">
        <v>1511</v>
      </c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1" t="s">
        <v>186</v>
      </c>
      <c r="AF688" s="21"/>
      <c r="AG688" s="21"/>
      <c r="AH688" s="21"/>
      <c r="AI688" s="21"/>
      <c r="AJ688" s="21"/>
      <c r="AK688" s="22"/>
      <c r="AL688" s="22"/>
      <c r="AM688" s="22"/>
      <c r="AN688" s="22"/>
      <c r="AO688" s="22"/>
      <c r="AP688" s="22"/>
    </row>
    <row r="689" spans="1:42" ht="19.5" customHeight="1" x14ac:dyDescent="0.2">
      <c r="A689" s="2"/>
      <c r="B689" s="19" t="s">
        <v>1512</v>
      </c>
      <c r="C689" s="19"/>
      <c r="D689" s="20" t="s">
        <v>1513</v>
      </c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1" t="s">
        <v>54</v>
      </c>
      <c r="AF689" s="21"/>
      <c r="AG689" s="21"/>
      <c r="AH689" s="21"/>
      <c r="AI689" s="21"/>
      <c r="AJ689" s="21"/>
      <c r="AK689" s="22"/>
      <c r="AL689" s="22"/>
      <c r="AM689" s="22"/>
      <c r="AN689" s="22"/>
      <c r="AO689" s="22"/>
      <c r="AP689" s="22"/>
    </row>
    <row r="690" spans="1:42" ht="19.5" customHeight="1" x14ac:dyDescent="0.2">
      <c r="A690" s="2"/>
      <c r="B690" s="47" t="s">
        <v>1514</v>
      </c>
      <c r="C690" s="47"/>
      <c r="D690" s="48" t="s">
        <v>1515</v>
      </c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9" t="s">
        <v>18</v>
      </c>
      <c r="AF690" s="49"/>
      <c r="AG690" s="49"/>
      <c r="AH690" s="49"/>
      <c r="AI690" s="49"/>
      <c r="AJ690" s="49"/>
      <c r="AK690" s="50"/>
      <c r="AL690" s="50"/>
      <c r="AM690" s="50"/>
      <c r="AN690" s="50"/>
      <c r="AO690" s="50"/>
      <c r="AP690" s="50"/>
    </row>
    <row r="691" spans="1:42" ht="19.5" customHeight="1" x14ac:dyDescent="0.2">
      <c r="A691" s="2"/>
      <c r="B691" s="19" t="s">
        <v>1516</v>
      </c>
      <c r="C691" s="19"/>
      <c r="D691" s="20" t="s">
        <v>1517</v>
      </c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1" t="s">
        <v>15</v>
      </c>
      <c r="AF691" s="21"/>
      <c r="AG691" s="21"/>
      <c r="AH691" s="21"/>
      <c r="AI691" s="21"/>
      <c r="AJ691" s="21"/>
      <c r="AK691" s="22"/>
      <c r="AL691" s="22"/>
      <c r="AM691" s="22"/>
      <c r="AN691" s="22"/>
      <c r="AO691" s="22"/>
      <c r="AP691" s="22"/>
    </row>
    <row r="692" spans="1:42" ht="19.5" customHeight="1" x14ac:dyDescent="0.2">
      <c r="A692" s="2"/>
      <c r="B692" s="19" t="s">
        <v>1518</v>
      </c>
      <c r="C692" s="19"/>
      <c r="D692" s="20" t="s">
        <v>1519</v>
      </c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1" t="s">
        <v>15</v>
      </c>
      <c r="AF692" s="21"/>
      <c r="AG692" s="21"/>
      <c r="AH692" s="21"/>
      <c r="AI692" s="21"/>
      <c r="AJ692" s="21"/>
      <c r="AK692" s="22"/>
      <c r="AL692" s="22"/>
      <c r="AM692" s="22"/>
      <c r="AN692" s="22"/>
      <c r="AO692" s="22"/>
      <c r="AP692" s="22"/>
    </row>
    <row r="693" spans="1:42" ht="19.5" customHeight="1" x14ac:dyDescent="0.2">
      <c r="A693" s="2"/>
      <c r="B693" s="19" t="s">
        <v>1520</v>
      </c>
      <c r="C693" s="19"/>
      <c r="D693" s="20" t="s">
        <v>1521</v>
      </c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1" t="s">
        <v>189</v>
      </c>
      <c r="AF693" s="21"/>
      <c r="AG693" s="21"/>
      <c r="AH693" s="21"/>
      <c r="AI693" s="21"/>
      <c r="AJ693" s="21"/>
      <c r="AK693" s="22"/>
      <c r="AL693" s="22"/>
      <c r="AM693" s="22"/>
      <c r="AN693" s="22"/>
      <c r="AO693" s="22"/>
      <c r="AP693" s="22"/>
    </row>
    <row r="694" spans="1:42" ht="19.5" customHeight="1" x14ac:dyDescent="0.2">
      <c r="A694" s="2"/>
      <c r="B694" s="19" t="s">
        <v>1522</v>
      </c>
      <c r="C694" s="19"/>
      <c r="D694" s="20" t="s">
        <v>1523</v>
      </c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1" t="s">
        <v>1494</v>
      </c>
      <c r="AF694" s="21"/>
      <c r="AG694" s="21"/>
      <c r="AH694" s="21"/>
      <c r="AI694" s="21"/>
      <c r="AJ694" s="21"/>
      <c r="AK694" s="22"/>
      <c r="AL694" s="22"/>
      <c r="AM694" s="22"/>
      <c r="AN694" s="22"/>
      <c r="AO694" s="22"/>
      <c r="AP694" s="22"/>
    </row>
    <row r="695" spans="1:42" ht="19.5" customHeight="1" x14ac:dyDescent="0.2">
      <c r="A695" s="2"/>
      <c r="B695" s="19" t="s">
        <v>1524</v>
      </c>
      <c r="C695" s="19"/>
      <c r="D695" s="20" t="s">
        <v>1525</v>
      </c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1" t="s">
        <v>1526</v>
      </c>
      <c r="AF695" s="21"/>
      <c r="AG695" s="21"/>
      <c r="AH695" s="21"/>
      <c r="AI695" s="21"/>
      <c r="AJ695" s="21"/>
      <c r="AK695" s="22"/>
      <c r="AL695" s="22"/>
      <c r="AM695" s="22"/>
      <c r="AN695" s="22"/>
      <c r="AO695" s="22"/>
      <c r="AP695" s="22"/>
    </row>
    <row r="696" spans="1:42" ht="19.5" customHeight="1" x14ac:dyDescent="0.2">
      <c r="A696" s="2"/>
      <c r="B696" s="19" t="s">
        <v>1527</v>
      </c>
      <c r="C696" s="19"/>
      <c r="D696" s="20" t="s">
        <v>1528</v>
      </c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1" t="s">
        <v>1529</v>
      </c>
      <c r="AF696" s="21"/>
      <c r="AG696" s="21"/>
      <c r="AH696" s="21"/>
      <c r="AI696" s="21"/>
      <c r="AJ696" s="21"/>
      <c r="AK696" s="22"/>
      <c r="AL696" s="22"/>
      <c r="AM696" s="22"/>
      <c r="AN696" s="22"/>
      <c r="AO696" s="22"/>
      <c r="AP696" s="22"/>
    </row>
    <row r="697" spans="1:42" ht="19.5" customHeight="1" x14ac:dyDescent="0.2">
      <c r="A697" s="2"/>
      <c r="B697" s="19" t="s">
        <v>1530</v>
      </c>
      <c r="C697" s="19"/>
      <c r="D697" s="20" t="s">
        <v>1531</v>
      </c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1" t="s">
        <v>18</v>
      </c>
      <c r="AF697" s="21"/>
      <c r="AG697" s="21"/>
      <c r="AH697" s="21"/>
      <c r="AI697" s="21"/>
      <c r="AJ697" s="21"/>
      <c r="AK697" s="22"/>
      <c r="AL697" s="22"/>
      <c r="AM697" s="22"/>
      <c r="AN697" s="22"/>
      <c r="AO697" s="22"/>
      <c r="AP697" s="22"/>
    </row>
    <row r="698" spans="1:42" ht="19.5" customHeight="1" x14ac:dyDescent="0.2">
      <c r="A698" s="2"/>
      <c r="B698" s="19" t="s">
        <v>1532</v>
      </c>
      <c r="C698" s="19"/>
      <c r="D698" s="20" t="s">
        <v>1533</v>
      </c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1" t="s">
        <v>1534</v>
      </c>
      <c r="AF698" s="21"/>
      <c r="AG698" s="21"/>
      <c r="AH698" s="21"/>
      <c r="AI698" s="21"/>
      <c r="AJ698" s="21"/>
      <c r="AK698" s="22"/>
      <c r="AL698" s="22"/>
      <c r="AM698" s="22"/>
      <c r="AN698" s="22"/>
      <c r="AO698" s="22"/>
      <c r="AP698" s="22"/>
    </row>
    <row r="699" spans="1:42" ht="19.5" customHeight="1" x14ac:dyDescent="0.2">
      <c r="A699" s="2"/>
      <c r="B699" s="19" t="s">
        <v>1535</v>
      </c>
      <c r="C699" s="19"/>
      <c r="D699" s="20" t="s">
        <v>1533</v>
      </c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1" t="s">
        <v>670</v>
      </c>
      <c r="AF699" s="21"/>
      <c r="AG699" s="21"/>
      <c r="AH699" s="21"/>
      <c r="AI699" s="21"/>
      <c r="AJ699" s="21"/>
      <c r="AK699" s="22"/>
      <c r="AL699" s="22"/>
      <c r="AM699" s="22"/>
      <c r="AN699" s="22"/>
      <c r="AO699" s="22"/>
      <c r="AP699" s="22"/>
    </row>
    <row r="700" spans="1:42" ht="19.5" customHeight="1" x14ac:dyDescent="0.2">
      <c r="A700" s="2"/>
      <c r="B700" s="19" t="s">
        <v>1536</v>
      </c>
      <c r="C700" s="19"/>
      <c r="D700" s="20" t="s">
        <v>1537</v>
      </c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1" t="s">
        <v>1538</v>
      </c>
      <c r="AF700" s="21"/>
      <c r="AG700" s="21"/>
      <c r="AH700" s="21"/>
      <c r="AI700" s="21"/>
      <c r="AJ700" s="21"/>
      <c r="AK700" s="22"/>
      <c r="AL700" s="22"/>
      <c r="AM700" s="22"/>
      <c r="AN700" s="22"/>
      <c r="AO700" s="22"/>
      <c r="AP700" s="22"/>
    </row>
    <row r="701" spans="1:42" ht="19.5" customHeight="1" x14ac:dyDescent="0.2">
      <c r="A701" s="2"/>
      <c r="B701" s="19" t="s">
        <v>1539</v>
      </c>
      <c r="C701" s="19"/>
      <c r="D701" s="20" t="s">
        <v>1540</v>
      </c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1" t="s">
        <v>869</v>
      </c>
      <c r="AF701" s="21"/>
      <c r="AG701" s="21"/>
      <c r="AH701" s="21"/>
      <c r="AI701" s="21"/>
      <c r="AJ701" s="21"/>
      <c r="AK701" s="22"/>
      <c r="AL701" s="22"/>
      <c r="AM701" s="22"/>
      <c r="AN701" s="22"/>
      <c r="AO701" s="22"/>
      <c r="AP701" s="22"/>
    </row>
    <row r="702" spans="1:42" ht="19.5" customHeight="1" x14ac:dyDescent="0.2">
      <c r="A702" s="2"/>
      <c r="B702" s="19" t="s">
        <v>1541</v>
      </c>
      <c r="C702" s="19"/>
      <c r="D702" s="20" t="s">
        <v>1542</v>
      </c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1" t="s">
        <v>1242</v>
      </c>
      <c r="AF702" s="21"/>
      <c r="AG702" s="21"/>
      <c r="AH702" s="21"/>
      <c r="AI702" s="21"/>
      <c r="AJ702" s="21"/>
      <c r="AK702" s="22"/>
      <c r="AL702" s="22"/>
      <c r="AM702" s="22"/>
      <c r="AN702" s="22"/>
      <c r="AO702" s="22"/>
      <c r="AP702" s="22"/>
    </row>
    <row r="703" spans="1:42" ht="19.5" customHeight="1" x14ac:dyDescent="0.2">
      <c r="A703" s="2"/>
      <c r="B703" s="19" t="s">
        <v>1543</v>
      </c>
      <c r="C703" s="19"/>
      <c r="D703" s="20" t="s">
        <v>1544</v>
      </c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1" t="s">
        <v>31</v>
      </c>
      <c r="AF703" s="21"/>
      <c r="AG703" s="21"/>
      <c r="AH703" s="21"/>
      <c r="AI703" s="21"/>
      <c r="AJ703" s="21"/>
      <c r="AK703" s="22"/>
      <c r="AL703" s="22"/>
      <c r="AM703" s="22"/>
      <c r="AN703" s="22"/>
      <c r="AO703" s="22"/>
      <c r="AP703" s="22"/>
    </row>
    <row r="704" spans="1:42" ht="19.5" customHeight="1" x14ac:dyDescent="0.2">
      <c r="A704" s="2"/>
      <c r="B704" s="19" t="s">
        <v>1545</v>
      </c>
      <c r="C704" s="19"/>
      <c r="D704" s="20" t="s">
        <v>1546</v>
      </c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1" t="s">
        <v>1547</v>
      </c>
      <c r="AF704" s="21"/>
      <c r="AG704" s="21"/>
      <c r="AH704" s="21"/>
      <c r="AI704" s="21"/>
      <c r="AJ704" s="21"/>
      <c r="AK704" s="22"/>
      <c r="AL704" s="22"/>
      <c r="AM704" s="22"/>
      <c r="AN704" s="22"/>
      <c r="AO704" s="22"/>
      <c r="AP704" s="22"/>
    </row>
    <row r="705" spans="1:42" ht="19.5" customHeight="1" x14ac:dyDescent="0.2">
      <c r="A705" s="2"/>
      <c r="B705" s="19" t="s">
        <v>1548</v>
      </c>
      <c r="C705" s="19"/>
      <c r="D705" s="20" t="s">
        <v>1549</v>
      </c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1" t="s">
        <v>189</v>
      </c>
      <c r="AF705" s="21"/>
      <c r="AG705" s="21"/>
      <c r="AH705" s="21"/>
      <c r="AI705" s="21"/>
      <c r="AJ705" s="21"/>
      <c r="AK705" s="22"/>
      <c r="AL705" s="22"/>
      <c r="AM705" s="22"/>
      <c r="AN705" s="22"/>
      <c r="AO705" s="22"/>
      <c r="AP705" s="22"/>
    </row>
    <row r="706" spans="1:42" ht="19.5" customHeight="1" x14ac:dyDescent="0.2">
      <c r="A706" s="2"/>
      <c r="B706" s="19" t="s">
        <v>1550</v>
      </c>
      <c r="C706" s="19"/>
      <c r="D706" s="20" t="s">
        <v>1551</v>
      </c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1" t="s">
        <v>15</v>
      </c>
      <c r="AF706" s="21"/>
      <c r="AG706" s="21"/>
      <c r="AH706" s="21"/>
      <c r="AI706" s="21"/>
      <c r="AJ706" s="21"/>
      <c r="AK706" s="22"/>
      <c r="AL706" s="22"/>
      <c r="AM706" s="22"/>
      <c r="AN706" s="22"/>
      <c r="AO706" s="22"/>
      <c r="AP706" s="22"/>
    </row>
    <row r="707" spans="1:42" ht="19.5" customHeight="1" x14ac:dyDescent="0.2">
      <c r="A707" s="2"/>
      <c r="B707" s="19" t="s">
        <v>1552</v>
      </c>
      <c r="C707" s="19"/>
      <c r="D707" s="20" t="s">
        <v>1553</v>
      </c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1" t="s">
        <v>1554</v>
      </c>
      <c r="AF707" s="21"/>
      <c r="AG707" s="21"/>
      <c r="AH707" s="21"/>
      <c r="AI707" s="21"/>
      <c r="AJ707" s="21"/>
      <c r="AK707" s="22"/>
      <c r="AL707" s="22"/>
      <c r="AM707" s="22"/>
      <c r="AN707" s="22"/>
      <c r="AO707" s="22"/>
      <c r="AP707" s="22"/>
    </row>
    <row r="708" spans="1:42" ht="19.5" customHeight="1" x14ac:dyDescent="0.2">
      <c r="A708" s="2"/>
      <c r="B708" s="19" t="s">
        <v>1555</v>
      </c>
      <c r="C708" s="19"/>
      <c r="D708" s="20" t="s">
        <v>1556</v>
      </c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1" t="s">
        <v>15</v>
      </c>
      <c r="AF708" s="21"/>
      <c r="AG708" s="21"/>
      <c r="AH708" s="21"/>
      <c r="AI708" s="21"/>
      <c r="AJ708" s="21"/>
      <c r="AK708" s="22"/>
      <c r="AL708" s="22"/>
      <c r="AM708" s="22"/>
      <c r="AN708" s="22"/>
      <c r="AO708" s="22"/>
      <c r="AP708" s="22"/>
    </row>
    <row r="709" spans="1:42" ht="19.5" customHeight="1" x14ac:dyDescent="0.2">
      <c r="A709" s="2"/>
      <c r="B709" s="19" t="s">
        <v>1557</v>
      </c>
      <c r="C709" s="19"/>
      <c r="D709" s="20" t="s">
        <v>1558</v>
      </c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1" t="s">
        <v>31</v>
      </c>
      <c r="AF709" s="21"/>
      <c r="AG709" s="21"/>
      <c r="AH709" s="21"/>
      <c r="AI709" s="21"/>
      <c r="AJ709" s="21"/>
      <c r="AK709" s="22"/>
      <c r="AL709" s="22"/>
      <c r="AM709" s="22"/>
      <c r="AN709" s="22"/>
      <c r="AO709" s="22"/>
      <c r="AP709" s="22"/>
    </row>
    <row r="710" spans="1:42" ht="19.5" customHeight="1" x14ac:dyDescent="0.2">
      <c r="A710" s="2"/>
      <c r="B710" s="19" t="s">
        <v>1559</v>
      </c>
      <c r="C710" s="19"/>
      <c r="D710" s="20" t="s">
        <v>1560</v>
      </c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1" t="s">
        <v>31</v>
      </c>
      <c r="AF710" s="21"/>
      <c r="AG710" s="21"/>
      <c r="AH710" s="21"/>
      <c r="AI710" s="21"/>
      <c r="AJ710" s="21"/>
      <c r="AK710" s="22"/>
      <c r="AL710" s="22"/>
      <c r="AM710" s="22"/>
      <c r="AN710" s="22"/>
      <c r="AO710" s="22"/>
      <c r="AP710" s="22"/>
    </row>
    <row r="711" spans="1:42" ht="19.5" customHeight="1" x14ac:dyDescent="0.2">
      <c r="A711" s="2"/>
      <c r="B711" s="19" t="s">
        <v>1561</v>
      </c>
      <c r="C711" s="19"/>
      <c r="D711" s="20" t="s">
        <v>1562</v>
      </c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1" t="s">
        <v>31</v>
      </c>
      <c r="AF711" s="21"/>
      <c r="AG711" s="21"/>
      <c r="AH711" s="21"/>
      <c r="AI711" s="21"/>
      <c r="AJ711" s="21"/>
      <c r="AK711" s="22"/>
      <c r="AL711" s="22"/>
      <c r="AM711" s="22"/>
      <c r="AN711" s="22"/>
      <c r="AO711" s="22"/>
      <c r="AP711" s="22"/>
    </row>
    <row r="712" spans="1:42" ht="19.5" customHeight="1" x14ac:dyDescent="0.2">
      <c r="A712" s="2"/>
      <c r="B712" s="19" t="s">
        <v>1563</v>
      </c>
      <c r="C712" s="19"/>
      <c r="D712" s="20" t="s">
        <v>1564</v>
      </c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1" t="s">
        <v>31</v>
      </c>
      <c r="AF712" s="21"/>
      <c r="AG712" s="21"/>
      <c r="AH712" s="21"/>
      <c r="AI712" s="21"/>
      <c r="AJ712" s="21"/>
      <c r="AK712" s="22"/>
      <c r="AL712" s="22"/>
      <c r="AM712" s="22"/>
      <c r="AN712" s="22"/>
      <c r="AO712" s="22"/>
      <c r="AP712" s="22"/>
    </row>
    <row r="713" spans="1:42" ht="19.5" customHeight="1" x14ac:dyDescent="0.2">
      <c r="A713" s="2"/>
      <c r="B713" s="47" t="s">
        <v>1565</v>
      </c>
      <c r="C713" s="47"/>
      <c r="D713" s="48" t="s">
        <v>1566</v>
      </c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9" t="s">
        <v>31</v>
      </c>
      <c r="AF713" s="49"/>
      <c r="AG713" s="49"/>
      <c r="AH713" s="49"/>
      <c r="AI713" s="49"/>
      <c r="AJ713" s="49"/>
      <c r="AK713" s="50"/>
      <c r="AL713" s="50"/>
      <c r="AM713" s="50"/>
      <c r="AN713" s="50"/>
      <c r="AO713" s="50"/>
      <c r="AP713" s="50"/>
    </row>
    <row r="714" spans="1:42" ht="19.5" customHeight="1" x14ac:dyDescent="0.2">
      <c r="A714" s="2"/>
      <c r="B714" s="19" t="s">
        <v>1567</v>
      </c>
      <c r="C714" s="19"/>
      <c r="D714" s="20" t="s">
        <v>1568</v>
      </c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1" t="s">
        <v>54</v>
      </c>
      <c r="AF714" s="21"/>
      <c r="AG714" s="21"/>
      <c r="AH714" s="21"/>
      <c r="AI714" s="21"/>
      <c r="AJ714" s="21"/>
      <c r="AK714" s="22"/>
      <c r="AL714" s="22"/>
      <c r="AM714" s="22"/>
      <c r="AN714" s="22"/>
      <c r="AO714" s="22"/>
      <c r="AP714" s="22"/>
    </row>
    <row r="715" spans="1:42" ht="19.5" customHeight="1" x14ac:dyDescent="0.2">
      <c r="A715" s="2"/>
      <c r="B715" s="19" t="s">
        <v>1569</v>
      </c>
      <c r="C715" s="19"/>
      <c r="D715" s="20" t="s">
        <v>1570</v>
      </c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1" t="s">
        <v>54</v>
      </c>
      <c r="AF715" s="21"/>
      <c r="AG715" s="21"/>
      <c r="AH715" s="21"/>
      <c r="AI715" s="21"/>
      <c r="AJ715" s="21"/>
      <c r="AK715" s="22"/>
      <c r="AL715" s="22"/>
      <c r="AM715" s="22"/>
      <c r="AN715" s="22"/>
      <c r="AO715" s="22"/>
      <c r="AP715" s="22"/>
    </row>
    <row r="716" spans="1:42" ht="19.5" customHeight="1" x14ac:dyDescent="0.2">
      <c r="A716" s="2"/>
      <c r="B716" s="19" t="s">
        <v>1571</v>
      </c>
      <c r="C716" s="19"/>
      <c r="D716" s="20" t="s">
        <v>1572</v>
      </c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1" t="s">
        <v>31</v>
      </c>
      <c r="AF716" s="21"/>
      <c r="AG716" s="21"/>
      <c r="AH716" s="21"/>
      <c r="AI716" s="21"/>
      <c r="AJ716" s="21"/>
      <c r="AK716" s="22"/>
      <c r="AL716" s="22"/>
      <c r="AM716" s="22"/>
      <c r="AN716" s="22"/>
      <c r="AO716" s="22"/>
      <c r="AP716" s="22"/>
    </row>
    <row r="717" spans="1:42" ht="19.5" customHeight="1" x14ac:dyDescent="0.2">
      <c r="A717" s="2"/>
      <c r="B717" s="19" t="s">
        <v>1573</v>
      </c>
      <c r="C717" s="19"/>
      <c r="D717" s="20" t="s">
        <v>1574</v>
      </c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1" t="s">
        <v>31</v>
      </c>
      <c r="AF717" s="21"/>
      <c r="AG717" s="21"/>
      <c r="AH717" s="21"/>
      <c r="AI717" s="21"/>
      <c r="AJ717" s="21"/>
      <c r="AK717" s="22"/>
      <c r="AL717" s="22"/>
      <c r="AM717" s="22"/>
      <c r="AN717" s="22"/>
      <c r="AO717" s="22"/>
      <c r="AP717" s="22"/>
    </row>
    <row r="718" spans="1:42" ht="19.5" customHeight="1" x14ac:dyDescent="0.2">
      <c r="A718" s="2"/>
      <c r="B718" s="19" t="s">
        <v>1575</v>
      </c>
      <c r="C718" s="19"/>
      <c r="D718" s="20" t="s">
        <v>1576</v>
      </c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1" t="s">
        <v>15</v>
      </c>
      <c r="AF718" s="21"/>
      <c r="AG718" s="21"/>
      <c r="AH718" s="21"/>
      <c r="AI718" s="21"/>
      <c r="AJ718" s="21"/>
      <c r="AK718" s="22"/>
      <c r="AL718" s="22"/>
      <c r="AM718" s="22"/>
      <c r="AN718" s="22"/>
      <c r="AO718" s="22"/>
      <c r="AP718" s="22"/>
    </row>
    <row r="719" spans="1:42" ht="19.5" customHeight="1" x14ac:dyDescent="0.2">
      <c r="A719" s="2"/>
      <c r="B719" s="19" t="s">
        <v>1577</v>
      </c>
      <c r="C719" s="19"/>
      <c r="D719" s="20" t="s">
        <v>1578</v>
      </c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1" t="s">
        <v>15</v>
      </c>
      <c r="AF719" s="21"/>
      <c r="AG719" s="21"/>
      <c r="AH719" s="21"/>
      <c r="AI719" s="21"/>
      <c r="AJ719" s="21"/>
      <c r="AK719" s="22"/>
      <c r="AL719" s="22"/>
      <c r="AM719" s="22"/>
      <c r="AN719" s="22"/>
      <c r="AO719" s="22"/>
      <c r="AP719" s="22"/>
    </row>
    <row r="720" spans="1:42" ht="19.5" customHeight="1" x14ac:dyDescent="0.2">
      <c r="A720" s="2"/>
      <c r="B720" s="19" t="s">
        <v>1579</v>
      </c>
      <c r="C720" s="19"/>
      <c r="D720" s="20" t="s">
        <v>1580</v>
      </c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1" t="s">
        <v>1581</v>
      </c>
      <c r="AF720" s="21"/>
      <c r="AG720" s="21"/>
      <c r="AH720" s="21"/>
      <c r="AI720" s="21"/>
      <c r="AJ720" s="21"/>
      <c r="AK720" s="22"/>
      <c r="AL720" s="22"/>
      <c r="AM720" s="22"/>
      <c r="AN720" s="22"/>
      <c r="AO720" s="22"/>
      <c r="AP720" s="22"/>
    </row>
    <row r="721" spans="1:42" ht="19.5" customHeight="1" x14ac:dyDescent="0.2">
      <c r="A721" s="2"/>
      <c r="B721" s="19" t="s">
        <v>1582</v>
      </c>
      <c r="C721" s="19"/>
      <c r="D721" s="20" t="s">
        <v>1583</v>
      </c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1" t="s">
        <v>524</v>
      </c>
      <c r="AF721" s="21"/>
      <c r="AG721" s="21"/>
      <c r="AH721" s="21"/>
      <c r="AI721" s="21"/>
      <c r="AJ721" s="21"/>
      <c r="AK721" s="22"/>
      <c r="AL721" s="22"/>
      <c r="AM721" s="22"/>
      <c r="AN721" s="22"/>
      <c r="AO721" s="22"/>
      <c r="AP721" s="22"/>
    </row>
    <row r="722" spans="1:42" ht="19.5" customHeight="1" x14ac:dyDescent="0.2">
      <c r="A722" s="2"/>
      <c r="B722" s="19" t="s">
        <v>1584</v>
      </c>
      <c r="C722" s="19"/>
      <c r="D722" s="20" t="s">
        <v>1585</v>
      </c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1" t="s">
        <v>111</v>
      </c>
      <c r="AF722" s="21"/>
      <c r="AG722" s="21"/>
      <c r="AH722" s="21"/>
      <c r="AI722" s="21"/>
      <c r="AJ722" s="21"/>
      <c r="AK722" s="22"/>
      <c r="AL722" s="22"/>
      <c r="AM722" s="22"/>
      <c r="AN722" s="22"/>
      <c r="AO722" s="22"/>
      <c r="AP722" s="22"/>
    </row>
    <row r="723" spans="1:42" ht="19.5" customHeight="1" x14ac:dyDescent="0.2">
      <c r="A723" s="2"/>
      <c r="B723" s="19" t="s">
        <v>1586</v>
      </c>
      <c r="C723" s="19"/>
      <c r="D723" s="20" t="s">
        <v>1587</v>
      </c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1" t="s">
        <v>31</v>
      </c>
      <c r="AF723" s="21"/>
      <c r="AG723" s="21"/>
      <c r="AH723" s="21"/>
      <c r="AI723" s="21"/>
      <c r="AJ723" s="21"/>
      <c r="AK723" s="22"/>
      <c r="AL723" s="22"/>
      <c r="AM723" s="22"/>
      <c r="AN723" s="22"/>
      <c r="AO723" s="22"/>
      <c r="AP723" s="22"/>
    </row>
    <row r="724" spans="1:42" ht="19.5" customHeight="1" x14ac:dyDescent="0.2">
      <c r="A724" s="2"/>
      <c r="B724" s="19" t="s">
        <v>1588</v>
      </c>
      <c r="C724" s="19"/>
      <c r="D724" s="20" t="s">
        <v>1589</v>
      </c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1" t="s">
        <v>31</v>
      </c>
      <c r="AF724" s="21"/>
      <c r="AG724" s="21"/>
      <c r="AH724" s="21"/>
      <c r="AI724" s="21"/>
      <c r="AJ724" s="21"/>
      <c r="AK724" s="22"/>
      <c r="AL724" s="22"/>
      <c r="AM724" s="22"/>
      <c r="AN724" s="22"/>
      <c r="AO724" s="22"/>
      <c r="AP724" s="22"/>
    </row>
    <row r="725" spans="1:42" ht="19.5" customHeight="1" x14ac:dyDescent="0.2">
      <c r="A725" s="2"/>
      <c r="B725" s="19" t="s">
        <v>1590</v>
      </c>
      <c r="C725" s="19"/>
      <c r="D725" s="20" t="s">
        <v>1591</v>
      </c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1" t="s">
        <v>927</v>
      </c>
      <c r="AF725" s="21"/>
      <c r="AG725" s="21"/>
      <c r="AH725" s="21"/>
      <c r="AI725" s="21"/>
      <c r="AJ725" s="21"/>
      <c r="AK725" s="22"/>
      <c r="AL725" s="22"/>
      <c r="AM725" s="22"/>
      <c r="AN725" s="22"/>
      <c r="AO725" s="22"/>
      <c r="AP725" s="22"/>
    </row>
    <row r="726" spans="1:42" ht="19.5" customHeight="1" x14ac:dyDescent="0.2">
      <c r="A726" s="2"/>
      <c r="B726" s="19" t="s">
        <v>1592</v>
      </c>
      <c r="C726" s="19"/>
      <c r="D726" s="20" t="s">
        <v>1593</v>
      </c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1" t="s">
        <v>18</v>
      </c>
      <c r="AF726" s="21"/>
      <c r="AG726" s="21"/>
      <c r="AH726" s="21"/>
      <c r="AI726" s="21"/>
      <c r="AJ726" s="21"/>
      <c r="AK726" s="22"/>
      <c r="AL726" s="22"/>
      <c r="AM726" s="22"/>
      <c r="AN726" s="22"/>
      <c r="AO726" s="22"/>
      <c r="AP726" s="22"/>
    </row>
    <row r="727" spans="1:42" ht="19.5" customHeight="1" x14ac:dyDescent="0.2">
      <c r="A727" s="2"/>
      <c r="B727" s="19" t="s">
        <v>1594</v>
      </c>
      <c r="C727" s="19"/>
      <c r="D727" s="20" t="s">
        <v>1595</v>
      </c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1" t="s">
        <v>1494</v>
      </c>
      <c r="AF727" s="21"/>
      <c r="AG727" s="21"/>
      <c r="AH727" s="21"/>
      <c r="AI727" s="21"/>
      <c r="AJ727" s="21"/>
      <c r="AK727" s="22"/>
      <c r="AL727" s="22"/>
      <c r="AM727" s="22"/>
      <c r="AN727" s="22"/>
      <c r="AO727" s="22"/>
      <c r="AP727" s="22"/>
    </row>
    <row r="728" spans="1:42" ht="19.5" customHeight="1" x14ac:dyDescent="0.2">
      <c r="A728" s="2"/>
      <c r="B728" s="19" t="s">
        <v>1596</v>
      </c>
      <c r="C728" s="19"/>
      <c r="D728" s="20" t="s">
        <v>1597</v>
      </c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1" t="s">
        <v>97</v>
      </c>
      <c r="AF728" s="21"/>
      <c r="AG728" s="21"/>
      <c r="AH728" s="21"/>
      <c r="AI728" s="21"/>
      <c r="AJ728" s="21"/>
      <c r="AK728" s="22"/>
      <c r="AL728" s="22"/>
      <c r="AM728" s="22"/>
      <c r="AN728" s="22"/>
      <c r="AO728" s="22"/>
      <c r="AP728" s="22"/>
    </row>
    <row r="729" spans="1:42" ht="19.5" customHeight="1" x14ac:dyDescent="0.2">
      <c r="A729" s="2"/>
      <c r="B729" s="19" t="s">
        <v>1598</v>
      </c>
      <c r="C729" s="19"/>
      <c r="D729" s="20" t="s">
        <v>1599</v>
      </c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1" t="s">
        <v>18</v>
      </c>
      <c r="AF729" s="21"/>
      <c r="AG729" s="21"/>
      <c r="AH729" s="21"/>
      <c r="AI729" s="21"/>
      <c r="AJ729" s="21"/>
      <c r="AK729" s="22"/>
      <c r="AL729" s="22"/>
      <c r="AM729" s="22"/>
      <c r="AN729" s="22"/>
      <c r="AO729" s="22"/>
      <c r="AP729" s="22"/>
    </row>
    <row r="730" spans="1:42" ht="19.5" customHeight="1" x14ac:dyDescent="0.2">
      <c r="A730" s="2"/>
      <c r="B730" s="19" t="s">
        <v>1600</v>
      </c>
      <c r="C730" s="19"/>
      <c r="D730" s="20" t="s">
        <v>1601</v>
      </c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1" t="s">
        <v>18</v>
      </c>
      <c r="AF730" s="21"/>
      <c r="AG730" s="21"/>
      <c r="AH730" s="21"/>
      <c r="AI730" s="21"/>
      <c r="AJ730" s="21"/>
      <c r="AK730" s="22"/>
      <c r="AL730" s="22"/>
      <c r="AM730" s="22"/>
      <c r="AN730" s="22"/>
      <c r="AO730" s="22"/>
      <c r="AP730" s="22"/>
    </row>
    <row r="731" spans="1:42" ht="19.5" customHeight="1" x14ac:dyDescent="0.2">
      <c r="A731" s="2"/>
      <c r="B731" s="19" t="s">
        <v>1602</v>
      </c>
      <c r="C731" s="19"/>
      <c r="D731" s="20" t="s">
        <v>1603</v>
      </c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1" t="s">
        <v>620</v>
      </c>
      <c r="AF731" s="21"/>
      <c r="AG731" s="21"/>
      <c r="AH731" s="21"/>
      <c r="AI731" s="21"/>
      <c r="AJ731" s="21"/>
      <c r="AK731" s="22"/>
      <c r="AL731" s="22"/>
      <c r="AM731" s="22"/>
      <c r="AN731" s="22"/>
      <c r="AO731" s="22"/>
      <c r="AP731" s="22"/>
    </row>
    <row r="732" spans="1:42" ht="19.5" customHeight="1" x14ac:dyDescent="0.2">
      <c r="A732" s="2"/>
      <c r="B732" s="19" t="s">
        <v>1604</v>
      </c>
      <c r="C732" s="19"/>
      <c r="D732" s="20" t="s">
        <v>1605</v>
      </c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1" t="s">
        <v>54</v>
      </c>
      <c r="AF732" s="21"/>
      <c r="AG732" s="21"/>
      <c r="AH732" s="21"/>
      <c r="AI732" s="21"/>
      <c r="AJ732" s="21"/>
      <c r="AK732" s="22"/>
      <c r="AL732" s="22"/>
      <c r="AM732" s="22"/>
      <c r="AN732" s="22"/>
      <c r="AO732" s="22"/>
      <c r="AP732" s="22"/>
    </row>
    <row r="733" spans="1:42" ht="19.5" customHeight="1" x14ac:dyDescent="0.2">
      <c r="A733" s="2"/>
      <c r="B733" s="19" t="s">
        <v>1606</v>
      </c>
      <c r="C733" s="19"/>
      <c r="D733" s="20" t="s">
        <v>1607</v>
      </c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1" t="s">
        <v>54</v>
      </c>
      <c r="AF733" s="21"/>
      <c r="AG733" s="21"/>
      <c r="AH733" s="21"/>
      <c r="AI733" s="21"/>
      <c r="AJ733" s="21"/>
      <c r="AK733" s="22"/>
      <c r="AL733" s="22"/>
      <c r="AM733" s="22"/>
      <c r="AN733" s="22"/>
      <c r="AO733" s="22"/>
      <c r="AP733" s="22"/>
    </row>
    <row r="734" spans="1:42" ht="19.5" customHeight="1" x14ac:dyDescent="0.2">
      <c r="A734" s="2"/>
      <c r="B734" s="47" t="s">
        <v>1608</v>
      </c>
      <c r="C734" s="47"/>
      <c r="D734" s="48" t="s">
        <v>1609</v>
      </c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9" t="s">
        <v>330</v>
      </c>
      <c r="AF734" s="49"/>
      <c r="AG734" s="49"/>
      <c r="AH734" s="49"/>
      <c r="AI734" s="49"/>
      <c r="AJ734" s="49"/>
      <c r="AK734" s="50"/>
      <c r="AL734" s="50"/>
      <c r="AM734" s="50"/>
      <c r="AN734" s="50"/>
      <c r="AO734" s="50"/>
      <c r="AP734" s="50"/>
    </row>
    <row r="735" spans="1:42" ht="19.5" customHeight="1" x14ac:dyDescent="0.2">
      <c r="A735" s="2"/>
      <c r="B735" s="19" t="s">
        <v>1610</v>
      </c>
      <c r="C735" s="19"/>
      <c r="D735" s="20" t="s">
        <v>1611</v>
      </c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1" t="s">
        <v>31</v>
      </c>
      <c r="AF735" s="21"/>
      <c r="AG735" s="21"/>
      <c r="AH735" s="21"/>
      <c r="AI735" s="21"/>
      <c r="AJ735" s="21"/>
      <c r="AK735" s="22"/>
      <c r="AL735" s="22"/>
      <c r="AM735" s="22"/>
      <c r="AN735" s="22"/>
      <c r="AO735" s="22"/>
      <c r="AP735" s="22"/>
    </row>
    <row r="736" spans="1:42" ht="19.5" customHeight="1" x14ac:dyDescent="0.2">
      <c r="A736" s="2"/>
      <c r="B736" s="19" t="s">
        <v>1612</v>
      </c>
      <c r="C736" s="19"/>
      <c r="D736" s="20" t="s">
        <v>1613</v>
      </c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1" t="s">
        <v>31</v>
      </c>
      <c r="AF736" s="21"/>
      <c r="AG736" s="21"/>
      <c r="AH736" s="21"/>
      <c r="AI736" s="21"/>
      <c r="AJ736" s="21"/>
      <c r="AK736" s="22"/>
      <c r="AL736" s="22"/>
      <c r="AM736" s="22"/>
      <c r="AN736" s="22"/>
      <c r="AO736" s="22"/>
      <c r="AP736" s="22"/>
    </row>
    <row r="737" spans="1:42" ht="19.5" customHeight="1" x14ac:dyDescent="0.2">
      <c r="A737" s="2"/>
      <c r="B737" s="19" t="s">
        <v>1614</v>
      </c>
      <c r="C737" s="19"/>
      <c r="D737" s="20" t="s">
        <v>1615</v>
      </c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1" t="s">
        <v>31</v>
      </c>
      <c r="AF737" s="21"/>
      <c r="AG737" s="21"/>
      <c r="AH737" s="21"/>
      <c r="AI737" s="21"/>
      <c r="AJ737" s="21"/>
      <c r="AK737" s="22"/>
      <c r="AL737" s="22"/>
      <c r="AM737" s="22"/>
      <c r="AN737" s="22"/>
      <c r="AO737" s="22"/>
      <c r="AP737" s="22"/>
    </row>
    <row r="738" spans="1:42" ht="19.5" customHeight="1" x14ac:dyDescent="0.2">
      <c r="A738" s="2"/>
      <c r="B738" s="19" t="s">
        <v>1616</v>
      </c>
      <c r="C738" s="19"/>
      <c r="D738" s="20" t="s">
        <v>1617</v>
      </c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1" t="s">
        <v>54</v>
      </c>
      <c r="AF738" s="21"/>
      <c r="AG738" s="21"/>
      <c r="AH738" s="21"/>
      <c r="AI738" s="21"/>
      <c r="AJ738" s="21"/>
      <c r="AK738" s="22"/>
      <c r="AL738" s="22"/>
      <c r="AM738" s="22"/>
      <c r="AN738" s="22"/>
      <c r="AO738" s="22"/>
      <c r="AP738" s="22"/>
    </row>
    <row r="739" spans="1:42" ht="19.5" customHeight="1" x14ac:dyDescent="0.2">
      <c r="A739" s="2"/>
      <c r="B739" s="47" t="s">
        <v>1618</v>
      </c>
      <c r="C739" s="47"/>
      <c r="D739" s="48" t="s">
        <v>1619</v>
      </c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9" t="s">
        <v>18</v>
      </c>
      <c r="AF739" s="49"/>
      <c r="AG739" s="49"/>
      <c r="AH739" s="49"/>
      <c r="AI739" s="49"/>
      <c r="AJ739" s="49"/>
      <c r="AK739" s="50"/>
      <c r="AL739" s="50"/>
      <c r="AM739" s="50"/>
      <c r="AN739" s="50"/>
      <c r="AO739" s="50"/>
      <c r="AP739" s="50"/>
    </row>
    <row r="740" spans="1:42" ht="19.5" customHeight="1" x14ac:dyDescent="0.2">
      <c r="A740" s="2"/>
      <c r="B740" s="47" t="s">
        <v>1620</v>
      </c>
      <c r="C740" s="47"/>
      <c r="D740" s="48" t="s">
        <v>1621</v>
      </c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9" t="s">
        <v>653</v>
      </c>
      <c r="AF740" s="49"/>
      <c r="AG740" s="49"/>
      <c r="AH740" s="49"/>
      <c r="AI740" s="49"/>
      <c r="AJ740" s="49"/>
      <c r="AK740" s="50"/>
      <c r="AL740" s="50"/>
      <c r="AM740" s="50"/>
      <c r="AN740" s="50"/>
      <c r="AO740" s="50"/>
      <c r="AP740" s="50"/>
    </row>
    <row r="741" spans="1:42" ht="19.5" customHeight="1" x14ac:dyDescent="0.2">
      <c r="A741" s="2"/>
      <c r="B741" s="47" t="s">
        <v>1622</v>
      </c>
      <c r="C741" s="47"/>
      <c r="D741" s="48" t="s">
        <v>1623</v>
      </c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9" t="s">
        <v>15</v>
      </c>
      <c r="AF741" s="49"/>
      <c r="AG741" s="49"/>
      <c r="AH741" s="49"/>
      <c r="AI741" s="49"/>
      <c r="AJ741" s="49"/>
      <c r="AK741" s="50"/>
      <c r="AL741" s="50"/>
      <c r="AM741" s="50"/>
      <c r="AN741" s="50"/>
      <c r="AO741" s="50"/>
      <c r="AP741" s="50"/>
    </row>
    <row r="742" spans="1:42" ht="19.5" customHeight="1" x14ac:dyDescent="0.2">
      <c r="A742" s="2"/>
      <c r="B742" s="19" t="s">
        <v>1624</v>
      </c>
      <c r="C742" s="19"/>
      <c r="D742" s="20" t="s">
        <v>1625</v>
      </c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1" t="s">
        <v>69</v>
      </c>
      <c r="AF742" s="21"/>
      <c r="AG742" s="21"/>
      <c r="AH742" s="21"/>
      <c r="AI742" s="21"/>
      <c r="AJ742" s="21"/>
      <c r="AK742" s="22"/>
      <c r="AL742" s="22"/>
      <c r="AM742" s="22"/>
      <c r="AN742" s="22"/>
      <c r="AO742" s="22"/>
      <c r="AP742" s="22"/>
    </row>
    <row r="743" spans="1:42" ht="19.5" customHeight="1" x14ac:dyDescent="0.2">
      <c r="A743" s="2"/>
      <c r="B743" s="19" t="s">
        <v>1626</v>
      </c>
      <c r="C743" s="19"/>
      <c r="D743" s="20" t="s">
        <v>1627</v>
      </c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1" t="s">
        <v>21</v>
      </c>
      <c r="AF743" s="21"/>
      <c r="AG743" s="21"/>
      <c r="AH743" s="21"/>
      <c r="AI743" s="21"/>
      <c r="AJ743" s="21"/>
      <c r="AK743" s="22"/>
      <c r="AL743" s="22"/>
      <c r="AM743" s="22"/>
      <c r="AN743" s="22"/>
      <c r="AO743" s="22"/>
      <c r="AP743" s="22"/>
    </row>
    <row r="744" spans="1:42" ht="19.5" customHeight="1" x14ac:dyDescent="0.2">
      <c r="A744" s="2"/>
      <c r="B744" s="19" t="s">
        <v>1628</v>
      </c>
      <c r="C744" s="19"/>
      <c r="D744" s="20" t="s">
        <v>1629</v>
      </c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1" t="s">
        <v>31</v>
      </c>
      <c r="AF744" s="21"/>
      <c r="AG744" s="21"/>
      <c r="AH744" s="21"/>
      <c r="AI744" s="21"/>
      <c r="AJ744" s="21"/>
      <c r="AK744" s="22"/>
      <c r="AL744" s="22"/>
      <c r="AM744" s="22"/>
      <c r="AN744" s="22"/>
      <c r="AO744" s="22"/>
      <c r="AP744" s="22"/>
    </row>
    <row r="745" spans="1:42" ht="19.5" customHeight="1" x14ac:dyDescent="0.2">
      <c r="A745" s="2"/>
      <c r="B745" s="19" t="s">
        <v>1630</v>
      </c>
      <c r="C745" s="19"/>
      <c r="D745" s="20" t="s">
        <v>1631</v>
      </c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1" t="s">
        <v>31</v>
      </c>
      <c r="AF745" s="21"/>
      <c r="AG745" s="21"/>
      <c r="AH745" s="21"/>
      <c r="AI745" s="21"/>
      <c r="AJ745" s="21"/>
      <c r="AK745" s="22"/>
      <c r="AL745" s="22"/>
      <c r="AM745" s="22"/>
      <c r="AN745" s="22"/>
      <c r="AO745" s="22"/>
      <c r="AP745" s="22"/>
    </row>
    <row r="746" spans="1:42" ht="19.5" customHeight="1" x14ac:dyDescent="0.2">
      <c r="A746" s="2"/>
      <c r="B746" s="19" t="s">
        <v>1632</v>
      </c>
      <c r="C746" s="19"/>
      <c r="D746" s="20" t="s">
        <v>1633</v>
      </c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1" t="s">
        <v>21</v>
      </c>
      <c r="AF746" s="21"/>
      <c r="AG746" s="21"/>
      <c r="AH746" s="21"/>
      <c r="AI746" s="21"/>
      <c r="AJ746" s="21"/>
      <c r="AK746" s="22"/>
      <c r="AL746" s="22"/>
      <c r="AM746" s="22"/>
      <c r="AN746" s="22"/>
      <c r="AO746" s="22"/>
      <c r="AP746" s="22"/>
    </row>
    <row r="747" spans="1:42" ht="19.5" customHeight="1" x14ac:dyDescent="0.2">
      <c r="A747" s="2"/>
      <c r="B747" s="19" t="s">
        <v>1634</v>
      </c>
      <c r="C747" s="19"/>
      <c r="D747" s="20" t="s">
        <v>1635</v>
      </c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1" t="s">
        <v>31</v>
      </c>
      <c r="AF747" s="21"/>
      <c r="AG747" s="21"/>
      <c r="AH747" s="21"/>
      <c r="AI747" s="21"/>
      <c r="AJ747" s="21"/>
      <c r="AK747" s="22"/>
      <c r="AL747" s="22"/>
      <c r="AM747" s="22"/>
      <c r="AN747" s="22"/>
      <c r="AO747" s="22"/>
      <c r="AP747" s="22"/>
    </row>
    <row r="748" spans="1:42" ht="19.5" customHeight="1" x14ac:dyDescent="0.2">
      <c r="A748" s="2"/>
      <c r="B748" s="19" t="s">
        <v>1636</v>
      </c>
      <c r="C748" s="19"/>
      <c r="D748" s="20" t="s">
        <v>1637</v>
      </c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1" t="s">
        <v>31</v>
      </c>
      <c r="AF748" s="21"/>
      <c r="AG748" s="21"/>
      <c r="AH748" s="21"/>
      <c r="AI748" s="21"/>
      <c r="AJ748" s="21"/>
      <c r="AK748" s="22"/>
      <c r="AL748" s="22"/>
      <c r="AM748" s="22"/>
      <c r="AN748" s="22"/>
      <c r="AO748" s="22"/>
      <c r="AP748" s="22"/>
    </row>
    <row r="749" spans="1:42" ht="19.5" customHeight="1" x14ac:dyDescent="0.2">
      <c r="A749" s="2"/>
      <c r="B749" s="19" t="s">
        <v>1638</v>
      </c>
      <c r="C749" s="19"/>
      <c r="D749" s="20" t="s">
        <v>1639</v>
      </c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1" t="s">
        <v>54</v>
      </c>
      <c r="AF749" s="21"/>
      <c r="AG749" s="21"/>
      <c r="AH749" s="21"/>
      <c r="AI749" s="21"/>
      <c r="AJ749" s="21"/>
      <c r="AK749" s="22"/>
      <c r="AL749" s="22"/>
      <c r="AM749" s="22"/>
      <c r="AN749" s="22"/>
      <c r="AO749" s="22"/>
      <c r="AP749" s="22"/>
    </row>
    <row r="750" spans="1:42" ht="19.5" customHeight="1" x14ac:dyDescent="0.2">
      <c r="A750" s="2"/>
      <c r="B750" s="19" t="s">
        <v>1640</v>
      </c>
      <c r="C750" s="19"/>
      <c r="D750" s="20" t="s">
        <v>1641</v>
      </c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1" t="s">
        <v>31</v>
      </c>
      <c r="AF750" s="21"/>
      <c r="AG750" s="21"/>
      <c r="AH750" s="21"/>
      <c r="AI750" s="21"/>
      <c r="AJ750" s="21"/>
      <c r="AK750" s="22"/>
      <c r="AL750" s="22"/>
      <c r="AM750" s="22"/>
      <c r="AN750" s="22"/>
      <c r="AO750" s="22"/>
      <c r="AP750" s="22"/>
    </row>
    <row r="751" spans="1:42" ht="19.5" customHeight="1" x14ac:dyDescent="0.2">
      <c r="A751" s="2"/>
      <c r="B751" s="19" t="s">
        <v>1642</v>
      </c>
      <c r="C751" s="19"/>
      <c r="D751" s="20" t="s">
        <v>1643</v>
      </c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1" t="s">
        <v>29</v>
      </c>
      <c r="AF751" s="21"/>
      <c r="AG751" s="21"/>
      <c r="AH751" s="21"/>
      <c r="AI751" s="21"/>
      <c r="AJ751" s="21"/>
      <c r="AK751" s="22"/>
      <c r="AL751" s="22"/>
      <c r="AM751" s="22"/>
      <c r="AN751" s="22"/>
      <c r="AO751" s="22"/>
      <c r="AP751" s="22"/>
    </row>
    <row r="752" spans="1:42" ht="19.5" customHeight="1" x14ac:dyDescent="0.2">
      <c r="A752" s="2"/>
      <c r="B752" s="19" t="s">
        <v>1644</v>
      </c>
      <c r="C752" s="19"/>
      <c r="D752" s="20" t="s">
        <v>1645</v>
      </c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1" t="s">
        <v>31</v>
      </c>
      <c r="AF752" s="21"/>
      <c r="AG752" s="21"/>
      <c r="AH752" s="21"/>
      <c r="AI752" s="21"/>
      <c r="AJ752" s="21"/>
      <c r="AK752" s="22"/>
      <c r="AL752" s="22"/>
      <c r="AM752" s="22"/>
      <c r="AN752" s="22"/>
      <c r="AO752" s="22"/>
      <c r="AP752" s="22"/>
    </row>
    <row r="753" spans="1:42" ht="19.5" customHeight="1" x14ac:dyDescent="0.2">
      <c r="A753" s="2"/>
      <c r="B753" s="19" t="s">
        <v>1646</v>
      </c>
      <c r="C753" s="19"/>
      <c r="D753" s="20" t="s">
        <v>1647</v>
      </c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1" t="s">
        <v>31</v>
      </c>
      <c r="AF753" s="21"/>
      <c r="AG753" s="21"/>
      <c r="AH753" s="21"/>
      <c r="AI753" s="21"/>
      <c r="AJ753" s="21"/>
      <c r="AK753" s="22"/>
      <c r="AL753" s="22"/>
      <c r="AM753" s="22"/>
      <c r="AN753" s="22"/>
      <c r="AO753" s="22"/>
      <c r="AP753" s="22"/>
    </row>
    <row r="754" spans="1:42" ht="19.5" customHeight="1" x14ac:dyDescent="0.2">
      <c r="A754" s="2"/>
      <c r="B754" s="19" t="s">
        <v>1648</v>
      </c>
      <c r="C754" s="19"/>
      <c r="D754" s="20" t="s">
        <v>1649</v>
      </c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1" t="s">
        <v>154</v>
      </c>
      <c r="AF754" s="21"/>
      <c r="AG754" s="21"/>
      <c r="AH754" s="21"/>
      <c r="AI754" s="21"/>
      <c r="AJ754" s="21"/>
      <c r="AK754" s="22"/>
      <c r="AL754" s="22"/>
      <c r="AM754" s="22"/>
      <c r="AN754" s="22"/>
      <c r="AO754" s="22"/>
      <c r="AP754" s="22"/>
    </row>
    <row r="755" spans="1:42" ht="19.5" customHeight="1" x14ac:dyDescent="0.2">
      <c r="A755" s="2"/>
      <c r="B755" s="19" t="s">
        <v>1650</v>
      </c>
      <c r="C755" s="19"/>
      <c r="D755" s="20" t="s">
        <v>1651</v>
      </c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1" t="s">
        <v>54</v>
      </c>
      <c r="AF755" s="21"/>
      <c r="AG755" s="21"/>
      <c r="AH755" s="21"/>
      <c r="AI755" s="21"/>
      <c r="AJ755" s="21"/>
      <c r="AK755" s="22"/>
      <c r="AL755" s="22"/>
      <c r="AM755" s="22"/>
      <c r="AN755" s="22"/>
      <c r="AO755" s="22"/>
      <c r="AP755" s="22"/>
    </row>
    <row r="756" spans="1:42" ht="19.5" customHeight="1" x14ac:dyDescent="0.2">
      <c r="A756" s="2"/>
      <c r="B756" s="19" t="s">
        <v>1652</v>
      </c>
      <c r="C756" s="19"/>
      <c r="D756" s="20" t="s">
        <v>1653</v>
      </c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1" t="s">
        <v>31</v>
      </c>
      <c r="AF756" s="21"/>
      <c r="AG756" s="21"/>
      <c r="AH756" s="21"/>
      <c r="AI756" s="21"/>
      <c r="AJ756" s="21"/>
      <c r="AK756" s="22"/>
      <c r="AL756" s="22"/>
      <c r="AM756" s="22"/>
      <c r="AN756" s="22"/>
      <c r="AO756" s="22"/>
      <c r="AP756" s="22"/>
    </row>
    <row r="757" spans="1:42" ht="19.5" customHeight="1" x14ac:dyDescent="0.2">
      <c r="A757" s="2"/>
      <c r="B757" s="19" t="s">
        <v>1654</v>
      </c>
      <c r="C757" s="19"/>
      <c r="D757" s="20" t="s">
        <v>1655</v>
      </c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1" t="s">
        <v>15</v>
      </c>
      <c r="AF757" s="21"/>
      <c r="AG757" s="21"/>
      <c r="AH757" s="21"/>
      <c r="AI757" s="21"/>
      <c r="AJ757" s="21"/>
      <c r="AK757" s="22"/>
      <c r="AL757" s="22"/>
      <c r="AM757" s="22"/>
      <c r="AN757" s="22"/>
      <c r="AO757" s="22"/>
      <c r="AP757" s="22"/>
    </row>
    <row r="758" spans="1:42" ht="19.5" customHeight="1" x14ac:dyDescent="0.2">
      <c r="A758" s="2"/>
      <c r="B758" s="19" t="s">
        <v>1656</v>
      </c>
      <c r="C758" s="19"/>
      <c r="D758" s="20" t="s">
        <v>1657</v>
      </c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1" t="s">
        <v>54</v>
      </c>
      <c r="AF758" s="21"/>
      <c r="AG758" s="21"/>
      <c r="AH758" s="21"/>
      <c r="AI758" s="21"/>
      <c r="AJ758" s="21"/>
      <c r="AK758" s="22"/>
      <c r="AL758" s="22"/>
      <c r="AM758" s="22"/>
      <c r="AN758" s="22"/>
      <c r="AO758" s="22"/>
      <c r="AP758" s="22"/>
    </row>
    <row r="759" spans="1:42" ht="19.5" customHeight="1" x14ac:dyDescent="0.2">
      <c r="A759" s="2"/>
      <c r="B759" s="19" t="s">
        <v>1658</v>
      </c>
      <c r="C759" s="19"/>
      <c r="D759" s="20" t="s">
        <v>1659</v>
      </c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1" t="s">
        <v>69</v>
      </c>
      <c r="AF759" s="21"/>
      <c r="AG759" s="21"/>
      <c r="AH759" s="21"/>
      <c r="AI759" s="21"/>
      <c r="AJ759" s="21"/>
      <c r="AK759" s="22"/>
      <c r="AL759" s="22"/>
      <c r="AM759" s="22"/>
      <c r="AN759" s="22"/>
      <c r="AO759" s="22"/>
      <c r="AP759" s="22"/>
    </row>
    <row r="760" spans="1:42" ht="19.5" customHeight="1" x14ac:dyDescent="0.2">
      <c r="A760" s="2"/>
      <c r="B760" s="19" t="s">
        <v>1660</v>
      </c>
      <c r="C760" s="19"/>
      <c r="D760" s="20" t="s">
        <v>1661</v>
      </c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1" t="s">
        <v>31</v>
      </c>
      <c r="AF760" s="21"/>
      <c r="AG760" s="21"/>
      <c r="AH760" s="21"/>
      <c r="AI760" s="21"/>
      <c r="AJ760" s="21"/>
      <c r="AK760" s="22"/>
      <c r="AL760" s="22"/>
      <c r="AM760" s="22"/>
      <c r="AN760" s="22"/>
      <c r="AO760" s="22"/>
      <c r="AP760" s="22"/>
    </row>
    <row r="761" spans="1:42" ht="19.5" customHeight="1" x14ac:dyDescent="0.2">
      <c r="A761" s="2"/>
      <c r="B761" s="19" t="s">
        <v>1662</v>
      </c>
      <c r="C761" s="19"/>
      <c r="D761" s="20" t="s">
        <v>1663</v>
      </c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1" t="s">
        <v>31</v>
      </c>
      <c r="AF761" s="21"/>
      <c r="AG761" s="21"/>
      <c r="AH761" s="21"/>
      <c r="AI761" s="21"/>
      <c r="AJ761" s="21"/>
      <c r="AK761" s="22"/>
      <c r="AL761" s="22"/>
      <c r="AM761" s="22"/>
      <c r="AN761" s="22"/>
      <c r="AO761" s="22"/>
      <c r="AP761" s="22"/>
    </row>
    <row r="762" spans="1:42" ht="19.5" customHeight="1" x14ac:dyDescent="0.2">
      <c r="A762" s="2"/>
      <c r="B762" s="19" t="s">
        <v>1664</v>
      </c>
      <c r="C762" s="19"/>
      <c r="D762" s="20" t="s">
        <v>1665</v>
      </c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1" t="s">
        <v>31</v>
      </c>
      <c r="AF762" s="21"/>
      <c r="AG762" s="21"/>
      <c r="AH762" s="21"/>
      <c r="AI762" s="21"/>
      <c r="AJ762" s="21"/>
      <c r="AK762" s="22"/>
      <c r="AL762" s="22"/>
      <c r="AM762" s="22"/>
      <c r="AN762" s="22"/>
      <c r="AO762" s="22"/>
      <c r="AP762" s="22"/>
    </row>
    <row r="763" spans="1:42" s="1" customFormat="1" ht="12.95" customHeight="1" x14ac:dyDescent="0.2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42" s="1" customFormat="1" ht="5.0999999999999996" customHeight="1" x14ac:dyDescent="0.2"/>
    <row r="765" spans="1:42" ht="12.95" customHeight="1" x14ac:dyDescent="0.2">
      <c r="B765" s="23" t="s">
        <v>1666</v>
      </c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</row>
    <row r="766" spans="1:42" s="1" customFormat="1" ht="6.95" customHeight="1" x14ac:dyDescent="0.2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42" ht="11.1" customHeight="1" x14ac:dyDescent="0.2">
      <c r="AL767" s="3"/>
      <c r="AM767" s="3"/>
      <c r="AN767" s="3"/>
      <c r="AO767" s="3"/>
    </row>
    <row r="768" spans="1:42" ht="12.95" customHeight="1" x14ac:dyDescent="0.2">
      <c r="B768" s="24" t="s">
        <v>1667</v>
      </c>
      <c r="C768" s="24"/>
      <c r="D768" s="24"/>
      <c r="E768" s="24"/>
      <c r="F768" s="24"/>
      <c r="G768" s="24"/>
      <c r="H768" s="5"/>
      <c r="I768" s="5"/>
      <c r="J768" s="5"/>
      <c r="K768" s="5"/>
      <c r="L768" s="5"/>
      <c r="M768" s="5"/>
      <c r="N768" s="5"/>
      <c r="O768" s="5"/>
      <c r="P768" s="5"/>
      <c r="Q768" s="5"/>
    </row>
  </sheetData>
  <mergeCells count="3020">
    <mergeCell ref="B765:AO765"/>
    <mergeCell ref="B768:G768"/>
    <mergeCell ref="B758:C758"/>
    <mergeCell ref="D758:AD758"/>
    <mergeCell ref="AE758:AJ758"/>
    <mergeCell ref="AK758:AP758"/>
    <mergeCell ref="B759:C759"/>
    <mergeCell ref="D759:AD759"/>
    <mergeCell ref="AE759:AJ759"/>
    <mergeCell ref="AK759:AP759"/>
    <mergeCell ref="B760:C760"/>
    <mergeCell ref="D760:AD760"/>
    <mergeCell ref="AE760:AJ760"/>
    <mergeCell ref="AK760:AP760"/>
    <mergeCell ref="B761:C761"/>
    <mergeCell ref="D761:AD761"/>
    <mergeCell ref="AE761:AJ761"/>
    <mergeCell ref="AK761:AP761"/>
    <mergeCell ref="B762:C762"/>
    <mergeCell ref="D762:AD762"/>
    <mergeCell ref="AE762:AJ762"/>
    <mergeCell ref="AK762:AP762"/>
    <mergeCell ref="B753:C753"/>
    <mergeCell ref="D753:AD753"/>
    <mergeCell ref="AE753:AJ753"/>
    <mergeCell ref="AK753:AP753"/>
    <mergeCell ref="B754:C754"/>
    <mergeCell ref="D754:AD754"/>
    <mergeCell ref="AE754:AJ754"/>
    <mergeCell ref="AK754:AP754"/>
    <mergeCell ref="B755:C755"/>
    <mergeCell ref="D755:AD755"/>
    <mergeCell ref="AE755:AJ755"/>
    <mergeCell ref="AK755:AP755"/>
    <mergeCell ref="B756:C756"/>
    <mergeCell ref="D756:AD756"/>
    <mergeCell ref="AE756:AJ756"/>
    <mergeCell ref="AK756:AP756"/>
    <mergeCell ref="B757:C757"/>
    <mergeCell ref="D757:AD757"/>
    <mergeCell ref="AE757:AJ757"/>
    <mergeCell ref="AK757:AP757"/>
    <mergeCell ref="B748:C748"/>
    <mergeCell ref="D748:AD748"/>
    <mergeCell ref="AE748:AJ748"/>
    <mergeCell ref="AK748:AP748"/>
    <mergeCell ref="B749:C749"/>
    <mergeCell ref="D749:AD749"/>
    <mergeCell ref="AE749:AJ749"/>
    <mergeCell ref="AK749:AP749"/>
    <mergeCell ref="B750:C750"/>
    <mergeCell ref="D750:AD750"/>
    <mergeCell ref="AE750:AJ750"/>
    <mergeCell ref="AK750:AP750"/>
    <mergeCell ref="B751:C751"/>
    <mergeCell ref="D751:AD751"/>
    <mergeCell ref="AE751:AJ751"/>
    <mergeCell ref="AK751:AP751"/>
    <mergeCell ref="B752:C752"/>
    <mergeCell ref="D752:AD752"/>
    <mergeCell ref="AE752:AJ752"/>
    <mergeCell ref="AK752:AP752"/>
    <mergeCell ref="B743:C743"/>
    <mergeCell ref="D743:AD743"/>
    <mergeCell ref="AE743:AJ743"/>
    <mergeCell ref="AK743:AP743"/>
    <mergeCell ref="B744:C744"/>
    <mergeCell ref="D744:AD744"/>
    <mergeCell ref="AE744:AJ744"/>
    <mergeCell ref="AK744:AP744"/>
    <mergeCell ref="B745:C745"/>
    <mergeCell ref="D745:AD745"/>
    <mergeCell ref="AE745:AJ745"/>
    <mergeCell ref="AK745:AP745"/>
    <mergeCell ref="B746:C746"/>
    <mergeCell ref="D746:AD746"/>
    <mergeCell ref="AE746:AJ746"/>
    <mergeCell ref="AK746:AP746"/>
    <mergeCell ref="B747:C747"/>
    <mergeCell ref="D747:AD747"/>
    <mergeCell ref="AE747:AJ747"/>
    <mergeCell ref="AK747:AP747"/>
    <mergeCell ref="B738:C738"/>
    <mergeCell ref="D738:AD738"/>
    <mergeCell ref="AE738:AJ738"/>
    <mergeCell ref="AK738:AP738"/>
    <mergeCell ref="B739:C739"/>
    <mergeCell ref="D739:AD739"/>
    <mergeCell ref="AE739:AJ739"/>
    <mergeCell ref="AK739:AP739"/>
    <mergeCell ref="B740:C740"/>
    <mergeCell ref="D740:AD740"/>
    <mergeCell ref="AE740:AJ740"/>
    <mergeCell ref="AK740:AP740"/>
    <mergeCell ref="B741:C741"/>
    <mergeCell ref="D741:AD741"/>
    <mergeCell ref="AE741:AJ741"/>
    <mergeCell ref="AK741:AP741"/>
    <mergeCell ref="B742:C742"/>
    <mergeCell ref="D742:AD742"/>
    <mergeCell ref="AE742:AJ742"/>
    <mergeCell ref="AK742:AP742"/>
    <mergeCell ref="B733:C733"/>
    <mergeCell ref="D733:AD733"/>
    <mergeCell ref="AE733:AJ733"/>
    <mergeCell ref="AK733:AP733"/>
    <mergeCell ref="B734:C734"/>
    <mergeCell ref="D734:AD734"/>
    <mergeCell ref="AE734:AJ734"/>
    <mergeCell ref="AK734:AP734"/>
    <mergeCell ref="B735:C735"/>
    <mergeCell ref="D735:AD735"/>
    <mergeCell ref="AE735:AJ735"/>
    <mergeCell ref="AK735:AP735"/>
    <mergeCell ref="B736:C736"/>
    <mergeCell ref="D736:AD736"/>
    <mergeCell ref="AE736:AJ736"/>
    <mergeCell ref="AK736:AP736"/>
    <mergeCell ref="B737:C737"/>
    <mergeCell ref="D737:AD737"/>
    <mergeCell ref="AE737:AJ737"/>
    <mergeCell ref="AK737:AP737"/>
    <mergeCell ref="B728:C728"/>
    <mergeCell ref="D728:AD728"/>
    <mergeCell ref="AE728:AJ728"/>
    <mergeCell ref="AK728:AP728"/>
    <mergeCell ref="B729:C729"/>
    <mergeCell ref="D729:AD729"/>
    <mergeCell ref="AE729:AJ729"/>
    <mergeCell ref="AK729:AP729"/>
    <mergeCell ref="B730:C730"/>
    <mergeCell ref="D730:AD730"/>
    <mergeCell ref="AE730:AJ730"/>
    <mergeCell ref="AK730:AP730"/>
    <mergeCell ref="B731:C731"/>
    <mergeCell ref="D731:AD731"/>
    <mergeCell ref="AE731:AJ731"/>
    <mergeCell ref="AK731:AP731"/>
    <mergeCell ref="B732:C732"/>
    <mergeCell ref="D732:AD732"/>
    <mergeCell ref="AE732:AJ732"/>
    <mergeCell ref="AK732:AP732"/>
    <mergeCell ref="B723:C723"/>
    <mergeCell ref="D723:AD723"/>
    <mergeCell ref="AE723:AJ723"/>
    <mergeCell ref="AK723:AP723"/>
    <mergeCell ref="B724:C724"/>
    <mergeCell ref="D724:AD724"/>
    <mergeCell ref="AE724:AJ724"/>
    <mergeCell ref="AK724:AP724"/>
    <mergeCell ref="B725:C725"/>
    <mergeCell ref="D725:AD725"/>
    <mergeCell ref="AE725:AJ725"/>
    <mergeCell ref="AK725:AP725"/>
    <mergeCell ref="B726:C726"/>
    <mergeCell ref="D726:AD726"/>
    <mergeCell ref="AE726:AJ726"/>
    <mergeCell ref="AK726:AP726"/>
    <mergeCell ref="B727:C727"/>
    <mergeCell ref="D727:AD727"/>
    <mergeCell ref="AE727:AJ727"/>
    <mergeCell ref="AK727:AP727"/>
    <mergeCell ref="B718:C718"/>
    <mergeCell ref="D718:AD718"/>
    <mergeCell ref="AE718:AJ718"/>
    <mergeCell ref="AK718:AP718"/>
    <mergeCell ref="B719:C719"/>
    <mergeCell ref="D719:AD719"/>
    <mergeCell ref="AE719:AJ719"/>
    <mergeCell ref="AK719:AP719"/>
    <mergeCell ref="B720:C720"/>
    <mergeCell ref="D720:AD720"/>
    <mergeCell ref="AE720:AJ720"/>
    <mergeCell ref="AK720:AP720"/>
    <mergeCell ref="B721:C721"/>
    <mergeCell ref="D721:AD721"/>
    <mergeCell ref="AE721:AJ721"/>
    <mergeCell ref="AK721:AP721"/>
    <mergeCell ref="B722:C722"/>
    <mergeCell ref="D722:AD722"/>
    <mergeCell ref="AE722:AJ722"/>
    <mergeCell ref="AK722:AP722"/>
    <mergeCell ref="B713:C713"/>
    <mergeCell ref="D713:AD713"/>
    <mergeCell ref="AE713:AJ713"/>
    <mergeCell ref="AK713:AP713"/>
    <mergeCell ref="B714:C714"/>
    <mergeCell ref="D714:AD714"/>
    <mergeCell ref="AE714:AJ714"/>
    <mergeCell ref="AK714:AP714"/>
    <mergeCell ref="B715:C715"/>
    <mergeCell ref="D715:AD715"/>
    <mergeCell ref="AE715:AJ715"/>
    <mergeCell ref="AK715:AP715"/>
    <mergeCell ref="B716:C716"/>
    <mergeCell ref="D716:AD716"/>
    <mergeCell ref="AE716:AJ716"/>
    <mergeCell ref="AK716:AP716"/>
    <mergeCell ref="B717:C717"/>
    <mergeCell ref="D717:AD717"/>
    <mergeCell ref="AE717:AJ717"/>
    <mergeCell ref="AK717:AP717"/>
    <mergeCell ref="B708:C708"/>
    <mergeCell ref="D708:AD708"/>
    <mergeCell ref="AE708:AJ708"/>
    <mergeCell ref="AK708:AP708"/>
    <mergeCell ref="B709:C709"/>
    <mergeCell ref="D709:AD709"/>
    <mergeCell ref="AE709:AJ709"/>
    <mergeCell ref="AK709:AP709"/>
    <mergeCell ref="B710:C710"/>
    <mergeCell ref="D710:AD710"/>
    <mergeCell ref="AE710:AJ710"/>
    <mergeCell ref="AK710:AP710"/>
    <mergeCell ref="B711:C711"/>
    <mergeCell ref="D711:AD711"/>
    <mergeCell ref="AE711:AJ711"/>
    <mergeCell ref="AK711:AP711"/>
    <mergeCell ref="B712:C712"/>
    <mergeCell ref="D712:AD712"/>
    <mergeCell ref="AE712:AJ712"/>
    <mergeCell ref="AK712:AP712"/>
    <mergeCell ref="B703:C703"/>
    <mergeCell ref="D703:AD703"/>
    <mergeCell ref="AE703:AJ703"/>
    <mergeCell ref="AK703:AP703"/>
    <mergeCell ref="B704:C704"/>
    <mergeCell ref="D704:AD704"/>
    <mergeCell ref="AE704:AJ704"/>
    <mergeCell ref="AK704:AP704"/>
    <mergeCell ref="B705:C705"/>
    <mergeCell ref="D705:AD705"/>
    <mergeCell ref="AE705:AJ705"/>
    <mergeCell ref="AK705:AP705"/>
    <mergeCell ref="B706:C706"/>
    <mergeCell ref="D706:AD706"/>
    <mergeCell ref="AE706:AJ706"/>
    <mergeCell ref="AK706:AP706"/>
    <mergeCell ref="B707:C707"/>
    <mergeCell ref="D707:AD707"/>
    <mergeCell ref="AE707:AJ707"/>
    <mergeCell ref="AK707:AP707"/>
    <mergeCell ref="B698:C698"/>
    <mergeCell ref="D698:AD698"/>
    <mergeCell ref="AE698:AJ698"/>
    <mergeCell ref="AK698:AP698"/>
    <mergeCell ref="B699:C699"/>
    <mergeCell ref="D699:AD699"/>
    <mergeCell ref="AE699:AJ699"/>
    <mergeCell ref="AK699:AP699"/>
    <mergeCell ref="B700:C700"/>
    <mergeCell ref="D700:AD700"/>
    <mergeCell ref="AE700:AJ700"/>
    <mergeCell ref="AK700:AP700"/>
    <mergeCell ref="B701:C701"/>
    <mergeCell ref="D701:AD701"/>
    <mergeCell ref="AE701:AJ701"/>
    <mergeCell ref="AK701:AP701"/>
    <mergeCell ref="B702:C702"/>
    <mergeCell ref="D702:AD702"/>
    <mergeCell ref="AE702:AJ702"/>
    <mergeCell ref="AK702:AP702"/>
    <mergeCell ref="B693:C693"/>
    <mergeCell ref="D693:AD693"/>
    <mergeCell ref="AE693:AJ693"/>
    <mergeCell ref="AK693:AP693"/>
    <mergeCell ref="B694:C694"/>
    <mergeCell ref="D694:AD694"/>
    <mergeCell ref="AE694:AJ694"/>
    <mergeCell ref="AK694:AP694"/>
    <mergeCell ref="B695:C695"/>
    <mergeCell ref="D695:AD695"/>
    <mergeCell ref="AE695:AJ695"/>
    <mergeCell ref="AK695:AP695"/>
    <mergeCell ref="B696:C696"/>
    <mergeCell ref="D696:AD696"/>
    <mergeCell ref="AE696:AJ696"/>
    <mergeCell ref="AK696:AP696"/>
    <mergeCell ref="B697:C697"/>
    <mergeCell ref="D697:AD697"/>
    <mergeCell ref="AE697:AJ697"/>
    <mergeCell ref="AK697:AP697"/>
    <mergeCell ref="B688:C688"/>
    <mergeCell ref="D688:AD688"/>
    <mergeCell ref="AE688:AJ688"/>
    <mergeCell ref="AK688:AP688"/>
    <mergeCell ref="B689:C689"/>
    <mergeCell ref="D689:AD689"/>
    <mergeCell ref="AE689:AJ689"/>
    <mergeCell ref="AK689:AP689"/>
    <mergeCell ref="B690:C690"/>
    <mergeCell ref="D690:AD690"/>
    <mergeCell ref="AE690:AJ690"/>
    <mergeCell ref="AK690:AP690"/>
    <mergeCell ref="B691:C691"/>
    <mergeCell ref="D691:AD691"/>
    <mergeCell ref="AE691:AJ691"/>
    <mergeCell ref="AK691:AP691"/>
    <mergeCell ref="B692:C692"/>
    <mergeCell ref="D692:AD692"/>
    <mergeCell ref="AE692:AJ692"/>
    <mergeCell ref="AK692:AP692"/>
    <mergeCell ref="B683:C683"/>
    <mergeCell ref="D683:AD683"/>
    <mergeCell ref="AE683:AJ683"/>
    <mergeCell ref="AK683:AP683"/>
    <mergeCell ref="B684:C684"/>
    <mergeCell ref="D684:AD684"/>
    <mergeCell ref="AE684:AJ684"/>
    <mergeCell ref="AK684:AP684"/>
    <mergeCell ref="B685:C685"/>
    <mergeCell ref="D685:AD685"/>
    <mergeCell ref="AE685:AJ685"/>
    <mergeCell ref="AK685:AP685"/>
    <mergeCell ref="B686:C686"/>
    <mergeCell ref="D686:AD686"/>
    <mergeCell ref="AE686:AJ686"/>
    <mergeCell ref="AK686:AP686"/>
    <mergeCell ref="B687:C687"/>
    <mergeCell ref="D687:AD687"/>
    <mergeCell ref="AE687:AJ687"/>
    <mergeCell ref="AK687:AP687"/>
    <mergeCell ref="B678:C678"/>
    <mergeCell ref="D678:AD678"/>
    <mergeCell ref="AE678:AJ678"/>
    <mergeCell ref="AK678:AP678"/>
    <mergeCell ref="B679:C679"/>
    <mergeCell ref="D679:AD679"/>
    <mergeCell ref="AE679:AJ679"/>
    <mergeCell ref="AK679:AP679"/>
    <mergeCell ref="B680:C680"/>
    <mergeCell ref="D680:AD680"/>
    <mergeCell ref="AE680:AJ680"/>
    <mergeCell ref="AK680:AP680"/>
    <mergeCell ref="B681:C681"/>
    <mergeCell ref="D681:AD681"/>
    <mergeCell ref="AE681:AJ681"/>
    <mergeCell ref="AK681:AP681"/>
    <mergeCell ref="B682:C682"/>
    <mergeCell ref="D682:AD682"/>
    <mergeCell ref="AE682:AJ682"/>
    <mergeCell ref="AK682:AP682"/>
    <mergeCell ref="B673:C673"/>
    <mergeCell ref="D673:AD673"/>
    <mergeCell ref="AE673:AJ673"/>
    <mergeCell ref="AK673:AP673"/>
    <mergeCell ref="B674:C674"/>
    <mergeCell ref="D674:AD674"/>
    <mergeCell ref="AE674:AJ674"/>
    <mergeCell ref="AK674:AP674"/>
    <mergeCell ref="B675:C675"/>
    <mergeCell ref="D675:AD675"/>
    <mergeCell ref="AE675:AJ675"/>
    <mergeCell ref="AK675:AP675"/>
    <mergeCell ref="B676:C676"/>
    <mergeCell ref="D676:AD676"/>
    <mergeCell ref="AE676:AJ676"/>
    <mergeCell ref="AK676:AP676"/>
    <mergeCell ref="B677:C677"/>
    <mergeCell ref="D677:AD677"/>
    <mergeCell ref="AE677:AJ677"/>
    <mergeCell ref="AK677:AP677"/>
    <mergeCell ref="B668:C668"/>
    <mergeCell ref="D668:AD668"/>
    <mergeCell ref="AE668:AJ668"/>
    <mergeCell ref="AK668:AP668"/>
    <mergeCell ref="B669:C669"/>
    <mergeCell ref="D669:AD669"/>
    <mergeCell ref="AE669:AJ669"/>
    <mergeCell ref="AK669:AP669"/>
    <mergeCell ref="B670:C670"/>
    <mergeCell ref="D670:AD670"/>
    <mergeCell ref="AE670:AJ670"/>
    <mergeCell ref="AK670:AP670"/>
    <mergeCell ref="B671:C671"/>
    <mergeCell ref="D671:AD671"/>
    <mergeCell ref="AE671:AJ671"/>
    <mergeCell ref="AK671:AP671"/>
    <mergeCell ref="B672:C672"/>
    <mergeCell ref="D672:AD672"/>
    <mergeCell ref="AE672:AJ672"/>
    <mergeCell ref="AK672:AP672"/>
    <mergeCell ref="B663:C663"/>
    <mergeCell ref="D663:AD663"/>
    <mergeCell ref="AE663:AJ663"/>
    <mergeCell ref="AK663:AP663"/>
    <mergeCell ref="B664:C664"/>
    <mergeCell ref="D664:AD664"/>
    <mergeCell ref="AE664:AJ664"/>
    <mergeCell ref="AK664:AP664"/>
    <mergeCell ref="B665:C665"/>
    <mergeCell ref="D665:AD665"/>
    <mergeCell ref="AE665:AJ665"/>
    <mergeCell ref="AK665:AP665"/>
    <mergeCell ref="B666:C666"/>
    <mergeCell ref="D666:AD666"/>
    <mergeCell ref="AE666:AJ666"/>
    <mergeCell ref="AK666:AP666"/>
    <mergeCell ref="B667:C667"/>
    <mergeCell ref="D667:AD667"/>
    <mergeCell ref="AE667:AJ667"/>
    <mergeCell ref="AK667:AP667"/>
    <mergeCell ref="B658:C658"/>
    <mergeCell ref="D658:AD658"/>
    <mergeCell ref="AE658:AJ658"/>
    <mergeCell ref="AK658:AP658"/>
    <mergeCell ref="B659:C659"/>
    <mergeCell ref="D659:AD659"/>
    <mergeCell ref="AE659:AJ659"/>
    <mergeCell ref="AK659:AP659"/>
    <mergeCell ref="B660:C660"/>
    <mergeCell ref="D660:AD660"/>
    <mergeCell ref="AE660:AJ660"/>
    <mergeCell ref="AK660:AP660"/>
    <mergeCell ref="B661:C661"/>
    <mergeCell ref="D661:AD661"/>
    <mergeCell ref="AE661:AJ661"/>
    <mergeCell ref="AK661:AP661"/>
    <mergeCell ref="B662:C662"/>
    <mergeCell ref="D662:AD662"/>
    <mergeCell ref="AE662:AJ662"/>
    <mergeCell ref="AK662:AP662"/>
    <mergeCell ref="B653:C653"/>
    <mergeCell ref="D653:AD653"/>
    <mergeCell ref="AE653:AJ653"/>
    <mergeCell ref="AK653:AP653"/>
    <mergeCell ref="B654:C654"/>
    <mergeCell ref="D654:AD654"/>
    <mergeCell ref="AE654:AJ654"/>
    <mergeCell ref="AK654:AP654"/>
    <mergeCell ref="B655:C655"/>
    <mergeCell ref="D655:AD655"/>
    <mergeCell ref="AE655:AJ655"/>
    <mergeCell ref="AK655:AP655"/>
    <mergeCell ref="B656:C656"/>
    <mergeCell ref="D656:AD656"/>
    <mergeCell ref="AE656:AJ656"/>
    <mergeCell ref="AK656:AP656"/>
    <mergeCell ref="B657:C657"/>
    <mergeCell ref="D657:AD657"/>
    <mergeCell ref="AE657:AJ657"/>
    <mergeCell ref="AK657:AP657"/>
    <mergeCell ref="B648:C648"/>
    <mergeCell ref="D648:AD648"/>
    <mergeCell ref="AE648:AJ648"/>
    <mergeCell ref="AK648:AP648"/>
    <mergeCell ref="B649:C649"/>
    <mergeCell ref="D649:AD649"/>
    <mergeCell ref="AE649:AJ649"/>
    <mergeCell ref="AK649:AP649"/>
    <mergeCell ref="B650:C650"/>
    <mergeCell ref="D650:AD650"/>
    <mergeCell ref="AE650:AJ650"/>
    <mergeCell ref="AK650:AP650"/>
    <mergeCell ref="B651:C651"/>
    <mergeCell ref="D651:AD651"/>
    <mergeCell ref="AE651:AJ651"/>
    <mergeCell ref="AK651:AP651"/>
    <mergeCell ref="B652:C652"/>
    <mergeCell ref="D652:AD652"/>
    <mergeCell ref="AE652:AJ652"/>
    <mergeCell ref="AK652:AP652"/>
    <mergeCell ref="B643:C643"/>
    <mergeCell ref="D643:AD643"/>
    <mergeCell ref="AE643:AJ643"/>
    <mergeCell ref="AK643:AP643"/>
    <mergeCell ref="B644:C644"/>
    <mergeCell ref="D644:AD644"/>
    <mergeCell ref="AE644:AJ644"/>
    <mergeCell ref="AK644:AP644"/>
    <mergeCell ref="B645:C645"/>
    <mergeCell ref="D645:AD645"/>
    <mergeCell ref="AE645:AJ645"/>
    <mergeCell ref="AK645:AP645"/>
    <mergeCell ref="B646:C646"/>
    <mergeCell ref="D646:AD646"/>
    <mergeCell ref="AE646:AJ646"/>
    <mergeCell ref="AK646:AP646"/>
    <mergeCell ref="B647:C647"/>
    <mergeCell ref="D647:AD647"/>
    <mergeCell ref="AE647:AJ647"/>
    <mergeCell ref="AK647:AP647"/>
    <mergeCell ref="B638:C638"/>
    <mergeCell ref="D638:AD638"/>
    <mergeCell ref="AE638:AJ638"/>
    <mergeCell ref="AK638:AP638"/>
    <mergeCell ref="B639:C639"/>
    <mergeCell ref="D639:AD639"/>
    <mergeCell ref="AE639:AJ639"/>
    <mergeCell ref="AK639:AP639"/>
    <mergeCell ref="B640:C640"/>
    <mergeCell ref="D640:AD640"/>
    <mergeCell ref="AE640:AJ640"/>
    <mergeCell ref="AK640:AP640"/>
    <mergeCell ref="B641:C641"/>
    <mergeCell ref="D641:AD641"/>
    <mergeCell ref="AE641:AJ641"/>
    <mergeCell ref="AK641:AP641"/>
    <mergeCell ref="B642:C642"/>
    <mergeCell ref="D642:AD642"/>
    <mergeCell ref="AE642:AJ642"/>
    <mergeCell ref="AK642:AP642"/>
    <mergeCell ref="B633:C633"/>
    <mergeCell ref="D633:AD633"/>
    <mergeCell ref="AE633:AJ633"/>
    <mergeCell ref="AK633:AP633"/>
    <mergeCell ref="B634:C634"/>
    <mergeCell ref="D634:AD634"/>
    <mergeCell ref="AE634:AJ634"/>
    <mergeCell ref="AK634:AP634"/>
    <mergeCell ref="B635:C635"/>
    <mergeCell ref="D635:AD635"/>
    <mergeCell ref="AE635:AJ635"/>
    <mergeCell ref="AK635:AP635"/>
    <mergeCell ref="B636:C636"/>
    <mergeCell ref="D636:AD636"/>
    <mergeCell ref="AE636:AJ636"/>
    <mergeCell ref="AK636:AP636"/>
    <mergeCell ref="B637:C637"/>
    <mergeCell ref="D637:AD637"/>
    <mergeCell ref="AE637:AJ637"/>
    <mergeCell ref="AK637:AP637"/>
    <mergeCell ref="B628:C628"/>
    <mergeCell ref="D628:AD628"/>
    <mergeCell ref="AE628:AJ628"/>
    <mergeCell ref="AK628:AP628"/>
    <mergeCell ref="B629:C629"/>
    <mergeCell ref="D629:AD629"/>
    <mergeCell ref="AE629:AJ629"/>
    <mergeCell ref="AK629:AP629"/>
    <mergeCell ref="B630:C630"/>
    <mergeCell ref="D630:AD630"/>
    <mergeCell ref="AE630:AJ630"/>
    <mergeCell ref="AK630:AP630"/>
    <mergeCell ref="B631:C631"/>
    <mergeCell ref="D631:AD631"/>
    <mergeCell ref="AE631:AJ631"/>
    <mergeCell ref="AK631:AP631"/>
    <mergeCell ref="B632:C632"/>
    <mergeCell ref="D632:AD632"/>
    <mergeCell ref="AE632:AJ632"/>
    <mergeCell ref="AK632:AP632"/>
    <mergeCell ref="B623:C623"/>
    <mergeCell ref="D623:AD623"/>
    <mergeCell ref="AE623:AJ623"/>
    <mergeCell ref="AK623:AP623"/>
    <mergeCell ref="B624:C624"/>
    <mergeCell ref="D624:AD624"/>
    <mergeCell ref="AE624:AJ624"/>
    <mergeCell ref="AK624:AP624"/>
    <mergeCell ref="B625:C625"/>
    <mergeCell ref="D625:AD625"/>
    <mergeCell ref="AE625:AJ625"/>
    <mergeCell ref="AK625:AP625"/>
    <mergeCell ref="B626:C626"/>
    <mergeCell ref="D626:AD626"/>
    <mergeCell ref="AE626:AJ626"/>
    <mergeCell ref="AK626:AP626"/>
    <mergeCell ref="B627:C627"/>
    <mergeCell ref="D627:AD627"/>
    <mergeCell ref="AE627:AJ627"/>
    <mergeCell ref="AK627:AP627"/>
    <mergeCell ref="B618:C618"/>
    <mergeCell ref="D618:AD618"/>
    <mergeCell ref="AE618:AJ618"/>
    <mergeCell ref="AK618:AP618"/>
    <mergeCell ref="B619:C619"/>
    <mergeCell ref="D619:AD619"/>
    <mergeCell ref="AE619:AJ619"/>
    <mergeCell ref="AK619:AP619"/>
    <mergeCell ref="B620:C620"/>
    <mergeCell ref="D620:AD620"/>
    <mergeCell ref="AE620:AJ620"/>
    <mergeCell ref="AK620:AP620"/>
    <mergeCell ref="B621:C621"/>
    <mergeCell ref="D621:AD621"/>
    <mergeCell ref="AE621:AJ621"/>
    <mergeCell ref="AK621:AP621"/>
    <mergeCell ref="B622:C622"/>
    <mergeCell ref="D622:AD622"/>
    <mergeCell ref="AE622:AJ622"/>
    <mergeCell ref="AK622:AP622"/>
    <mergeCell ref="B613:C613"/>
    <mergeCell ref="D613:AD613"/>
    <mergeCell ref="AE613:AJ613"/>
    <mergeCell ref="AK613:AP613"/>
    <mergeCell ref="B614:C614"/>
    <mergeCell ref="D614:AD614"/>
    <mergeCell ref="AE614:AJ614"/>
    <mergeCell ref="AK614:AP614"/>
    <mergeCell ref="B615:C615"/>
    <mergeCell ref="D615:AD615"/>
    <mergeCell ref="AE615:AJ615"/>
    <mergeCell ref="AK615:AP615"/>
    <mergeCell ref="B616:C616"/>
    <mergeCell ref="D616:AD616"/>
    <mergeCell ref="AE616:AJ616"/>
    <mergeCell ref="AK616:AP616"/>
    <mergeCell ref="B617:C617"/>
    <mergeCell ref="D617:AD617"/>
    <mergeCell ref="AE617:AJ617"/>
    <mergeCell ref="AK617:AP617"/>
    <mergeCell ref="B608:C608"/>
    <mergeCell ref="D608:AD608"/>
    <mergeCell ref="AE608:AJ608"/>
    <mergeCell ref="AK608:AP608"/>
    <mergeCell ref="B609:C609"/>
    <mergeCell ref="D609:AD609"/>
    <mergeCell ref="AE609:AJ609"/>
    <mergeCell ref="AK609:AP609"/>
    <mergeCell ref="B610:C610"/>
    <mergeCell ref="D610:AD610"/>
    <mergeCell ref="AE610:AJ610"/>
    <mergeCell ref="AK610:AP610"/>
    <mergeCell ref="B611:C611"/>
    <mergeCell ref="D611:AD611"/>
    <mergeCell ref="AE611:AJ611"/>
    <mergeCell ref="AK611:AP611"/>
    <mergeCell ref="B612:C612"/>
    <mergeCell ref="D612:AD612"/>
    <mergeCell ref="AE612:AJ612"/>
    <mergeCell ref="AK612:AP612"/>
    <mergeCell ref="B603:C603"/>
    <mergeCell ref="D603:AD603"/>
    <mergeCell ref="AE603:AJ603"/>
    <mergeCell ref="AK603:AP603"/>
    <mergeCell ref="B604:C604"/>
    <mergeCell ref="D604:AD604"/>
    <mergeCell ref="AE604:AJ604"/>
    <mergeCell ref="AK604:AP604"/>
    <mergeCell ref="B605:C605"/>
    <mergeCell ref="D605:AD605"/>
    <mergeCell ref="AE605:AJ605"/>
    <mergeCell ref="AK605:AP605"/>
    <mergeCell ref="B606:C606"/>
    <mergeCell ref="D606:AD606"/>
    <mergeCell ref="AE606:AJ606"/>
    <mergeCell ref="AK606:AP606"/>
    <mergeCell ref="B607:C607"/>
    <mergeCell ref="D607:AD607"/>
    <mergeCell ref="AE607:AJ607"/>
    <mergeCell ref="AK607:AP607"/>
    <mergeCell ref="B598:C598"/>
    <mergeCell ref="D598:AD598"/>
    <mergeCell ref="AE598:AJ598"/>
    <mergeCell ref="AK598:AP598"/>
    <mergeCell ref="B599:C599"/>
    <mergeCell ref="D599:AD599"/>
    <mergeCell ref="AE599:AJ599"/>
    <mergeCell ref="AK599:AP599"/>
    <mergeCell ref="B600:C600"/>
    <mergeCell ref="D600:AD600"/>
    <mergeCell ref="AE600:AJ600"/>
    <mergeCell ref="AK600:AP600"/>
    <mergeCell ref="B601:C601"/>
    <mergeCell ref="D601:AD601"/>
    <mergeCell ref="AE601:AJ601"/>
    <mergeCell ref="AK601:AP601"/>
    <mergeCell ref="B602:C602"/>
    <mergeCell ref="D602:AD602"/>
    <mergeCell ref="AE602:AJ602"/>
    <mergeCell ref="AK602:AP602"/>
    <mergeCell ref="B593:C593"/>
    <mergeCell ref="D593:AD593"/>
    <mergeCell ref="AE593:AJ593"/>
    <mergeCell ref="AK593:AP593"/>
    <mergeCell ref="B594:C594"/>
    <mergeCell ref="D594:AD594"/>
    <mergeCell ref="AE594:AJ594"/>
    <mergeCell ref="AK594:AP594"/>
    <mergeCell ref="B595:C595"/>
    <mergeCell ref="D595:AD595"/>
    <mergeCell ref="AE595:AJ595"/>
    <mergeCell ref="AK595:AP595"/>
    <mergeCell ref="B596:C596"/>
    <mergeCell ref="D596:AD596"/>
    <mergeCell ref="AE596:AJ596"/>
    <mergeCell ref="AK596:AP596"/>
    <mergeCell ref="B597:C597"/>
    <mergeCell ref="D597:AD597"/>
    <mergeCell ref="AE597:AJ597"/>
    <mergeCell ref="AK597:AP597"/>
    <mergeCell ref="B588:C588"/>
    <mergeCell ref="D588:AD588"/>
    <mergeCell ref="AE588:AJ588"/>
    <mergeCell ref="AK588:AP588"/>
    <mergeCell ref="B589:C589"/>
    <mergeCell ref="D589:AD589"/>
    <mergeCell ref="AE589:AJ589"/>
    <mergeCell ref="AK589:AP589"/>
    <mergeCell ref="B590:C590"/>
    <mergeCell ref="D590:AD590"/>
    <mergeCell ref="AE590:AJ590"/>
    <mergeCell ref="AK590:AP590"/>
    <mergeCell ref="B591:C591"/>
    <mergeCell ref="D591:AD591"/>
    <mergeCell ref="AE591:AJ591"/>
    <mergeCell ref="AK591:AP591"/>
    <mergeCell ref="B592:C592"/>
    <mergeCell ref="D592:AD592"/>
    <mergeCell ref="AE592:AJ592"/>
    <mergeCell ref="AK592:AP592"/>
    <mergeCell ref="B583:C583"/>
    <mergeCell ref="D583:AD583"/>
    <mergeCell ref="AE583:AJ583"/>
    <mergeCell ref="AK583:AP583"/>
    <mergeCell ref="B584:C584"/>
    <mergeCell ref="D584:AD584"/>
    <mergeCell ref="AE584:AJ584"/>
    <mergeCell ref="AK584:AP584"/>
    <mergeCell ref="B585:C585"/>
    <mergeCell ref="D585:AD585"/>
    <mergeCell ref="AE585:AJ585"/>
    <mergeCell ref="AK585:AP585"/>
    <mergeCell ref="B586:C586"/>
    <mergeCell ref="D586:AD586"/>
    <mergeCell ref="AE586:AJ586"/>
    <mergeCell ref="AK586:AP586"/>
    <mergeCell ref="B587:C587"/>
    <mergeCell ref="D587:AD587"/>
    <mergeCell ref="AE587:AJ587"/>
    <mergeCell ref="AK587:AP587"/>
    <mergeCell ref="B578:C578"/>
    <mergeCell ref="D578:AD578"/>
    <mergeCell ref="AE578:AJ578"/>
    <mergeCell ref="AK578:AP578"/>
    <mergeCell ref="B579:C579"/>
    <mergeCell ref="D579:AD579"/>
    <mergeCell ref="AE579:AJ579"/>
    <mergeCell ref="AK579:AP579"/>
    <mergeCell ref="B580:C580"/>
    <mergeCell ref="D580:AD580"/>
    <mergeCell ref="AE580:AJ580"/>
    <mergeCell ref="AK580:AP580"/>
    <mergeCell ref="B581:C581"/>
    <mergeCell ref="D581:AD581"/>
    <mergeCell ref="AE581:AJ581"/>
    <mergeCell ref="AK581:AP581"/>
    <mergeCell ref="B582:C582"/>
    <mergeCell ref="D582:AD582"/>
    <mergeCell ref="AE582:AJ582"/>
    <mergeCell ref="AK582:AP582"/>
    <mergeCell ref="B573:C573"/>
    <mergeCell ref="D573:AD573"/>
    <mergeCell ref="AE573:AJ573"/>
    <mergeCell ref="AK573:AP573"/>
    <mergeCell ref="B574:C574"/>
    <mergeCell ref="D574:AD574"/>
    <mergeCell ref="AE574:AJ574"/>
    <mergeCell ref="AK574:AP574"/>
    <mergeCell ref="B575:C575"/>
    <mergeCell ref="D575:AD575"/>
    <mergeCell ref="AE575:AJ575"/>
    <mergeCell ref="AK575:AP575"/>
    <mergeCell ref="B576:C576"/>
    <mergeCell ref="D576:AD576"/>
    <mergeCell ref="AE576:AJ576"/>
    <mergeCell ref="AK576:AP576"/>
    <mergeCell ref="B577:C577"/>
    <mergeCell ref="D577:AD577"/>
    <mergeCell ref="AE577:AJ577"/>
    <mergeCell ref="AK577:AP577"/>
    <mergeCell ref="B568:C568"/>
    <mergeCell ref="D568:AD568"/>
    <mergeCell ref="AE568:AJ568"/>
    <mergeCell ref="AK568:AP568"/>
    <mergeCell ref="B569:C569"/>
    <mergeCell ref="D569:AD569"/>
    <mergeCell ref="AE569:AJ569"/>
    <mergeCell ref="AK569:AP569"/>
    <mergeCell ref="B570:C570"/>
    <mergeCell ref="D570:AD570"/>
    <mergeCell ref="AE570:AJ570"/>
    <mergeCell ref="AK570:AP570"/>
    <mergeCell ref="B571:C571"/>
    <mergeCell ref="D571:AD571"/>
    <mergeCell ref="AE571:AJ571"/>
    <mergeCell ref="AK571:AP571"/>
    <mergeCell ref="B572:C572"/>
    <mergeCell ref="D572:AD572"/>
    <mergeCell ref="AE572:AJ572"/>
    <mergeCell ref="AK572:AP572"/>
    <mergeCell ref="B563:C563"/>
    <mergeCell ref="D563:AD563"/>
    <mergeCell ref="AE563:AJ563"/>
    <mergeCell ref="AK563:AP563"/>
    <mergeCell ref="B564:C564"/>
    <mergeCell ref="D564:AD564"/>
    <mergeCell ref="AE564:AJ564"/>
    <mergeCell ref="AK564:AP564"/>
    <mergeCell ref="B565:C565"/>
    <mergeCell ref="D565:AD565"/>
    <mergeCell ref="AE565:AJ565"/>
    <mergeCell ref="AK565:AP565"/>
    <mergeCell ref="B566:C566"/>
    <mergeCell ref="D566:AD566"/>
    <mergeCell ref="AE566:AJ566"/>
    <mergeCell ref="AK566:AP566"/>
    <mergeCell ref="B567:C567"/>
    <mergeCell ref="D567:AD567"/>
    <mergeCell ref="AE567:AJ567"/>
    <mergeCell ref="AK567:AP567"/>
    <mergeCell ref="B558:C558"/>
    <mergeCell ref="D558:AD558"/>
    <mergeCell ref="AE558:AJ558"/>
    <mergeCell ref="AK558:AP558"/>
    <mergeCell ref="B559:C559"/>
    <mergeCell ref="D559:AD559"/>
    <mergeCell ref="AE559:AJ559"/>
    <mergeCell ref="AK559:AP559"/>
    <mergeCell ref="B560:C560"/>
    <mergeCell ref="D560:AD560"/>
    <mergeCell ref="AE560:AJ560"/>
    <mergeCell ref="AK560:AP560"/>
    <mergeCell ref="B561:C561"/>
    <mergeCell ref="D561:AD561"/>
    <mergeCell ref="AE561:AJ561"/>
    <mergeCell ref="AK561:AP561"/>
    <mergeCell ref="B562:C562"/>
    <mergeCell ref="D562:AD562"/>
    <mergeCell ref="AE562:AJ562"/>
    <mergeCell ref="AK562:AP562"/>
    <mergeCell ref="B553:C553"/>
    <mergeCell ref="D553:AD553"/>
    <mergeCell ref="AE553:AJ553"/>
    <mergeCell ref="AK553:AP553"/>
    <mergeCell ref="B554:C554"/>
    <mergeCell ref="D554:AD554"/>
    <mergeCell ref="AE554:AJ554"/>
    <mergeCell ref="AK554:AP554"/>
    <mergeCell ref="B555:C555"/>
    <mergeCell ref="D555:AD555"/>
    <mergeCell ref="AE555:AJ555"/>
    <mergeCell ref="AK555:AP555"/>
    <mergeCell ref="B556:C556"/>
    <mergeCell ref="D556:AD556"/>
    <mergeCell ref="AE556:AJ556"/>
    <mergeCell ref="AK556:AP556"/>
    <mergeCell ref="B557:C557"/>
    <mergeCell ref="D557:AD557"/>
    <mergeCell ref="AE557:AJ557"/>
    <mergeCell ref="AK557:AP557"/>
    <mergeCell ref="B548:C548"/>
    <mergeCell ref="D548:AD548"/>
    <mergeCell ref="AE548:AJ548"/>
    <mergeCell ref="AK548:AP548"/>
    <mergeCell ref="B549:C549"/>
    <mergeCell ref="D549:AD549"/>
    <mergeCell ref="AE549:AJ549"/>
    <mergeCell ref="AK549:AP549"/>
    <mergeCell ref="B550:C550"/>
    <mergeCell ref="D550:AD550"/>
    <mergeCell ref="AE550:AJ550"/>
    <mergeCell ref="AK550:AP550"/>
    <mergeCell ref="B551:C551"/>
    <mergeCell ref="D551:AD551"/>
    <mergeCell ref="AE551:AJ551"/>
    <mergeCell ref="AK551:AP551"/>
    <mergeCell ref="B552:C552"/>
    <mergeCell ref="D552:AD552"/>
    <mergeCell ref="AE552:AJ552"/>
    <mergeCell ref="AK552:AP552"/>
    <mergeCell ref="B543:C543"/>
    <mergeCell ref="D543:AD543"/>
    <mergeCell ref="AE543:AJ543"/>
    <mergeCell ref="AK543:AP543"/>
    <mergeCell ref="B544:C544"/>
    <mergeCell ref="D544:AD544"/>
    <mergeCell ref="AE544:AJ544"/>
    <mergeCell ref="AK544:AP544"/>
    <mergeCell ref="B545:C545"/>
    <mergeCell ref="D545:AD545"/>
    <mergeCell ref="AE545:AJ545"/>
    <mergeCell ref="AK545:AP545"/>
    <mergeCell ref="B546:C546"/>
    <mergeCell ref="D546:AD546"/>
    <mergeCell ref="AE546:AJ546"/>
    <mergeCell ref="AK546:AP546"/>
    <mergeCell ref="B547:C547"/>
    <mergeCell ref="D547:AD547"/>
    <mergeCell ref="AE547:AJ547"/>
    <mergeCell ref="AK547:AP547"/>
    <mergeCell ref="B538:C538"/>
    <mergeCell ref="D538:AD538"/>
    <mergeCell ref="AE538:AJ538"/>
    <mergeCell ref="AK538:AP538"/>
    <mergeCell ref="B539:C539"/>
    <mergeCell ref="D539:AD539"/>
    <mergeCell ref="AE539:AJ539"/>
    <mergeCell ref="AK539:AP539"/>
    <mergeCell ref="B540:C540"/>
    <mergeCell ref="D540:AD540"/>
    <mergeCell ref="AE540:AJ540"/>
    <mergeCell ref="AK540:AP540"/>
    <mergeCell ref="B541:C541"/>
    <mergeCell ref="D541:AD541"/>
    <mergeCell ref="AE541:AJ541"/>
    <mergeCell ref="AK541:AP541"/>
    <mergeCell ref="B542:C542"/>
    <mergeCell ref="D542:AD542"/>
    <mergeCell ref="AE542:AJ542"/>
    <mergeCell ref="AK542:AP542"/>
    <mergeCell ref="B533:C533"/>
    <mergeCell ref="D533:AD533"/>
    <mergeCell ref="AE533:AJ533"/>
    <mergeCell ref="AK533:AP533"/>
    <mergeCell ref="B534:C534"/>
    <mergeCell ref="D534:AD534"/>
    <mergeCell ref="AE534:AJ534"/>
    <mergeCell ref="AK534:AP534"/>
    <mergeCell ref="B535:C535"/>
    <mergeCell ref="D535:AD535"/>
    <mergeCell ref="AE535:AJ535"/>
    <mergeCell ref="AK535:AP535"/>
    <mergeCell ref="B536:C536"/>
    <mergeCell ref="D536:AD536"/>
    <mergeCell ref="AE536:AJ536"/>
    <mergeCell ref="AK536:AP536"/>
    <mergeCell ref="B537:C537"/>
    <mergeCell ref="D537:AD537"/>
    <mergeCell ref="AE537:AJ537"/>
    <mergeCell ref="AK537:AP537"/>
    <mergeCell ref="B528:C528"/>
    <mergeCell ref="D528:AD528"/>
    <mergeCell ref="AE528:AJ528"/>
    <mergeCell ref="AK528:AP528"/>
    <mergeCell ref="B529:C529"/>
    <mergeCell ref="D529:AD529"/>
    <mergeCell ref="AE529:AJ529"/>
    <mergeCell ref="AK529:AP529"/>
    <mergeCell ref="B530:C530"/>
    <mergeCell ref="D530:AD530"/>
    <mergeCell ref="AE530:AJ530"/>
    <mergeCell ref="AK530:AP530"/>
    <mergeCell ref="B531:C531"/>
    <mergeCell ref="D531:AD531"/>
    <mergeCell ref="AE531:AJ531"/>
    <mergeCell ref="AK531:AP531"/>
    <mergeCell ref="B532:C532"/>
    <mergeCell ref="D532:AD532"/>
    <mergeCell ref="AE532:AJ532"/>
    <mergeCell ref="AK532:AP532"/>
    <mergeCell ref="B523:C523"/>
    <mergeCell ref="D523:AD523"/>
    <mergeCell ref="AE523:AJ523"/>
    <mergeCell ref="AK523:AP523"/>
    <mergeCell ref="B524:C524"/>
    <mergeCell ref="D524:AD524"/>
    <mergeCell ref="AE524:AJ524"/>
    <mergeCell ref="AK524:AP524"/>
    <mergeCell ref="B525:C525"/>
    <mergeCell ref="D525:AD525"/>
    <mergeCell ref="AE525:AJ525"/>
    <mergeCell ref="AK525:AP525"/>
    <mergeCell ref="B526:C526"/>
    <mergeCell ref="D526:AD526"/>
    <mergeCell ref="AE526:AJ526"/>
    <mergeCell ref="AK526:AP526"/>
    <mergeCell ref="B527:C527"/>
    <mergeCell ref="D527:AD527"/>
    <mergeCell ref="AE527:AJ527"/>
    <mergeCell ref="AK527:AP527"/>
    <mergeCell ref="B518:C518"/>
    <mergeCell ref="D518:AD518"/>
    <mergeCell ref="AE518:AJ518"/>
    <mergeCell ref="AK518:AP518"/>
    <mergeCell ref="B519:C519"/>
    <mergeCell ref="D519:AD519"/>
    <mergeCell ref="AE519:AJ519"/>
    <mergeCell ref="AK519:AP519"/>
    <mergeCell ref="B520:C520"/>
    <mergeCell ref="D520:AD520"/>
    <mergeCell ref="AE520:AJ520"/>
    <mergeCell ref="AK520:AP520"/>
    <mergeCell ref="B521:C521"/>
    <mergeCell ref="D521:AD521"/>
    <mergeCell ref="AE521:AJ521"/>
    <mergeCell ref="AK521:AP521"/>
    <mergeCell ref="B522:C522"/>
    <mergeCell ref="D522:AD522"/>
    <mergeCell ref="AE522:AJ522"/>
    <mergeCell ref="AK522:AP522"/>
    <mergeCell ref="B513:C513"/>
    <mergeCell ref="D513:AD513"/>
    <mergeCell ref="AE513:AJ513"/>
    <mergeCell ref="AK513:AP513"/>
    <mergeCell ref="B514:C514"/>
    <mergeCell ref="D514:AD514"/>
    <mergeCell ref="AE514:AJ514"/>
    <mergeCell ref="AK514:AP514"/>
    <mergeCell ref="B515:C515"/>
    <mergeCell ref="D515:AD515"/>
    <mergeCell ref="AE515:AJ515"/>
    <mergeCell ref="AK515:AP515"/>
    <mergeCell ref="B516:C516"/>
    <mergeCell ref="D516:AD516"/>
    <mergeCell ref="AE516:AJ516"/>
    <mergeCell ref="AK516:AP516"/>
    <mergeCell ref="B517:C517"/>
    <mergeCell ref="D517:AD517"/>
    <mergeCell ref="AE517:AJ517"/>
    <mergeCell ref="AK517:AP517"/>
    <mergeCell ref="B508:C508"/>
    <mergeCell ref="D508:AD508"/>
    <mergeCell ref="AE508:AJ508"/>
    <mergeCell ref="AK508:AP508"/>
    <mergeCell ref="B509:C509"/>
    <mergeCell ref="D509:AD509"/>
    <mergeCell ref="AE509:AJ509"/>
    <mergeCell ref="AK509:AP509"/>
    <mergeCell ref="B510:C510"/>
    <mergeCell ref="D510:AD510"/>
    <mergeCell ref="AE510:AJ510"/>
    <mergeCell ref="AK510:AP510"/>
    <mergeCell ref="B511:C511"/>
    <mergeCell ref="D511:AD511"/>
    <mergeCell ref="AE511:AJ511"/>
    <mergeCell ref="AK511:AP511"/>
    <mergeCell ref="B512:C512"/>
    <mergeCell ref="D512:AD512"/>
    <mergeCell ref="AE512:AJ512"/>
    <mergeCell ref="AK512:AP512"/>
    <mergeCell ref="B503:C503"/>
    <mergeCell ref="D503:AD503"/>
    <mergeCell ref="AE503:AJ503"/>
    <mergeCell ref="AK503:AP503"/>
    <mergeCell ref="B504:C504"/>
    <mergeCell ref="D504:AD504"/>
    <mergeCell ref="AE504:AJ504"/>
    <mergeCell ref="AK504:AP504"/>
    <mergeCell ref="B505:C505"/>
    <mergeCell ref="D505:AD505"/>
    <mergeCell ref="AE505:AJ505"/>
    <mergeCell ref="AK505:AP505"/>
    <mergeCell ref="B506:C506"/>
    <mergeCell ref="D506:AD506"/>
    <mergeCell ref="AE506:AJ506"/>
    <mergeCell ref="AK506:AP506"/>
    <mergeCell ref="B507:C507"/>
    <mergeCell ref="D507:AD507"/>
    <mergeCell ref="AE507:AJ507"/>
    <mergeCell ref="AK507:AP507"/>
    <mergeCell ref="B498:C498"/>
    <mergeCell ref="D498:AD498"/>
    <mergeCell ref="AE498:AJ498"/>
    <mergeCell ref="AK498:AP498"/>
    <mergeCell ref="B499:C499"/>
    <mergeCell ref="D499:AD499"/>
    <mergeCell ref="AE499:AJ499"/>
    <mergeCell ref="AK499:AP499"/>
    <mergeCell ref="B500:C500"/>
    <mergeCell ref="D500:AD500"/>
    <mergeCell ref="AE500:AJ500"/>
    <mergeCell ref="AK500:AP500"/>
    <mergeCell ref="B501:C501"/>
    <mergeCell ref="D501:AD501"/>
    <mergeCell ref="AE501:AJ501"/>
    <mergeCell ref="AK501:AP501"/>
    <mergeCell ref="B502:C502"/>
    <mergeCell ref="D502:AD502"/>
    <mergeCell ref="AE502:AJ502"/>
    <mergeCell ref="AK502:AP502"/>
    <mergeCell ref="B493:C493"/>
    <mergeCell ref="D493:AD493"/>
    <mergeCell ref="AE493:AJ493"/>
    <mergeCell ref="AK493:AP493"/>
    <mergeCell ref="B494:C494"/>
    <mergeCell ref="D494:AD494"/>
    <mergeCell ref="AE494:AJ494"/>
    <mergeCell ref="AK494:AP494"/>
    <mergeCell ref="B495:C495"/>
    <mergeCell ref="D495:AD495"/>
    <mergeCell ref="AE495:AJ495"/>
    <mergeCell ref="AK495:AP495"/>
    <mergeCell ref="B496:C496"/>
    <mergeCell ref="D496:AD496"/>
    <mergeCell ref="AE496:AJ496"/>
    <mergeCell ref="AK496:AP496"/>
    <mergeCell ref="B497:C497"/>
    <mergeCell ref="D497:AD497"/>
    <mergeCell ref="AE497:AJ497"/>
    <mergeCell ref="AK497:AP497"/>
    <mergeCell ref="B488:C488"/>
    <mergeCell ref="D488:AD488"/>
    <mergeCell ref="AE488:AJ488"/>
    <mergeCell ref="AK488:AP488"/>
    <mergeCell ref="B489:C489"/>
    <mergeCell ref="D489:AD489"/>
    <mergeCell ref="AE489:AJ489"/>
    <mergeCell ref="AK489:AP489"/>
    <mergeCell ref="B490:C490"/>
    <mergeCell ref="D490:AD490"/>
    <mergeCell ref="AE490:AJ490"/>
    <mergeCell ref="AK490:AP490"/>
    <mergeCell ref="B491:C491"/>
    <mergeCell ref="D491:AD491"/>
    <mergeCell ref="AE491:AJ491"/>
    <mergeCell ref="AK491:AP491"/>
    <mergeCell ref="B492:C492"/>
    <mergeCell ref="D492:AD492"/>
    <mergeCell ref="AE492:AJ492"/>
    <mergeCell ref="AK492:AP492"/>
    <mergeCell ref="B483:C483"/>
    <mergeCell ref="D483:AD483"/>
    <mergeCell ref="AE483:AJ483"/>
    <mergeCell ref="AK483:AP483"/>
    <mergeCell ref="B484:C484"/>
    <mergeCell ref="D484:AD484"/>
    <mergeCell ref="AE484:AJ484"/>
    <mergeCell ref="AK484:AP484"/>
    <mergeCell ref="B485:C485"/>
    <mergeCell ref="D485:AD485"/>
    <mergeCell ref="AE485:AJ485"/>
    <mergeCell ref="AK485:AP485"/>
    <mergeCell ref="B486:C486"/>
    <mergeCell ref="D486:AD486"/>
    <mergeCell ref="AE486:AJ486"/>
    <mergeCell ref="AK486:AP486"/>
    <mergeCell ref="B487:C487"/>
    <mergeCell ref="D487:AD487"/>
    <mergeCell ref="AE487:AJ487"/>
    <mergeCell ref="AK487:AP487"/>
    <mergeCell ref="B478:C478"/>
    <mergeCell ref="D478:AD478"/>
    <mergeCell ref="AE478:AJ478"/>
    <mergeCell ref="AK478:AP478"/>
    <mergeCell ref="B479:C479"/>
    <mergeCell ref="D479:AD479"/>
    <mergeCell ref="AE479:AJ479"/>
    <mergeCell ref="AK479:AP479"/>
    <mergeCell ref="B480:C480"/>
    <mergeCell ref="D480:AD480"/>
    <mergeCell ref="AE480:AJ480"/>
    <mergeCell ref="AK480:AP480"/>
    <mergeCell ref="B481:C481"/>
    <mergeCell ref="D481:AD481"/>
    <mergeCell ref="AE481:AJ481"/>
    <mergeCell ref="AK481:AP481"/>
    <mergeCell ref="B482:C482"/>
    <mergeCell ref="D482:AD482"/>
    <mergeCell ref="AE482:AJ482"/>
    <mergeCell ref="AK482:AP482"/>
    <mergeCell ref="B473:C473"/>
    <mergeCell ref="D473:AD473"/>
    <mergeCell ref="AE473:AJ473"/>
    <mergeCell ref="AK473:AP473"/>
    <mergeCell ref="B474:C474"/>
    <mergeCell ref="D474:AD474"/>
    <mergeCell ref="AE474:AJ474"/>
    <mergeCell ref="AK474:AP474"/>
    <mergeCell ref="B475:C475"/>
    <mergeCell ref="D475:AD475"/>
    <mergeCell ref="AE475:AJ475"/>
    <mergeCell ref="AK475:AP475"/>
    <mergeCell ref="B476:C476"/>
    <mergeCell ref="D476:AD476"/>
    <mergeCell ref="AE476:AJ476"/>
    <mergeCell ref="AK476:AP476"/>
    <mergeCell ref="B477:C477"/>
    <mergeCell ref="D477:AD477"/>
    <mergeCell ref="AE477:AJ477"/>
    <mergeCell ref="AK477:AP477"/>
    <mergeCell ref="B468:C468"/>
    <mergeCell ref="D468:AD468"/>
    <mergeCell ref="AE468:AJ468"/>
    <mergeCell ref="AK468:AP468"/>
    <mergeCell ref="B469:C469"/>
    <mergeCell ref="D469:AD469"/>
    <mergeCell ref="AE469:AJ469"/>
    <mergeCell ref="AK469:AP469"/>
    <mergeCell ref="B470:C470"/>
    <mergeCell ref="D470:AD470"/>
    <mergeCell ref="AE470:AJ470"/>
    <mergeCell ref="AK470:AP470"/>
    <mergeCell ref="B471:C471"/>
    <mergeCell ref="D471:AD471"/>
    <mergeCell ref="AE471:AJ471"/>
    <mergeCell ref="AK471:AP471"/>
    <mergeCell ref="B472:C472"/>
    <mergeCell ref="D472:AD472"/>
    <mergeCell ref="AE472:AJ472"/>
    <mergeCell ref="AK472:AP472"/>
    <mergeCell ref="B463:C463"/>
    <mergeCell ref="D463:AD463"/>
    <mergeCell ref="AE463:AJ463"/>
    <mergeCell ref="AK463:AP463"/>
    <mergeCell ref="B464:C464"/>
    <mergeCell ref="D464:AD464"/>
    <mergeCell ref="AE464:AJ464"/>
    <mergeCell ref="AK464:AP464"/>
    <mergeCell ref="B465:C465"/>
    <mergeCell ref="D465:AD465"/>
    <mergeCell ref="AE465:AJ465"/>
    <mergeCell ref="AK465:AP465"/>
    <mergeCell ref="B466:C466"/>
    <mergeCell ref="D466:AD466"/>
    <mergeCell ref="AE466:AJ466"/>
    <mergeCell ref="AK466:AP466"/>
    <mergeCell ref="B467:C467"/>
    <mergeCell ref="D467:AD467"/>
    <mergeCell ref="AE467:AJ467"/>
    <mergeCell ref="AK467:AP467"/>
    <mergeCell ref="B458:C458"/>
    <mergeCell ref="D458:AD458"/>
    <mergeCell ref="AE458:AJ458"/>
    <mergeCell ref="AK458:AP458"/>
    <mergeCell ref="B459:C459"/>
    <mergeCell ref="D459:AD459"/>
    <mergeCell ref="AE459:AJ459"/>
    <mergeCell ref="AK459:AP459"/>
    <mergeCell ref="B460:C460"/>
    <mergeCell ref="D460:AD460"/>
    <mergeCell ref="AE460:AJ460"/>
    <mergeCell ref="AK460:AP460"/>
    <mergeCell ref="B461:C461"/>
    <mergeCell ref="D461:AD461"/>
    <mergeCell ref="AE461:AJ461"/>
    <mergeCell ref="AK461:AP461"/>
    <mergeCell ref="B462:C462"/>
    <mergeCell ref="D462:AD462"/>
    <mergeCell ref="AE462:AJ462"/>
    <mergeCell ref="AK462:AP462"/>
    <mergeCell ref="B453:C453"/>
    <mergeCell ref="D453:AD453"/>
    <mergeCell ref="AE453:AJ453"/>
    <mergeCell ref="AK453:AP453"/>
    <mergeCell ref="B454:C454"/>
    <mergeCell ref="D454:AD454"/>
    <mergeCell ref="AE454:AJ454"/>
    <mergeCell ref="AK454:AP454"/>
    <mergeCell ref="B455:C455"/>
    <mergeCell ref="D455:AD455"/>
    <mergeCell ref="AE455:AJ455"/>
    <mergeCell ref="AK455:AP455"/>
    <mergeCell ref="B456:C456"/>
    <mergeCell ref="D456:AD456"/>
    <mergeCell ref="AE456:AJ456"/>
    <mergeCell ref="AK456:AP456"/>
    <mergeCell ref="B457:C457"/>
    <mergeCell ref="D457:AD457"/>
    <mergeCell ref="AE457:AJ457"/>
    <mergeCell ref="AK457:AP457"/>
    <mergeCell ref="B448:C448"/>
    <mergeCell ref="D448:AD448"/>
    <mergeCell ref="AE448:AJ448"/>
    <mergeCell ref="AK448:AP448"/>
    <mergeCell ref="B449:C449"/>
    <mergeCell ref="D449:AD449"/>
    <mergeCell ref="AE449:AJ449"/>
    <mergeCell ref="AK449:AP449"/>
    <mergeCell ref="B450:C450"/>
    <mergeCell ref="D450:AD450"/>
    <mergeCell ref="AE450:AJ450"/>
    <mergeCell ref="AK450:AP450"/>
    <mergeCell ref="B451:C451"/>
    <mergeCell ref="D451:AD451"/>
    <mergeCell ref="AE451:AJ451"/>
    <mergeCell ref="AK451:AP451"/>
    <mergeCell ref="B452:C452"/>
    <mergeCell ref="D452:AD452"/>
    <mergeCell ref="AE452:AJ452"/>
    <mergeCell ref="AK452:AP452"/>
    <mergeCell ref="B443:C443"/>
    <mergeCell ref="D443:AD443"/>
    <mergeCell ref="AE443:AJ443"/>
    <mergeCell ref="AK443:AP443"/>
    <mergeCell ref="B444:C444"/>
    <mergeCell ref="D444:AD444"/>
    <mergeCell ref="AE444:AJ444"/>
    <mergeCell ref="AK444:AP444"/>
    <mergeCell ref="B445:C445"/>
    <mergeCell ref="D445:AD445"/>
    <mergeCell ref="AE445:AJ445"/>
    <mergeCell ref="AK445:AP445"/>
    <mergeCell ref="B446:C446"/>
    <mergeCell ref="D446:AD446"/>
    <mergeCell ref="AE446:AJ446"/>
    <mergeCell ref="AK446:AP446"/>
    <mergeCell ref="B447:C447"/>
    <mergeCell ref="D447:AD447"/>
    <mergeCell ref="AE447:AJ447"/>
    <mergeCell ref="AK447:AP447"/>
    <mergeCell ref="B438:C438"/>
    <mergeCell ref="D438:AD438"/>
    <mergeCell ref="AE438:AJ438"/>
    <mergeCell ref="AK438:AP438"/>
    <mergeCell ref="B439:C439"/>
    <mergeCell ref="D439:AD439"/>
    <mergeCell ref="AE439:AJ439"/>
    <mergeCell ref="AK439:AP439"/>
    <mergeCell ref="B440:C440"/>
    <mergeCell ref="D440:AD440"/>
    <mergeCell ref="AE440:AJ440"/>
    <mergeCell ref="AK440:AP440"/>
    <mergeCell ref="B441:C441"/>
    <mergeCell ref="D441:AD441"/>
    <mergeCell ref="AE441:AJ441"/>
    <mergeCell ref="AK441:AP441"/>
    <mergeCell ref="B442:C442"/>
    <mergeCell ref="D442:AD442"/>
    <mergeCell ref="AE442:AJ442"/>
    <mergeCell ref="AK442:AP442"/>
    <mergeCell ref="B433:C433"/>
    <mergeCell ref="D433:AD433"/>
    <mergeCell ref="AE433:AJ433"/>
    <mergeCell ref="AK433:AP433"/>
    <mergeCell ref="B434:C434"/>
    <mergeCell ref="D434:AD434"/>
    <mergeCell ref="AE434:AJ434"/>
    <mergeCell ref="AK434:AP434"/>
    <mergeCell ref="B435:C435"/>
    <mergeCell ref="D435:AD435"/>
    <mergeCell ref="AE435:AJ435"/>
    <mergeCell ref="AK435:AP435"/>
    <mergeCell ref="B436:C436"/>
    <mergeCell ref="D436:AD436"/>
    <mergeCell ref="AE436:AJ436"/>
    <mergeCell ref="AK436:AP436"/>
    <mergeCell ref="B437:C437"/>
    <mergeCell ref="D437:AD437"/>
    <mergeCell ref="AE437:AJ437"/>
    <mergeCell ref="AK437:AP437"/>
    <mergeCell ref="B428:C428"/>
    <mergeCell ref="D428:AD428"/>
    <mergeCell ref="AE428:AJ428"/>
    <mergeCell ref="AK428:AP428"/>
    <mergeCell ref="B429:C429"/>
    <mergeCell ref="D429:AD429"/>
    <mergeCell ref="AE429:AJ429"/>
    <mergeCell ref="AK429:AP429"/>
    <mergeCell ref="B430:C430"/>
    <mergeCell ref="D430:AD430"/>
    <mergeCell ref="AE430:AJ430"/>
    <mergeCell ref="AK430:AP430"/>
    <mergeCell ref="B431:C431"/>
    <mergeCell ref="D431:AD431"/>
    <mergeCell ref="AE431:AJ431"/>
    <mergeCell ref="AK431:AP431"/>
    <mergeCell ref="B432:C432"/>
    <mergeCell ref="D432:AD432"/>
    <mergeCell ref="AE432:AJ432"/>
    <mergeCell ref="AK432:AP432"/>
    <mergeCell ref="B423:C423"/>
    <mergeCell ref="D423:AD423"/>
    <mergeCell ref="AE423:AJ423"/>
    <mergeCell ref="AK423:AP423"/>
    <mergeCell ref="B424:C424"/>
    <mergeCell ref="D424:AD424"/>
    <mergeCell ref="AE424:AJ424"/>
    <mergeCell ref="AK424:AP424"/>
    <mergeCell ref="B425:C425"/>
    <mergeCell ref="D425:AD425"/>
    <mergeCell ref="AE425:AJ425"/>
    <mergeCell ref="AK425:AP425"/>
    <mergeCell ref="B426:C426"/>
    <mergeCell ref="D426:AD426"/>
    <mergeCell ref="AE426:AJ426"/>
    <mergeCell ref="AK426:AP426"/>
    <mergeCell ref="B427:C427"/>
    <mergeCell ref="D427:AD427"/>
    <mergeCell ref="AE427:AJ427"/>
    <mergeCell ref="AK427:AP427"/>
    <mergeCell ref="B418:C418"/>
    <mergeCell ref="D418:AD418"/>
    <mergeCell ref="AE418:AJ418"/>
    <mergeCell ref="AK418:AP418"/>
    <mergeCell ref="B419:C419"/>
    <mergeCell ref="D419:AD419"/>
    <mergeCell ref="AE419:AJ419"/>
    <mergeCell ref="AK419:AP419"/>
    <mergeCell ref="B420:C420"/>
    <mergeCell ref="D420:AD420"/>
    <mergeCell ref="AE420:AJ420"/>
    <mergeCell ref="AK420:AP420"/>
    <mergeCell ref="B421:C421"/>
    <mergeCell ref="D421:AD421"/>
    <mergeCell ref="AE421:AJ421"/>
    <mergeCell ref="AK421:AP421"/>
    <mergeCell ref="B422:C422"/>
    <mergeCell ref="D422:AD422"/>
    <mergeCell ref="AE422:AJ422"/>
    <mergeCell ref="AK422:AP422"/>
    <mergeCell ref="B413:C413"/>
    <mergeCell ref="D413:AD413"/>
    <mergeCell ref="AE413:AJ413"/>
    <mergeCell ref="AK413:AP413"/>
    <mergeCell ref="B414:C414"/>
    <mergeCell ref="D414:AD414"/>
    <mergeCell ref="AE414:AJ414"/>
    <mergeCell ref="AK414:AP414"/>
    <mergeCell ref="B415:C415"/>
    <mergeCell ref="D415:AD415"/>
    <mergeCell ref="AE415:AJ415"/>
    <mergeCell ref="AK415:AP415"/>
    <mergeCell ref="B416:C416"/>
    <mergeCell ref="D416:AD416"/>
    <mergeCell ref="AE416:AJ416"/>
    <mergeCell ref="AK416:AP416"/>
    <mergeCell ref="B417:C417"/>
    <mergeCell ref="D417:AD417"/>
    <mergeCell ref="AE417:AJ417"/>
    <mergeCell ref="AK417:AP417"/>
    <mergeCell ref="B408:C408"/>
    <mergeCell ref="D408:AD408"/>
    <mergeCell ref="AE408:AJ408"/>
    <mergeCell ref="AK408:AP408"/>
    <mergeCell ref="B409:C409"/>
    <mergeCell ref="D409:AD409"/>
    <mergeCell ref="AE409:AJ409"/>
    <mergeCell ref="AK409:AP409"/>
    <mergeCell ref="B410:C410"/>
    <mergeCell ref="D410:AD410"/>
    <mergeCell ref="AE410:AJ410"/>
    <mergeCell ref="AK410:AP410"/>
    <mergeCell ref="B411:C411"/>
    <mergeCell ref="D411:AD411"/>
    <mergeCell ref="AE411:AJ411"/>
    <mergeCell ref="AK411:AP411"/>
    <mergeCell ref="B412:C412"/>
    <mergeCell ref="D412:AD412"/>
    <mergeCell ref="AE412:AJ412"/>
    <mergeCell ref="AK412:AP412"/>
    <mergeCell ref="B403:C403"/>
    <mergeCell ref="D403:AD403"/>
    <mergeCell ref="AE403:AJ403"/>
    <mergeCell ref="AK403:AP403"/>
    <mergeCell ref="B404:C404"/>
    <mergeCell ref="D404:AD404"/>
    <mergeCell ref="AE404:AJ404"/>
    <mergeCell ref="AK404:AP404"/>
    <mergeCell ref="B405:C405"/>
    <mergeCell ref="D405:AD405"/>
    <mergeCell ref="AE405:AJ405"/>
    <mergeCell ref="AK405:AP405"/>
    <mergeCell ref="B406:C406"/>
    <mergeCell ref="D406:AD406"/>
    <mergeCell ref="AE406:AJ406"/>
    <mergeCell ref="AK406:AP406"/>
    <mergeCell ref="B407:C407"/>
    <mergeCell ref="D407:AD407"/>
    <mergeCell ref="AE407:AJ407"/>
    <mergeCell ref="AK407:AP407"/>
    <mergeCell ref="B398:C398"/>
    <mergeCell ref="D398:AD398"/>
    <mergeCell ref="AE398:AJ398"/>
    <mergeCell ref="AK398:AP398"/>
    <mergeCell ref="B399:C399"/>
    <mergeCell ref="D399:AD399"/>
    <mergeCell ref="AE399:AJ399"/>
    <mergeCell ref="AK399:AP399"/>
    <mergeCell ref="B400:C400"/>
    <mergeCell ref="D400:AD400"/>
    <mergeCell ref="AE400:AJ400"/>
    <mergeCell ref="AK400:AP400"/>
    <mergeCell ref="B401:C401"/>
    <mergeCell ref="D401:AD401"/>
    <mergeCell ref="AE401:AJ401"/>
    <mergeCell ref="AK401:AP401"/>
    <mergeCell ref="B402:C402"/>
    <mergeCell ref="D402:AD402"/>
    <mergeCell ref="AE402:AJ402"/>
    <mergeCell ref="AK402:AP402"/>
    <mergeCell ref="B393:C393"/>
    <mergeCell ref="D393:AD393"/>
    <mergeCell ref="AE393:AJ393"/>
    <mergeCell ref="AK393:AP393"/>
    <mergeCell ref="B394:C394"/>
    <mergeCell ref="D394:AD394"/>
    <mergeCell ref="AE394:AJ394"/>
    <mergeCell ref="AK394:AP394"/>
    <mergeCell ref="B395:C395"/>
    <mergeCell ref="D395:AD395"/>
    <mergeCell ref="AE395:AJ395"/>
    <mergeCell ref="AK395:AP395"/>
    <mergeCell ref="B396:C396"/>
    <mergeCell ref="D396:AD396"/>
    <mergeCell ref="AE396:AJ396"/>
    <mergeCell ref="AK396:AP396"/>
    <mergeCell ref="B397:C397"/>
    <mergeCell ref="D397:AD397"/>
    <mergeCell ref="AE397:AJ397"/>
    <mergeCell ref="AK397:AP397"/>
    <mergeCell ref="B388:C388"/>
    <mergeCell ref="D388:AD388"/>
    <mergeCell ref="AE388:AJ388"/>
    <mergeCell ref="AK388:AP388"/>
    <mergeCell ref="B389:C389"/>
    <mergeCell ref="D389:AD389"/>
    <mergeCell ref="AE389:AJ389"/>
    <mergeCell ref="AK389:AP389"/>
    <mergeCell ref="B390:C390"/>
    <mergeCell ref="D390:AD390"/>
    <mergeCell ref="AE390:AJ390"/>
    <mergeCell ref="AK390:AP390"/>
    <mergeCell ref="B391:C391"/>
    <mergeCell ref="D391:AD391"/>
    <mergeCell ref="AE391:AJ391"/>
    <mergeCell ref="AK391:AP391"/>
    <mergeCell ref="B392:C392"/>
    <mergeCell ref="D392:AD392"/>
    <mergeCell ref="AE392:AJ392"/>
    <mergeCell ref="AK392:AP392"/>
    <mergeCell ref="B383:C383"/>
    <mergeCell ref="D383:AD383"/>
    <mergeCell ref="AE383:AJ383"/>
    <mergeCell ref="AK383:AP383"/>
    <mergeCell ref="B384:C384"/>
    <mergeCell ref="D384:AD384"/>
    <mergeCell ref="AE384:AJ384"/>
    <mergeCell ref="AK384:AP384"/>
    <mergeCell ref="B385:C385"/>
    <mergeCell ref="D385:AD385"/>
    <mergeCell ref="AE385:AJ385"/>
    <mergeCell ref="AK385:AP385"/>
    <mergeCell ref="B386:C386"/>
    <mergeCell ref="D386:AD386"/>
    <mergeCell ref="AE386:AJ386"/>
    <mergeCell ref="AK386:AP386"/>
    <mergeCell ref="B387:C387"/>
    <mergeCell ref="D387:AD387"/>
    <mergeCell ref="AE387:AJ387"/>
    <mergeCell ref="AK387:AP387"/>
    <mergeCell ref="B378:C378"/>
    <mergeCell ref="D378:AD378"/>
    <mergeCell ref="AE378:AJ378"/>
    <mergeCell ref="AK378:AP378"/>
    <mergeCell ref="B379:C379"/>
    <mergeCell ref="D379:AD379"/>
    <mergeCell ref="AE379:AJ379"/>
    <mergeCell ref="AK379:AP379"/>
    <mergeCell ref="B380:C380"/>
    <mergeCell ref="D380:AD380"/>
    <mergeCell ref="AE380:AJ380"/>
    <mergeCell ref="AK380:AP380"/>
    <mergeCell ref="B381:C381"/>
    <mergeCell ref="D381:AD381"/>
    <mergeCell ref="AE381:AJ381"/>
    <mergeCell ref="AK381:AP381"/>
    <mergeCell ref="B382:C382"/>
    <mergeCell ref="D382:AD382"/>
    <mergeCell ref="AE382:AJ382"/>
    <mergeCell ref="AK382:AP382"/>
    <mergeCell ref="B373:C373"/>
    <mergeCell ref="D373:AD373"/>
    <mergeCell ref="AE373:AJ373"/>
    <mergeCell ref="AK373:AP373"/>
    <mergeCell ref="B374:C374"/>
    <mergeCell ref="D374:AD374"/>
    <mergeCell ref="AE374:AJ374"/>
    <mergeCell ref="AK374:AP374"/>
    <mergeCell ref="B375:C375"/>
    <mergeCell ref="D375:AD375"/>
    <mergeCell ref="AE375:AJ375"/>
    <mergeCell ref="AK375:AP375"/>
    <mergeCell ref="B376:C376"/>
    <mergeCell ref="D376:AD376"/>
    <mergeCell ref="AE376:AJ376"/>
    <mergeCell ref="AK376:AP376"/>
    <mergeCell ref="B377:C377"/>
    <mergeCell ref="D377:AD377"/>
    <mergeCell ref="AE377:AJ377"/>
    <mergeCell ref="AK377:AP377"/>
    <mergeCell ref="B368:C368"/>
    <mergeCell ref="D368:AD368"/>
    <mergeCell ref="AE368:AJ368"/>
    <mergeCell ref="AK368:AP368"/>
    <mergeCell ref="B369:C369"/>
    <mergeCell ref="D369:AD369"/>
    <mergeCell ref="AE369:AJ369"/>
    <mergeCell ref="AK369:AP369"/>
    <mergeCell ref="B370:C370"/>
    <mergeCell ref="D370:AD370"/>
    <mergeCell ref="AE370:AJ370"/>
    <mergeCell ref="AK370:AP370"/>
    <mergeCell ref="B371:C371"/>
    <mergeCell ref="D371:AD371"/>
    <mergeCell ref="AE371:AJ371"/>
    <mergeCell ref="AK371:AP371"/>
    <mergeCell ref="B372:C372"/>
    <mergeCell ref="D372:AD372"/>
    <mergeCell ref="AE372:AJ372"/>
    <mergeCell ref="AK372:AP372"/>
    <mergeCell ref="B363:C363"/>
    <mergeCell ref="D363:AD363"/>
    <mergeCell ref="AE363:AJ363"/>
    <mergeCell ref="AK363:AP363"/>
    <mergeCell ref="B364:C364"/>
    <mergeCell ref="D364:AD364"/>
    <mergeCell ref="AE364:AJ364"/>
    <mergeCell ref="AK364:AP364"/>
    <mergeCell ref="B365:C365"/>
    <mergeCell ref="D365:AD365"/>
    <mergeCell ref="AE365:AJ365"/>
    <mergeCell ref="AK365:AP365"/>
    <mergeCell ref="B366:C366"/>
    <mergeCell ref="D366:AD366"/>
    <mergeCell ref="AE366:AJ366"/>
    <mergeCell ref="AK366:AP366"/>
    <mergeCell ref="B367:C367"/>
    <mergeCell ref="D367:AD367"/>
    <mergeCell ref="AE367:AJ367"/>
    <mergeCell ref="AK367:AP367"/>
    <mergeCell ref="B358:C358"/>
    <mergeCell ref="D358:AD358"/>
    <mergeCell ref="AE358:AJ358"/>
    <mergeCell ref="AK358:AP358"/>
    <mergeCell ref="B359:C359"/>
    <mergeCell ref="D359:AD359"/>
    <mergeCell ref="AE359:AJ359"/>
    <mergeCell ref="AK359:AP359"/>
    <mergeCell ref="B360:C360"/>
    <mergeCell ref="D360:AD360"/>
    <mergeCell ref="AE360:AJ360"/>
    <mergeCell ref="AK360:AP360"/>
    <mergeCell ref="B361:C361"/>
    <mergeCell ref="D361:AD361"/>
    <mergeCell ref="AE361:AJ361"/>
    <mergeCell ref="AK361:AP361"/>
    <mergeCell ref="B362:C362"/>
    <mergeCell ref="D362:AD362"/>
    <mergeCell ref="AE362:AJ362"/>
    <mergeCell ref="AK362:AP362"/>
    <mergeCell ref="B353:C353"/>
    <mergeCell ref="D353:AD353"/>
    <mergeCell ref="AE353:AJ353"/>
    <mergeCell ref="AK353:AP353"/>
    <mergeCell ref="B354:C354"/>
    <mergeCell ref="D354:AD354"/>
    <mergeCell ref="AE354:AJ354"/>
    <mergeCell ref="AK354:AP354"/>
    <mergeCell ref="B355:C355"/>
    <mergeCell ref="D355:AD355"/>
    <mergeCell ref="AE355:AJ355"/>
    <mergeCell ref="AK355:AP355"/>
    <mergeCell ref="B356:C356"/>
    <mergeCell ref="D356:AD356"/>
    <mergeCell ref="AE356:AJ356"/>
    <mergeCell ref="AK356:AP356"/>
    <mergeCell ref="B357:C357"/>
    <mergeCell ref="D357:AD357"/>
    <mergeCell ref="AE357:AJ357"/>
    <mergeCell ref="AK357:AP357"/>
    <mergeCell ref="B348:C348"/>
    <mergeCell ref="D348:AD348"/>
    <mergeCell ref="AE348:AJ348"/>
    <mergeCell ref="AK348:AP348"/>
    <mergeCell ref="B349:C349"/>
    <mergeCell ref="D349:AD349"/>
    <mergeCell ref="AE349:AJ349"/>
    <mergeCell ref="AK349:AP349"/>
    <mergeCell ref="B350:C350"/>
    <mergeCell ref="D350:AD350"/>
    <mergeCell ref="AE350:AJ350"/>
    <mergeCell ref="AK350:AP350"/>
    <mergeCell ref="B351:C351"/>
    <mergeCell ref="D351:AD351"/>
    <mergeCell ref="AE351:AJ351"/>
    <mergeCell ref="AK351:AP351"/>
    <mergeCell ref="B352:C352"/>
    <mergeCell ref="D352:AD352"/>
    <mergeCell ref="AE352:AJ352"/>
    <mergeCell ref="AK352:AP352"/>
    <mergeCell ref="B343:C343"/>
    <mergeCell ref="D343:AD343"/>
    <mergeCell ref="AE343:AJ343"/>
    <mergeCell ref="AK343:AP343"/>
    <mergeCell ref="B344:C344"/>
    <mergeCell ref="D344:AD344"/>
    <mergeCell ref="AE344:AJ344"/>
    <mergeCell ref="AK344:AP344"/>
    <mergeCell ref="B345:C345"/>
    <mergeCell ref="D345:AD345"/>
    <mergeCell ref="AE345:AJ345"/>
    <mergeCell ref="AK345:AP345"/>
    <mergeCell ref="B346:C346"/>
    <mergeCell ref="D346:AD346"/>
    <mergeCell ref="AE346:AJ346"/>
    <mergeCell ref="AK346:AP346"/>
    <mergeCell ref="B347:C347"/>
    <mergeCell ref="D347:AD347"/>
    <mergeCell ref="AE347:AJ347"/>
    <mergeCell ref="AK347:AP347"/>
    <mergeCell ref="B338:C338"/>
    <mergeCell ref="D338:AD338"/>
    <mergeCell ref="AE338:AJ338"/>
    <mergeCell ref="AK338:AP338"/>
    <mergeCell ref="B339:C339"/>
    <mergeCell ref="D339:AD339"/>
    <mergeCell ref="AE339:AJ339"/>
    <mergeCell ref="AK339:AP339"/>
    <mergeCell ref="B340:C340"/>
    <mergeCell ref="D340:AD340"/>
    <mergeCell ref="AE340:AJ340"/>
    <mergeCell ref="AK340:AP340"/>
    <mergeCell ref="B341:C341"/>
    <mergeCell ref="D341:AD341"/>
    <mergeCell ref="AE341:AJ341"/>
    <mergeCell ref="AK341:AP341"/>
    <mergeCell ref="B342:C342"/>
    <mergeCell ref="D342:AD342"/>
    <mergeCell ref="AE342:AJ342"/>
    <mergeCell ref="AK342:AP342"/>
    <mergeCell ref="B333:C333"/>
    <mergeCell ref="D333:AD333"/>
    <mergeCell ref="AE333:AJ333"/>
    <mergeCell ref="AK333:AP333"/>
    <mergeCell ref="B334:C334"/>
    <mergeCell ref="D334:AD334"/>
    <mergeCell ref="AE334:AJ334"/>
    <mergeCell ref="AK334:AP334"/>
    <mergeCell ref="B335:C335"/>
    <mergeCell ref="D335:AD335"/>
    <mergeCell ref="AE335:AJ335"/>
    <mergeCell ref="AK335:AP335"/>
    <mergeCell ref="B336:C336"/>
    <mergeCell ref="D336:AD336"/>
    <mergeCell ref="AE336:AJ336"/>
    <mergeCell ref="AK336:AP336"/>
    <mergeCell ref="B337:C337"/>
    <mergeCell ref="D337:AD337"/>
    <mergeCell ref="AE337:AJ337"/>
    <mergeCell ref="AK337:AP337"/>
    <mergeCell ref="B328:C328"/>
    <mergeCell ref="D328:AD328"/>
    <mergeCell ref="AE328:AJ328"/>
    <mergeCell ref="AK328:AP328"/>
    <mergeCell ref="B329:C329"/>
    <mergeCell ref="D329:AD329"/>
    <mergeCell ref="AE329:AJ329"/>
    <mergeCell ref="AK329:AP329"/>
    <mergeCell ref="B330:C330"/>
    <mergeCell ref="D330:AD330"/>
    <mergeCell ref="AE330:AJ330"/>
    <mergeCell ref="AK330:AP330"/>
    <mergeCell ref="B331:C331"/>
    <mergeCell ref="D331:AD331"/>
    <mergeCell ref="AE331:AJ331"/>
    <mergeCell ref="AK331:AP331"/>
    <mergeCell ref="B332:C332"/>
    <mergeCell ref="D332:AD332"/>
    <mergeCell ref="AE332:AJ332"/>
    <mergeCell ref="AK332:AP332"/>
    <mergeCell ref="B323:C323"/>
    <mergeCell ref="D323:AD323"/>
    <mergeCell ref="AE323:AJ323"/>
    <mergeCell ref="AK323:AP323"/>
    <mergeCell ref="B324:C324"/>
    <mergeCell ref="D324:AD324"/>
    <mergeCell ref="AE324:AJ324"/>
    <mergeCell ref="AK324:AP324"/>
    <mergeCell ref="B325:C325"/>
    <mergeCell ref="D325:AD325"/>
    <mergeCell ref="AE325:AJ325"/>
    <mergeCell ref="AK325:AP325"/>
    <mergeCell ref="B326:C326"/>
    <mergeCell ref="D326:AD326"/>
    <mergeCell ref="AE326:AJ326"/>
    <mergeCell ref="AK326:AP326"/>
    <mergeCell ref="B327:C327"/>
    <mergeCell ref="D327:AD327"/>
    <mergeCell ref="AE327:AJ327"/>
    <mergeCell ref="AK327:AP327"/>
    <mergeCell ref="B318:C318"/>
    <mergeCell ref="D318:AD318"/>
    <mergeCell ref="AE318:AJ318"/>
    <mergeCell ref="AK318:AP318"/>
    <mergeCell ref="B319:C319"/>
    <mergeCell ref="D319:AD319"/>
    <mergeCell ref="AE319:AJ319"/>
    <mergeCell ref="AK319:AP319"/>
    <mergeCell ref="B320:C320"/>
    <mergeCell ref="D320:AD320"/>
    <mergeCell ref="AE320:AJ320"/>
    <mergeCell ref="AK320:AP320"/>
    <mergeCell ref="B321:C321"/>
    <mergeCell ref="D321:AD321"/>
    <mergeCell ref="AE321:AJ321"/>
    <mergeCell ref="AK321:AP321"/>
    <mergeCell ref="B322:C322"/>
    <mergeCell ref="D322:AD322"/>
    <mergeCell ref="AE322:AJ322"/>
    <mergeCell ref="AK322:AP322"/>
    <mergeCell ref="B313:C313"/>
    <mergeCell ref="D313:AD313"/>
    <mergeCell ref="AE313:AJ313"/>
    <mergeCell ref="AK313:AP313"/>
    <mergeCell ref="B314:C314"/>
    <mergeCell ref="D314:AD314"/>
    <mergeCell ref="AE314:AJ314"/>
    <mergeCell ref="AK314:AP314"/>
    <mergeCell ref="B315:C315"/>
    <mergeCell ref="D315:AD315"/>
    <mergeCell ref="AE315:AJ315"/>
    <mergeCell ref="AK315:AP315"/>
    <mergeCell ref="B316:C316"/>
    <mergeCell ref="D316:AD316"/>
    <mergeCell ref="AE316:AJ316"/>
    <mergeCell ref="AK316:AP316"/>
    <mergeCell ref="B317:C317"/>
    <mergeCell ref="D317:AD317"/>
    <mergeCell ref="AE317:AJ317"/>
    <mergeCell ref="AK317:AP317"/>
    <mergeCell ref="B308:C308"/>
    <mergeCell ref="D308:AD308"/>
    <mergeCell ref="AE308:AJ308"/>
    <mergeCell ref="AK308:AP308"/>
    <mergeCell ref="B309:C309"/>
    <mergeCell ref="D309:AD309"/>
    <mergeCell ref="AE309:AJ309"/>
    <mergeCell ref="AK309:AP309"/>
    <mergeCell ref="B310:C310"/>
    <mergeCell ref="D310:AD310"/>
    <mergeCell ref="AE310:AJ310"/>
    <mergeCell ref="AK310:AP310"/>
    <mergeCell ref="B311:C311"/>
    <mergeCell ref="D311:AD311"/>
    <mergeCell ref="AE311:AJ311"/>
    <mergeCell ref="AK311:AP311"/>
    <mergeCell ref="B312:C312"/>
    <mergeCell ref="D312:AD312"/>
    <mergeCell ref="AE312:AJ312"/>
    <mergeCell ref="AK312:AP312"/>
    <mergeCell ref="B303:C303"/>
    <mergeCell ref="D303:AD303"/>
    <mergeCell ref="AE303:AJ303"/>
    <mergeCell ref="AK303:AP303"/>
    <mergeCell ref="B304:C304"/>
    <mergeCell ref="D304:AD304"/>
    <mergeCell ref="AE304:AJ304"/>
    <mergeCell ref="AK304:AP304"/>
    <mergeCell ref="B305:C305"/>
    <mergeCell ref="D305:AD305"/>
    <mergeCell ref="AE305:AJ305"/>
    <mergeCell ref="AK305:AP305"/>
    <mergeCell ref="B306:C306"/>
    <mergeCell ref="D306:AD306"/>
    <mergeCell ref="AE306:AJ306"/>
    <mergeCell ref="AK306:AP306"/>
    <mergeCell ref="B307:C307"/>
    <mergeCell ref="D307:AD307"/>
    <mergeCell ref="AE307:AJ307"/>
    <mergeCell ref="AK307:AP307"/>
    <mergeCell ref="B298:C298"/>
    <mergeCell ref="D298:AD298"/>
    <mergeCell ref="AE298:AJ298"/>
    <mergeCell ref="AK298:AP298"/>
    <mergeCell ref="B299:C299"/>
    <mergeCell ref="D299:AD299"/>
    <mergeCell ref="AE299:AJ299"/>
    <mergeCell ref="AK299:AP299"/>
    <mergeCell ref="B300:C300"/>
    <mergeCell ref="D300:AD300"/>
    <mergeCell ref="AE300:AJ300"/>
    <mergeCell ref="AK300:AP300"/>
    <mergeCell ref="B301:C301"/>
    <mergeCell ref="D301:AD301"/>
    <mergeCell ref="AE301:AJ301"/>
    <mergeCell ref="AK301:AP301"/>
    <mergeCell ref="B302:C302"/>
    <mergeCell ref="D302:AD302"/>
    <mergeCell ref="AE302:AJ302"/>
    <mergeCell ref="AK302:AP302"/>
    <mergeCell ref="B293:C293"/>
    <mergeCell ref="D293:AD293"/>
    <mergeCell ref="AE293:AJ293"/>
    <mergeCell ref="AK293:AP293"/>
    <mergeCell ref="B294:C294"/>
    <mergeCell ref="D294:AD294"/>
    <mergeCell ref="AE294:AJ294"/>
    <mergeCell ref="AK294:AP294"/>
    <mergeCell ref="B295:C295"/>
    <mergeCell ref="D295:AD295"/>
    <mergeCell ref="AE295:AJ295"/>
    <mergeCell ref="AK295:AP295"/>
    <mergeCell ref="B296:C296"/>
    <mergeCell ref="D296:AD296"/>
    <mergeCell ref="AE296:AJ296"/>
    <mergeCell ref="AK296:AP296"/>
    <mergeCell ref="B297:C297"/>
    <mergeCell ref="D297:AD297"/>
    <mergeCell ref="AE297:AJ297"/>
    <mergeCell ref="AK297:AP297"/>
    <mergeCell ref="B288:C288"/>
    <mergeCell ref="D288:AD288"/>
    <mergeCell ref="AE288:AJ288"/>
    <mergeCell ref="AK288:AP288"/>
    <mergeCell ref="B289:C289"/>
    <mergeCell ref="D289:AD289"/>
    <mergeCell ref="AE289:AJ289"/>
    <mergeCell ref="AK289:AP289"/>
    <mergeCell ref="B290:C290"/>
    <mergeCell ref="D290:AD290"/>
    <mergeCell ref="AE290:AJ290"/>
    <mergeCell ref="AK290:AP290"/>
    <mergeCell ref="B291:C291"/>
    <mergeCell ref="D291:AD291"/>
    <mergeCell ref="AE291:AJ291"/>
    <mergeCell ref="AK291:AP291"/>
    <mergeCell ref="B292:C292"/>
    <mergeCell ref="D292:AD292"/>
    <mergeCell ref="AE292:AJ292"/>
    <mergeCell ref="AK292:AP292"/>
    <mergeCell ref="B283:C283"/>
    <mergeCell ref="D283:AD283"/>
    <mergeCell ref="AE283:AJ283"/>
    <mergeCell ref="AK283:AP283"/>
    <mergeCell ref="B284:C284"/>
    <mergeCell ref="D284:AD284"/>
    <mergeCell ref="AE284:AJ284"/>
    <mergeCell ref="AK284:AP284"/>
    <mergeCell ref="B285:C285"/>
    <mergeCell ref="D285:AD285"/>
    <mergeCell ref="AE285:AJ285"/>
    <mergeCell ref="AK285:AP285"/>
    <mergeCell ref="B286:C286"/>
    <mergeCell ref="D286:AD286"/>
    <mergeCell ref="AE286:AJ286"/>
    <mergeCell ref="AK286:AP286"/>
    <mergeCell ref="B287:C287"/>
    <mergeCell ref="D287:AD287"/>
    <mergeCell ref="AE287:AJ287"/>
    <mergeCell ref="AK287:AP287"/>
    <mergeCell ref="B278:C278"/>
    <mergeCell ref="D278:AD278"/>
    <mergeCell ref="AE278:AJ278"/>
    <mergeCell ref="AK278:AP278"/>
    <mergeCell ref="B279:C279"/>
    <mergeCell ref="D279:AD279"/>
    <mergeCell ref="AE279:AJ279"/>
    <mergeCell ref="AK279:AP279"/>
    <mergeCell ref="B280:C280"/>
    <mergeCell ref="D280:AD280"/>
    <mergeCell ref="AE280:AJ280"/>
    <mergeCell ref="AK280:AP280"/>
    <mergeCell ref="B281:C281"/>
    <mergeCell ref="D281:AD281"/>
    <mergeCell ref="AE281:AJ281"/>
    <mergeCell ref="AK281:AP281"/>
    <mergeCell ref="B282:C282"/>
    <mergeCell ref="D282:AD282"/>
    <mergeCell ref="AE282:AJ282"/>
    <mergeCell ref="AK282:AP282"/>
    <mergeCell ref="B273:C273"/>
    <mergeCell ref="D273:AD273"/>
    <mergeCell ref="AE273:AJ273"/>
    <mergeCell ref="AK273:AP273"/>
    <mergeCell ref="B274:C274"/>
    <mergeCell ref="D274:AD274"/>
    <mergeCell ref="AE274:AJ274"/>
    <mergeCell ref="AK274:AP274"/>
    <mergeCell ref="B275:C275"/>
    <mergeCell ref="D275:AD275"/>
    <mergeCell ref="AE275:AJ275"/>
    <mergeCell ref="AK275:AP275"/>
    <mergeCell ref="B276:C276"/>
    <mergeCell ref="D276:AD276"/>
    <mergeCell ref="AE276:AJ276"/>
    <mergeCell ref="AK276:AP276"/>
    <mergeCell ref="B277:C277"/>
    <mergeCell ref="D277:AD277"/>
    <mergeCell ref="AE277:AJ277"/>
    <mergeCell ref="AK277:AP277"/>
    <mergeCell ref="B268:C268"/>
    <mergeCell ref="D268:AD268"/>
    <mergeCell ref="AE268:AJ268"/>
    <mergeCell ref="AK268:AP268"/>
    <mergeCell ref="B269:C269"/>
    <mergeCell ref="D269:AD269"/>
    <mergeCell ref="AE269:AJ269"/>
    <mergeCell ref="AK269:AP269"/>
    <mergeCell ref="B270:C270"/>
    <mergeCell ref="D270:AD270"/>
    <mergeCell ref="AE270:AJ270"/>
    <mergeCell ref="AK270:AP270"/>
    <mergeCell ref="B271:C271"/>
    <mergeCell ref="D271:AD271"/>
    <mergeCell ref="AE271:AJ271"/>
    <mergeCell ref="AK271:AP271"/>
    <mergeCell ref="B272:C272"/>
    <mergeCell ref="D272:AD272"/>
    <mergeCell ref="AE272:AJ272"/>
    <mergeCell ref="AK272:AP272"/>
    <mergeCell ref="B263:C263"/>
    <mergeCell ref="D263:AD263"/>
    <mergeCell ref="AE263:AJ263"/>
    <mergeCell ref="AK263:AP263"/>
    <mergeCell ref="B264:C264"/>
    <mergeCell ref="D264:AD264"/>
    <mergeCell ref="AE264:AJ264"/>
    <mergeCell ref="AK264:AP264"/>
    <mergeCell ref="B265:C265"/>
    <mergeCell ref="D265:AD265"/>
    <mergeCell ref="AE265:AJ265"/>
    <mergeCell ref="AK265:AP265"/>
    <mergeCell ref="B266:C266"/>
    <mergeCell ref="D266:AD266"/>
    <mergeCell ref="AE266:AJ266"/>
    <mergeCell ref="AK266:AP266"/>
    <mergeCell ref="B267:C267"/>
    <mergeCell ref="D267:AD267"/>
    <mergeCell ref="AE267:AJ267"/>
    <mergeCell ref="AK267:AP267"/>
    <mergeCell ref="B258:C258"/>
    <mergeCell ref="D258:AD258"/>
    <mergeCell ref="AE258:AJ258"/>
    <mergeCell ref="AK258:AP258"/>
    <mergeCell ref="B259:C259"/>
    <mergeCell ref="D259:AD259"/>
    <mergeCell ref="AE259:AJ259"/>
    <mergeCell ref="AK259:AP259"/>
    <mergeCell ref="B260:C260"/>
    <mergeCell ref="D260:AD260"/>
    <mergeCell ref="AE260:AJ260"/>
    <mergeCell ref="AK260:AP260"/>
    <mergeCell ref="B261:C261"/>
    <mergeCell ref="D261:AD261"/>
    <mergeCell ref="AE261:AJ261"/>
    <mergeCell ref="AK261:AP261"/>
    <mergeCell ref="B262:C262"/>
    <mergeCell ref="D262:AD262"/>
    <mergeCell ref="AE262:AJ262"/>
    <mergeCell ref="AK262:AP262"/>
    <mergeCell ref="B253:C253"/>
    <mergeCell ref="D253:AD253"/>
    <mergeCell ref="AE253:AJ253"/>
    <mergeCell ref="AK253:AP253"/>
    <mergeCell ref="B254:C254"/>
    <mergeCell ref="D254:AD254"/>
    <mergeCell ref="AE254:AJ254"/>
    <mergeCell ref="AK254:AP254"/>
    <mergeCell ref="B255:C255"/>
    <mergeCell ref="D255:AD255"/>
    <mergeCell ref="AE255:AJ255"/>
    <mergeCell ref="AK255:AP255"/>
    <mergeCell ref="B256:C256"/>
    <mergeCell ref="D256:AD256"/>
    <mergeCell ref="AE256:AJ256"/>
    <mergeCell ref="AK256:AP256"/>
    <mergeCell ref="B257:C257"/>
    <mergeCell ref="D257:AD257"/>
    <mergeCell ref="AE257:AJ257"/>
    <mergeCell ref="AK257:AP257"/>
    <mergeCell ref="B248:C248"/>
    <mergeCell ref="D248:AD248"/>
    <mergeCell ref="AE248:AJ248"/>
    <mergeCell ref="AK248:AP248"/>
    <mergeCell ref="B249:C249"/>
    <mergeCell ref="D249:AD249"/>
    <mergeCell ref="AE249:AJ249"/>
    <mergeCell ref="AK249:AP249"/>
    <mergeCell ref="B250:C250"/>
    <mergeCell ref="D250:AD250"/>
    <mergeCell ref="AE250:AJ250"/>
    <mergeCell ref="AK250:AP250"/>
    <mergeCell ref="B251:C251"/>
    <mergeCell ref="D251:AD251"/>
    <mergeCell ref="AE251:AJ251"/>
    <mergeCell ref="AK251:AP251"/>
    <mergeCell ref="B252:C252"/>
    <mergeCell ref="D252:AD252"/>
    <mergeCell ref="AE252:AJ252"/>
    <mergeCell ref="AK252:AP252"/>
    <mergeCell ref="B243:C243"/>
    <mergeCell ref="D243:AD243"/>
    <mergeCell ref="AE243:AJ243"/>
    <mergeCell ref="AK243:AP243"/>
    <mergeCell ref="B244:C244"/>
    <mergeCell ref="D244:AD244"/>
    <mergeCell ref="AE244:AJ244"/>
    <mergeCell ref="AK244:AP244"/>
    <mergeCell ref="B245:C245"/>
    <mergeCell ref="D245:AD245"/>
    <mergeCell ref="AE245:AJ245"/>
    <mergeCell ref="AK245:AP245"/>
    <mergeCell ref="B246:C246"/>
    <mergeCell ref="D246:AD246"/>
    <mergeCell ref="AE246:AJ246"/>
    <mergeCell ref="AK246:AP246"/>
    <mergeCell ref="B247:C247"/>
    <mergeCell ref="D247:AD247"/>
    <mergeCell ref="AE247:AJ247"/>
    <mergeCell ref="AK247:AP247"/>
    <mergeCell ref="B238:C238"/>
    <mergeCell ref="D238:AD238"/>
    <mergeCell ref="AE238:AJ238"/>
    <mergeCell ref="AK238:AP238"/>
    <mergeCell ref="B239:C239"/>
    <mergeCell ref="D239:AD239"/>
    <mergeCell ref="AE239:AJ239"/>
    <mergeCell ref="AK239:AP239"/>
    <mergeCell ref="B240:C240"/>
    <mergeCell ref="D240:AD240"/>
    <mergeCell ref="AE240:AJ240"/>
    <mergeCell ref="AK240:AP240"/>
    <mergeCell ref="B241:C241"/>
    <mergeCell ref="D241:AD241"/>
    <mergeCell ref="AE241:AJ241"/>
    <mergeCell ref="AK241:AP241"/>
    <mergeCell ref="B242:C242"/>
    <mergeCell ref="D242:AD242"/>
    <mergeCell ref="AE242:AJ242"/>
    <mergeCell ref="AK242:AP242"/>
    <mergeCell ref="B233:C233"/>
    <mergeCell ref="D233:AD233"/>
    <mergeCell ref="AE233:AJ233"/>
    <mergeCell ref="AK233:AP233"/>
    <mergeCell ref="B234:C234"/>
    <mergeCell ref="D234:AD234"/>
    <mergeCell ref="AE234:AJ234"/>
    <mergeCell ref="AK234:AP234"/>
    <mergeCell ref="B235:C235"/>
    <mergeCell ref="D235:AD235"/>
    <mergeCell ref="AE235:AJ235"/>
    <mergeCell ref="AK235:AP235"/>
    <mergeCell ref="B236:C236"/>
    <mergeCell ref="D236:AD236"/>
    <mergeCell ref="AE236:AJ236"/>
    <mergeCell ref="AK236:AP236"/>
    <mergeCell ref="B237:C237"/>
    <mergeCell ref="D237:AD237"/>
    <mergeCell ref="AE237:AJ237"/>
    <mergeCell ref="AK237:AP237"/>
    <mergeCell ref="B228:C228"/>
    <mergeCell ref="D228:AD228"/>
    <mergeCell ref="AE228:AJ228"/>
    <mergeCell ref="AK228:AP228"/>
    <mergeCell ref="B229:C229"/>
    <mergeCell ref="D229:AD229"/>
    <mergeCell ref="AE229:AJ229"/>
    <mergeCell ref="AK229:AP229"/>
    <mergeCell ref="B230:C230"/>
    <mergeCell ref="D230:AD230"/>
    <mergeCell ref="AE230:AJ230"/>
    <mergeCell ref="AK230:AP230"/>
    <mergeCell ref="B231:C231"/>
    <mergeCell ref="D231:AD231"/>
    <mergeCell ref="AE231:AJ231"/>
    <mergeCell ref="AK231:AP231"/>
    <mergeCell ref="B232:C232"/>
    <mergeCell ref="D232:AD232"/>
    <mergeCell ref="AE232:AJ232"/>
    <mergeCell ref="AK232:AP232"/>
    <mergeCell ref="B223:C223"/>
    <mergeCell ref="D223:AD223"/>
    <mergeCell ref="AE223:AJ223"/>
    <mergeCell ref="AK223:AP223"/>
    <mergeCell ref="B224:C224"/>
    <mergeCell ref="D224:AD224"/>
    <mergeCell ref="AE224:AJ224"/>
    <mergeCell ref="AK224:AP224"/>
    <mergeCell ref="B225:C225"/>
    <mergeCell ref="D225:AD225"/>
    <mergeCell ref="AE225:AJ225"/>
    <mergeCell ref="AK225:AP225"/>
    <mergeCell ref="B226:C226"/>
    <mergeCell ref="D226:AD226"/>
    <mergeCell ref="AE226:AJ226"/>
    <mergeCell ref="AK226:AP226"/>
    <mergeCell ref="B227:C227"/>
    <mergeCell ref="D227:AD227"/>
    <mergeCell ref="AE227:AJ227"/>
    <mergeCell ref="AK227:AP227"/>
    <mergeCell ref="B218:C218"/>
    <mergeCell ref="D218:AD218"/>
    <mergeCell ref="AE218:AJ218"/>
    <mergeCell ref="AK218:AP218"/>
    <mergeCell ref="B219:C219"/>
    <mergeCell ref="D219:AD219"/>
    <mergeCell ref="AE219:AJ219"/>
    <mergeCell ref="AK219:AP219"/>
    <mergeCell ref="B220:C220"/>
    <mergeCell ref="D220:AD220"/>
    <mergeCell ref="AE220:AJ220"/>
    <mergeCell ref="AK220:AP220"/>
    <mergeCell ref="B221:C221"/>
    <mergeCell ref="D221:AD221"/>
    <mergeCell ref="AE221:AJ221"/>
    <mergeCell ref="AK221:AP221"/>
    <mergeCell ref="B222:C222"/>
    <mergeCell ref="D222:AD222"/>
    <mergeCell ref="AE222:AJ222"/>
    <mergeCell ref="AK222:AP222"/>
    <mergeCell ref="B213:C213"/>
    <mergeCell ref="D213:AD213"/>
    <mergeCell ref="AE213:AJ213"/>
    <mergeCell ref="AK213:AP213"/>
    <mergeCell ref="B214:C214"/>
    <mergeCell ref="D214:AD214"/>
    <mergeCell ref="AE214:AJ214"/>
    <mergeCell ref="AK214:AP214"/>
    <mergeCell ref="B215:C215"/>
    <mergeCell ref="D215:AD215"/>
    <mergeCell ref="AE215:AJ215"/>
    <mergeCell ref="AK215:AP215"/>
    <mergeCell ref="B216:C216"/>
    <mergeCell ref="D216:AD216"/>
    <mergeCell ref="AE216:AJ216"/>
    <mergeCell ref="AK216:AP216"/>
    <mergeCell ref="B217:C217"/>
    <mergeCell ref="D217:AD217"/>
    <mergeCell ref="AE217:AJ217"/>
    <mergeCell ref="AK217:AP217"/>
    <mergeCell ref="B208:C208"/>
    <mergeCell ref="D208:AD208"/>
    <mergeCell ref="AE208:AJ208"/>
    <mergeCell ref="AK208:AP208"/>
    <mergeCell ref="B209:C209"/>
    <mergeCell ref="D209:AD209"/>
    <mergeCell ref="AE209:AJ209"/>
    <mergeCell ref="AK209:AP209"/>
    <mergeCell ref="B210:C210"/>
    <mergeCell ref="D210:AD210"/>
    <mergeCell ref="AE210:AJ210"/>
    <mergeCell ref="AK210:AP210"/>
    <mergeCell ref="B211:C211"/>
    <mergeCell ref="D211:AD211"/>
    <mergeCell ref="AE211:AJ211"/>
    <mergeCell ref="AK211:AP211"/>
    <mergeCell ref="B212:C212"/>
    <mergeCell ref="D212:AD212"/>
    <mergeCell ref="AE212:AJ212"/>
    <mergeCell ref="AK212:AP212"/>
    <mergeCell ref="B203:C203"/>
    <mergeCell ref="D203:AD203"/>
    <mergeCell ref="AE203:AJ203"/>
    <mergeCell ref="AK203:AP203"/>
    <mergeCell ref="B204:C204"/>
    <mergeCell ref="D204:AD204"/>
    <mergeCell ref="AE204:AJ204"/>
    <mergeCell ref="AK204:AP204"/>
    <mergeCell ref="B205:C205"/>
    <mergeCell ref="D205:AD205"/>
    <mergeCell ref="AE205:AJ205"/>
    <mergeCell ref="AK205:AP205"/>
    <mergeCell ref="B206:C206"/>
    <mergeCell ref="D206:AD206"/>
    <mergeCell ref="AE206:AJ206"/>
    <mergeCell ref="AK206:AP206"/>
    <mergeCell ref="B207:C207"/>
    <mergeCell ref="D207:AD207"/>
    <mergeCell ref="AE207:AJ207"/>
    <mergeCell ref="AK207:AP207"/>
    <mergeCell ref="B198:C198"/>
    <mergeCell ref="D198:AD198"/>
    <mergeCell ref="AE198:AJ198"/>
    <mergeCell ref="AK198:AP198"/>
    <mergeCell ref="B199:C199"/>
    <mergeCell ref="D199:AD199"/>
    <mergeCell ref="AE199:AJ199"/>
    <mergeCell ref="AK199:AP199"/>
    <mergeCell ref="B200:C200"/>
    <mergeCell ref="D200:AD200"/>
    <mergeCell ref="AE200:AJ200"/>
    <mergeCell ref="AK200:AP200"/>
    <mergeCell ref="B201:C201"/>
    <mergeCell ref="D201:AD201"/>
    <mergeCell ref="AE201:AJ201"/>
    <mergeCell ref="AK201:AP201"/>
    <mergeCell ref="B202:C202"/>
    <mergeCell ref="D202:AD202"/>
    <mergeCell ref="AE202:AJ202"/>
    <mergeCell ref="AK202:AP202"/>
    <mergeCell ref="B193:C193"/>
    <mergeCell ref="D193:AD193"/>
    <mergeCell ref="AE193:AJ193"/>
    <mergeCell ref="AK193:AP193"/>
    <mergeCell ref="B194:C194"/>
    <mergeCell ref="D194:AD194"/>
    <mergeCell ref="AE194:AJ194"/>
    <mergeCell ref="AK194:AP194"/>
    <mergeCell ref="B195:C195"/>
    <mergeCell ref="D195:AD195"/>
    <mergeCell ref="AE195:AJ195"/>
    <mergeCell ref="AK195:AP195"/>
    <mergeCell ref="B196:C196"/>
    <mergeCell ref="D196:AD196"/>
    <mergeCell ref="AE196:AJ196"/>
    <mergeCell ref="AK196:AP196"/>
    <mergeCell ref="B197:C197"/>
    <mergeCell ref="D197:AD197"/>
    <mergeCell ref="AE197:AJ197"/>
    <mergeCell ref="AK197:AP197"/>
    <mergeCell ref="B188:C188"/>
    <mergeCell ref="D188:AD188"/>
    <mergeCell ref="AE188:AJ188"/>
    <mergeCell ref="AK188:AP188"/>
    <mergeCell ref="B189:C189"/>
    <mergeCell ref="D189:AD189"/>
    <mergeCell ref="AE189:AJ189"/>
    <mergeCell ref="AK189:AP189"/>
    <mergeCell ref="B190:C190"/>
    <mergeCell ref="D190:AD190"/>
    <mergeCell ref="AE190:AJ190"/>
    <mergeCell ref="AK190:AP190"/>
    <mergeCell ref="B191:C191"/>
    <mergeCell ref="D191:AD191"/>
    <mergeCell ref="AE191:AJ191"/>
    <mergeCell ref="AK191:AP191"/>
    <mergeCell ref="B192:C192"/>
    <mergeCell ref="D192:AD192"/>
    <mergeCell ref="AE192:AJ192"/>
    <mergeCell ref="AK192:AP192"/>
    <mergeCell ref="B183:C183"/>
    <mergeCell ref="D183:AD183"/>
    <mergeCell ref="AE183:AJ183"/>
    <mergeCell ref="AK183:AP183"/>
    <mergeCell ref="B184:C184"/>
    <mergeCell ref="D184:AD184"/>
    <mergeCell ref="AE184:AJ184"/>
    <mergeCell ref="AK184:AP184"/>
    <mergeCell ref="B185:C185"/>
    <mergeCell ref="D185:AD185"/>
    <mergeCell ref="AE185:AJ185"/>
    <mergeCell ref="AK185:AP185"/>
    <mergeCell ref="B186:C186"/>
    <mergeCell ref="D186:AD186"/>
    <mergeCell ref="AE186:AJ186"/>
    <mergeCell ref="AK186:AP186"/>
    <mergeCell ref="B187:C187"/>
    <mergeCell ref="D187:AD187"/>
    <mergeCell ref="AE187:AJ187"/>
    <mergeCell ref="AK187:AP187"/>
    <mergeCell ref="B178:C178"/>
    <mergeCell ref="D178:AD178"/>
    <mergeCell ref="AE178:AJ178"/>
    <mergeCell ref="AK178:AP178"/>
    <mergeCell ref="B179:C179"/>
    <mergeCell ref="D179:AD179"/>
    <mergeCell ref="AE179:AJ179"/>
    <mergeCell ref="AK179:AP179"/>
    <mergeCell ref="B180:C180"/>
    <mergeCell ref="D180:AD180"/>
    <mergeCell ref="AE180:AJ180"/>
    <mergeCell ref="AK180:AP180"/>
    <mergeCell ref="B181:C181"/>
    <mergeCell ref="D181:AD181"/>
    <mergeCell ref="AE181:AJ181"/>
    <mergeCell ref="AK181:AP181"/>
    <mergeCell ref="B182:C182"/>
    <mergeCell ref="D182:AD182"/>
    <mergeCell ref="AE182:AJ182"/>
    <mergeCell ref="AK182:AP182"/>
    <mergeCell ref="B173:C173"/>
    <mergeCell ref="D173:AD173"/>
    <mergeCell ref="AE173:AJ173"/>
    <mergeCell ref="AK173:AP173"/>
    <mergeCell ref="B174:C174"/>
    <mergeCell ref="D174:AD174"/>
    <mergeCell ref="AE174:AJ174"/>
    <mergeCell ref="AK174:AP174"/>
    <mergeCell ref="B175:C175"/>
    <mergeCell ref="D175:AD175"/>
    <mergeCell ref="AE175:AJ175"/>
    <mergeCell ref="AK175:AP175"/>
    <mergeCell ref="B176:C176"/>
    <mergeCell ref="D176:AD176"/>
    <mergeCell ref="AE176:AJ176"/>
    <mergeCell ref="AK176:AP176"/>
    <mergeCell ref="B177:C177"/>
    <mergeCell ref="D177:AD177"/>
    <mergeCell ref="AE177:AJ177"/>
    <mergeCell ref="AK177:AP177"/>
    <mergeCell ref="B168:C168"/>
    <mergeCell ref="D168:AD168"/>
    <mergeCell ref="AE168:AJ168"/>
    <mergeCell ref="AK168:AP168"/>
    <mergeCell ref="B169:C169"/>
    <mergeCell ref="D169:AD169"/>
    <mergeCell ref="AE169:AJ169"/>
    <mergeCell ref="AK169:AP169"/>
    <mergeCell ref="B170:C170"/>
    <mergeCell ref="D170:AD170"/>
    <mergeCell ref="AE170:AJ170"/>
    <mergeCell ref="AK170:AP170"/>
    <mergeCell ref="B171:C171"/>
    <mergeCell ref="D171:AD171"/>
    <mergeCell ref="AE171:AJ171"/>
    <mergeCell ref="AK171:AP171"/>
    <mergeCell ref="B172:C172"/>
    <mergeCell ref="D172:AD172"/>
    <mergeCell ref="AE172:AJ172"/>
    <mergeCell ref="AK172:AP172"/>
    <mergeCell ref="B163:C163"/>
    <mergeCell ref="D163:AD163"/>
    <mergeCell ref="AE163:AJ163"/>
    <mergeCell ref="AK163:AP163"/>
    <mergeCell ref="B164:C164"/>
    <mergeCell ref="D164:AD164"/>
    <mergeCell ref="AE164:AJ164"/>
    <mergeCell ref="AK164:AP164"/>
    <mergeCell ref="B165:C165"/>
    <mergeCell ref="D165:AD165"/>
    <mergeCell ref="AE165:AJ165"/>
    <mergeCell ref="AK165:AP165"/>
    <mergeCell ref="B166:C166"/>
    <mergeCell ref="D166:AD166"/>
    <mergeCell ref="AE166:AJ166"/>
    <mergeCell ref="AK166:AP166"/>
    <mergeCell ref="B167:C167"/>
    <mergeCell ref="D167:AD167"/>
    <mergeCell ref="AE167:AJ167"/>
    <mergeCell ref="AK167:AP167"/>
    <mergeCell ref="B158:C158"/>
    <mergeCell ref="D158:AD158"/>
    <mergeCell ref="AE158:AJ158"/>
    <mergeCell ref="AK158:AP158"/>
    <mergeCell ref="B159:C159"/>
    <mergeCell ref="D159:AD159"/>
    <mergeCell ref="AE159:AJ159"/>
    <mergeCell ref="AK159:AP159"/>
    <mergeCell ref="B160:C160"/>
    <mergeCell ref="D160:AD160"/>
    <mergeCell ref="AE160:AJ160"/>
    <mergeCell ref="AK160:AP160"/>
    <mergeCell ref="B161:C161"/>
    <mergeCell ref="D161:AD161"/>
    <mergeCell ref="AE161:AJ161"/>
    <mergeCell ref="AK161:AP161"/>
    <mergeCell ref="B162:C162"/>
    <mergeCell ref="D162:AD162"/>
    <mergeCell ref="AE162:AJ162"/>
    <mergeCell ref="AK162:AP162"/>
    <mergeCell ref="B153:C153"/>
    <mergeCell ref="D153:AD153"/>
    <mergeCell ref="AE153:AJ153"/>
    <mergeCell ref="AK153:AP153"/>
    <mergeCell ref="B154:C154"/>
    <mergeCell ref="D154:AD154"/>
    <mergeCell ref="AE154:AJ154"/>
    <mergeCell ref="AK154:AP154"/>
    <mergeCell ref="B155:C155"/>
    <mergeCell ref="D155:AD155"/>
    <mergeCell ref="AE155:AJ155"/>
    <mergeCell ref="AK155:AP155"/>
    <mergeCell ref="B156:C156"/>
    <mergeCell ref="D156:AD156"/>
    <mergeCell ref="AE156:AJ156"/>
    <mergeCell ref="AK156:AP156"/>
    <mergeCell ref="B157:C157"/>
    <mergeCell ref="D157:AD157"/>
    <mergeCell ref="AE157:AJ157"/>
    <mergeCell ref="AK157:AP157"/>
    <mergeCell ref="B148:C148"/>
    <mergeCell ref="D148:AD148"/>
    <mergeCell ref="AE148:AJ148"/>
    <mergeCell ref="AK148:AP148"/>
    <mergeCell ref="B149:C149"/>
    <mergeCell ref="D149:AD149"/>
    <mergeCell ref="AE149:AJ149"/>
    <mergeCell ref="AK149:AP149"/>
    <mergeCell ref="B150:C150"/>
    <mergeCell ref="D150:AD150"/>
    <mergeCell ref="AE150:AJ150"/>
    <mergeCell ref="AK150:AP150"/>
    <mergeCell ref="B151:C151"/>
    <mergeCell ref="D151:AD151"/>
    <mergeCell ref="AE151:AJ151"/>
    <mergeCell ref="AK151:AP151"/>
    <mergeCell ref="B152:C152"/>
    <mergeCell ref="D152:AD152"/>
    <mergeCell ref="AE152:AJ152"/>
    <mergeCell ref="AK152:AP152"/>
    <mergeCell ref="B143:C143"/>
    <mergeCell ref="D143:AD143"/>
    <mergeCell ref="AE143:AJ143"/>
    <mergeCell ref="AK143:AP143"/>
    <mergeCell ref="B144:C144"/>
    <mergeCell ref="D144:AD144"/>
    <mergeCell ref="AE144:AJ144"/>
    <mergeCell ref="AK144:AP144"/>
    <mergeCell ref="B145:C145"/>
    <mergeCell ref="D145:AD145"/>
    <mergeCell ref="AE145:AJ145"/>
    <mergeCell ref="AK145:AP145"/>
    <mergeCell ref="B146:C146"/>
    <mergeCell ref="D146:AD146"/>
    <mergeCell ref="AE146:AJ146"/>
    <mergeCell ref="AK146:AP146"/>
    <mergeCell ref="B147:C147"/>
    <mergeCell ref="D147:AD147"/>
    <mergeCell ref="AE147:AJ147"/>
    <mergeCell ref="AK147:AP147"/>
    <mergeCell ref="B138:C138"/>
    <mergeCell ref="D138:AD138"/>
    <mergeCell ref="AE138:AJ138"/>
    <mergeCell ref="AK138:AP138"/>
    <mergeCell ref="B139:C139"/>
    <mergeCell ref="D139:AD139"/>
    <mergeCell ref="AE139:AJ139"/>
    <mergeCell ref="AK139:AP139"/>
    <mergeCell ref="B140:C140"/>
    <mergeCell ref="D140:AD140"/>
    <mergeCell ref="AE140:AJ140"/>
    <mergeCell ref="AK140:AP140"/>
    <mergeCell ref="B141:C141"/>
    <mergeCell ref="D141:AD141"/>
    <mergeCell ref="AE141:AJ141"/>
    <mergeCell ref="AK141:AP141"/>
    <mergeCell ref="B142:C142"/>
    <mergeCell ref="D142:AD142"/>
    <mergeCell ref="AE142:AJ142"/>
    <mergeCell ref="AK142:AP142"/>
    <mergeCell ref="B133:C133"/>
    <mergeCell ref="D133:AD133"/>
    <mergeCell ref="AE133:AJ133"/>
    <mergeCell ref="AK133:AP133"/>
    <mergeCell ref="B134:C134"/>
    <mergeCell ref="D134:AD134"/>
    <mergeCell ref="AE134:AJ134"/>
    <mergeCell ref="AK134:AP134"/>
    <mergeCell ref="B135:C135"/>
    <mergeCell ref="D135:AD135"/>
    <mergeCell ref="AE135:AJ135"/>
    <mergeCell ref="AK135:AP135"/>
    <mergeCell ref="B136:C136"/>
    <mergeCell ref="D136:AD136"/>
    <mergeCell ref="AE136:AJ136"/>
    <mergeCell ref="AK136:AP136"/>
    <mergeCell ref="B137:C137"/>
    <mergeCell ref="D137:AD137"/>
    <mergeCell ref="AE137:AJ137"/>
    <mergeCell ref="AK137:AP137"/>
    <mergeCell ref="B128:C128"/>
    <mergeCell ref="D128:AD128"/>
    <mergeCell ref="AE128:AJ128"/>
    <mergeCell ref="AK128:AP128"/>
    <mergeCell ref="B129:C129"/>
    <mergeCell ref="D129:AD129"/>
    <mergeCell ref="AE129:AJ129"/>
    <mergeCell ref="AK129:AP129"/>
    <mergeCell ref="B130:C130"/>
    <mergeCell ref="D130:AD130"/>
    <mergeCell ref="AE130:AJ130"/>
    <mergeCell ref="AK130:AP130"/>
    <mergeCell ref="B131:C131"/>
    <mergeCell ref="D131:AD131"/>
    <mergeCell ref="AE131:AJ131"/>
    <mergeCell ref="AK131:AP131"/>
    <mergeCell ref="B132:C132"/>
    <mergeCell ref="D132:AD132"/>
    <mergeCell ref="AE132:AJ132"/>
    <mergeCell ref="AK132:AP132"/>
    <mergeCell ref="B123:C123"/>
    <mergeCell ref="D123:AD123"/>
    <mergeCell ref="AE123:AJ123"/>
    <mergeCell ref="AK123:AP123"/>
    <mergeCell ref="B124:C124"/>
    <mergeCell ref="D124:AD124"/>
    <mergeCell ref="AE124:AJ124"/>
    <mergeCell ref="AK124:AP124"/>
    <mergeCell ref="B125:C125"/>
    <mergeCell ref="D125:AD125"/>
    <mergeCell ref="AE125:AJ125"/>
    <mergeCell ref="AK125:AP125"/>
    <mergeCell ref="B126:C126"/>
    <mergeCell ref="D126:AD126"/>
    <mergeCell ref="AE126:AJ126"/>
    <mergeCell ref="AK126:AP126"/>
    <mergeCell ref="B127:C127"/>
    <mergeCell ref="D127:AD127"/>
    <mergeCell ref="AE127:AJ127"/>
    <mergeCell ref="AK127:AP127"/>
    <mergeCell ref="B118:C118"/>
    <mergeCell ref="D118:AD118"/>
    <mergeCell ref="AE118:AJ118"/>
    <mergeCell ref="AK118:AP118"/>
    <mergeCell ref="B119:C119"/>
    <mergeCell ref="D119:AD119"/>
    <mergeCell ref="AE119:AJ119"/>
    <mergeCell ref="AK119:AP119"/>
    <mergeCell ref="B120:C120"/>
    <mergeCell ref="D120:AD120"/>
    <mergeCell ref="AE120:AJ120"/>
    <mergeCell ref="AK120:AP120"/>
    <mergeCell ref="B121:C121"/>
    <mergeCell ref="D121:AD121"/>
    <mergeCell ref="AE121:AJ121"/>
    <mergeCell ref="AK121:AP121"/>
    <mergeCell ref="B122:C122"/>
    <mergeCell ref="D122:AD122"/>
    <mergeCell ref="AE122:AJ122"/>
    <mergeCell ref="AK122:AP122"/>
    <mergeCell ref="B113:C113"/>
    <mergeCell ref="D113:AD113"/>
    <mergeCell ref="AE113:AJ113"/>
    <mergeCell ref="AK113:AP113"/>
    <mergeCell ref="B114:C114"/>
    <mergeCell ref="D114:AD114"/>
    <mergeCell ref="AE114:AJ114"/>
    <mergeCell ref="AK114:AP114"/>
    <mergeCell ref="B115:C115"/>
    <mergeCell ref="D115:AD115"/>
    <mergeCell ref="AE115:AJ115"/>
    <mergeCell ref="AK115:AP115"/>
    <mergeCell ref="B116:C116"/>
    <mergeCell ref="D116:AD116"/>
    <mergeCell ref="AE116:AJ116"/>
    <mergeCell ref="AK116:AP116"/>
    <mergeCell ref="B117:C117"/>
    <mergeCell ref="D117:AD117"/>
    <mergeCell ref="AE117:AJ117"/>
    <mergeCell ref="AK117:AP117"/>
    <mergeCell ref="B108:C108"/>
    <mergeCell ref="D108:AD108"/>
    <mergeCell ref="AE108:AJ108"/>
    <mergeCell ref="AK108:AP108"/>
    <mergeCell ref="B109:C109"/>
    <mergeCell ref="D109:AD109"/>
    <mergeCell ref="AE109:AJ109"/>
    <mergeCell ref="AK109:AP109"/>
    <mergeCell ref="B110:C110"/>
    <mergeCell ref="D110:AD110"/>
    <mergeCell ref="AE110:AJ110"/>
    <mergeCell ref="AK110:AP110"/>
    <mergeCell ref="B111:C111"/>
    <mergeCell ref="D111:AD111"/>
    <mergeCell ref="AE111:AJ111"/>
    <mergeCell ref="AK111:AP111"/>
    <mergeCell ref="B112:C112"/>
    <mergeCell ref="D112:AD112"/>
    <mergeCell ref="AE112:AJ112"/>
    <mergeCell ref="AK112:AP112"/>
    <mergeCell ref="B103:C103"/>
    <mergeCell ref="D103:AD103"/>
    <mergeCell ref="AE103:AJ103"/>
    <mergeCell ref="AK103:AP103"/>
    <mergeCell ref="B104:C104"/>
    <mergeCell ref="D104:AD104"/>
    <mergeCell ref="AE104:AJ104"/>
    <mergeCell ref="AK104:AP104"/>
    <mergeCell ref="B105:C105"/>
    <mergeCell ref="D105:AD105"/>
    <mergeCell ref="AE105:AJ105"/>
    <mergeCell ref="AK105:AP105"/>
    <mergeCell ref="B106:C106"/>
    <mergeCell ref="D106:AD106"/>
    <mergeCell ref="AE106:AJ106"/>
    <mergeCell ref="AK106:AP106"/>
    <mergeCell ref="B107:C107"/>
    <mergeCell ref="D107:AD107"/>
    <mergeCell ref="AE107:AJ107"/>
    <mergeCell ref="AK107:AP107"/>
    <mergeCell ref="B98:C98"/>
    <mergeCell ref="D98:AD98"/>
    <mergeCell ref="AE98:AJ98"/>
    <mergeCell ref="AK98:AP98"/>
    <mergeCell ref="B99:C99"/>
    <mergeCell ref="D99:AD99"/>
    <mergeCell ref="AE99:AJ99"/>
    <mergeCell ref="AK99:AP99"/>
    <mergeCell ref="B100:C100"/>
    <mergeCell ref="D100:AD100"/>
    <mergeCell ref="AE100:AJ100"/>
    <mergeCell ref="AK100:AP100"/>
    <mergeCell ref="B101:C101"/>
    <mergeCell ref="D101:AD101"/>
    <mergeCell ref="AE101:AJ101"/>
    <mergeCell ref="AK101:AP101"/>
    <mergeCell ref="B102:C102"/>
    <mergeCell ref="D102:AD102"/>
    <mergeCell ref="AE102:AJ102"/>
    <mergeCell ref="AK102:AP102"/>
    <mergeCell ref="B93:C93"/>
    <mergeCell ref="D93:AD93"/>
    <mergeCell ref="AE93:AJ93"/>
    <mergeCell ref="AK93:AP93"/>
    <mergeCell ref="B94:C94"/>
    <mergeCell ref="D94:AD94"/>
    <mergeCell ref="AE94:AJ94"/>
    <mergeCell ref="AK94:AP94"/>
    <mergeCell ref="B95:C95"/>
    <mergeCell ref="D95:AD95"/>
    <mergeCell ref="AE95:AJ95"/>
    <mergeCell ref="AK95:AP95"/>
    <mergeCell ref="B96:C96"/>
    <mergeCell ref="D96:AD96"/>
    <mergeCell ref="AE96:AJ96"/>
    <mergeCell ref="AK96:AP96"/>
    <mergeCell ref="B97:C97"/>
    <mergeCell ref="D97:AD97"/>
    <mergeCell ref="AE97:AJ97"/>
    <mergeCell ref="AK97:AP97"/>
    <mergeCell ref="B88:C88"/>
    <mergeCell ref="D88:AD88"/>
    <mergeCell ref="AE88:AJ88"/>
    <mergeCell ref="AK88:AP88"/>
    <mergeCell ref="B89:C89"/>
    <mergeCell ref="D89:AD89"/>
    <mergeCell ref="AE89:AJ89"/>
    <mergeCell ref="AK89:AP89"/>
    <mergeCell ref="B90:C90"/>
    <mergeCell ref="D90:AD90"/>
    <mergeCell ref="AE90:AJ90"/>
    <mergeCell ref="AK90:AP90"/>
    <mergeCell ref="B91:C91"/>
    <mergeCell ref="D91:AD91"/>
    <mergeCell ref="AE91:AJ91"/>
    <mergeCell ref="AK91:AP91"/>
    <mergeCell ref="B92:C92"/>
    <mergeCell ref="D92:AD92"/>
    <mergeCell ref="AE92:AJ92"/>
    <mergeCell ref="AK92:AP92"/>
    <mergeCell ref="B83:C83"/>
    <mergeCell ref="D83:AD83"/>
    <mergeCell ref="AE83:AJ83"/>
    <mergeCell ref="AK83:AP83"/>
    <mergeCell ref="B84:C84"/>
    <mergeCell ref="D84:AD84"/>
    <mergeCell ref="AE84:AJ84"/>
    <mergeCell ref="AK84:AP84"/>
    <mergeCell ref="B85:C85"/>
    <mergeCell ref="D85:AD85"/>
    <mergeCell ref="AE85:AJ85"/>
    <mergeCell ref="AK85:AP85"/>
    <mergeCell ref="B86:C86"/>
    <mergeCell ref="D86:AD86"/>
    <mergeCell ref="AE86:AJ86"/>
    <mergeCell ref="AK86:AP86"/>
    <mergeCell ref="B87:C87"/>
    <mergeCell ref="D87:AD87"/>
    <mergeCell ref="AE87:AJ87"/>
    <mergeCell ref="AK87:AP87"/>
    <mergeCell ref="B78:C78"/>
    <mergeCell ref="D78:AD78"/>
    <mergeCell ref="AE78:AJ78"/>
    <mergeCell ref="AK78:AP78"/>
    <mergeCell ref="B79:C79"/>
    <mergeCell ref="D79:AD79"/>
    <mergeCell ref="AE79:AJ79"/>
    <mergeCell ref="AK79:AP79"/>
    <mergeCell ref="B80:C80"/>
    <mergeCell ref="D80:AD80"/>
    <mergeCell ref="AE80:AJ80"/>
    <mergeCell ref="AK80:AP80"/>
    <mergeCell ref="B81:C81"/>
    <mergeCell ref="D81:AD81"/>
    <mergeCell ref="AE81:AJ81"/>
    <mergeCell ref="AK81:AP81"/>
    <mergeCell ref="B82:C82"/>
    <mergeCell ref="D82:AD82"/>
    <mergeCell ref="AE82:AJ82"/>
    <mergeCell ref="AK82:AP82"/>
    <mergeCell ref="B73:C73"/>
    <mergeCell ref="D73:AD73"/>
    <mergeCell ref="AE73:AJ73"/>
    <mergeCell ref="AK73:AP73"/>
    <mergeCell ref="B74:C74"/>
    <mergeCell ref="D74:AD74"/>
    <mergeCell ref="AE74:AJ74"/>
    <mergeCell ref="AK74:AP74"/>
    <mergeCell ref="B75:C75"/>
    <mergeCell ref="D75:AD75"/>
    <mergeCell ref="AE75:AJ75"/>
    <mergeCell ref="AK75:AP75"/>
    <mergeCell ref="B76:C76"/>
    <mergeCell ref="D76:AD76"/>
    <mergeCell ref="AE76:AJ76"/>
    <mergeCell ref="AK76:AP76"/>
    <mergeCell ref="B77:C77"/>
    <mergeCell ref="D77:AD77"/>
    <mergeCell ref="AE77:AJ77"/>
    <mergeCell ref="AK77:AP77"/>
    <mergeCell ref="B68:C68"/>
    <mergeCell ref="D68:AD68"/>
    <mergeCell ref="AE68:AJ68"/>
    <mergeCell ref="AK68:AP68"/>
    <mergeCell ref="B69:C69"/>
    <mergeCell ref="D69:AD69"/>
    <mergeCell ref="AE69:AJ69"/>
    <mergeCell ref="AK69:AP69"/>
    <mergeCell ref="B70:C70"/>
    <mergeCell ref="D70:AD70"/>
    <mergeCell ref="AE70:AJ70"/>
    <mergeCell ref="AK70:AP70"/>
    <mergeCell ref="B71:C71"/>
    <mergeCell ref="D71:AD71"/>
    <mergeCell ref="AE71:AJ71"/>
    <mergeCell ref="AK71:AP71"/>
    <mergeCell ref="B72:C72"/>
    <mergeCell ref="D72:AD72"/>
    <mergeCell ref="AE72:AJ72"/>
    <mergeCell ref="AK72:AP72"/>
    <mergeCell ref="B63:C63"/>
    <mergeCell ref="D63:AD63"/>
    <mergeCell ref="AE63:AJ63"/>
    <mergeCell ref="AK63:AP63"/>
    <mergeCell ref="B64:C64"/>
    <mergeCell ref="D64:AD64"/>
    <mergeCell ref="AE64:AJ64"/>
    <mergeCell ref="AK64:AP64"/>
    <mergeCell ref="B65:C65"/>
    <mergeCell ref="D65:AD65"/>
    <mergeCell ref="AE65:AJ65"/>
    <mergeCell ref="AK65:AP65"/>
    <mergeCell ref="B66:C66"/>
    <mergeCell ref="D66:AD66"/>
    <mergeCell ref="AE66:AJ66"/>
    <mergeCell ref="AK66:AP66"/>
    <mergeCell ref="B67:C67"/>
    <mergeCell ref="D67:AD67"/>
    <mergeCell ref="AE67:AJ67"/>
    <mergeCell ref="AK67:AP67"/>
    <mergeCell ref="B58:C58"/>
    <mergeCell ref="D58:AD58"/>
    <mergeCell ref="AE58:AJ58"/>
    <mergeCell ref="AK58:AP58"/>
    <mergeCell ref="B59:C59"/>
    <mergeCell ref="D59:AD59"/>
    <mergeCell ref="AE59:AJ59"/>
    <mergeCell ref="AK59:AP59"/>
    <mergeCell ref="B60:C60"/>
    <mergeCell ref="D60:AD60"/>
    <mergeCell ref="AE60:AJ60"/>
    <mergeCell ref="AK60:AP60"/>
    <mergeCell ref="B61:C61"/>
    <mergeCell ref="D61:AD61"/>
    <mergeCell ref="AE61:AJ61"/>
    <mergeCell ref="AK61:AP61"/>
    <mergeCell ref="B62:C62"/>
    <mergeCell ref="D62:AD62"/>
    <mergeCell ref="AE62:AJ62"/>
    <mergeCell ref="AK62:AP62"/>
    <mergeCell ref="B53:C53"/>
    <mergeCell ref="D53:AD53"/>
    <mergeCell ref="AE53:AJ53"/>
    <mergeCell ref="AK53:AP53"/>
    <mergeCell ref="B54:C54"/>
    <mergeCell ref="D54:AD54"/>
    <mergeCell ref="AE54:AJ54"/>
    <mergeCell ref="AK54:AP54"/>
    <mergeCell ref="B55:C55"/>
    <mergeCell ref="D55:AD55"/>
    <mergeCell ref="AE55:AJ55"/>
    <mergeCell ref="AK55:AP55"/>
    <mergeCell ref="B56:C56"/>
    <mergeCell ref="D56:AD56"/>
    <mergeCell ref="AE56:AJ56"/>
    <mergeCell ref="AK56:AP56"/>
    <mergeCell ref="B57:C57"/>
    <mergeCell ref="D57:AD57"/>
    <mergeCell ref="AE57:AJ57"/>
    <mergeCell ref="AK57:AP57"/>
    <mergeCell ref="B48:C48"/>
    <mergeCell ref="D48:AD48"/>
    <mergeCell ref="AE48:AJ48"/>
    <mergeCell ref="AK48:AP48"/>
    <mergeCell ref="B49:C49"/>
    <mergeCell ref="D49:AD49"/>
    <mergeCell ref="AE49:AJ49"/>
    <mergeCell ref="AK49:AP49"/>
    <mergeCell ref="B50:C50"/>
    <mergeCell ref="D50:AD50"/>
    <mergeCell ref="AE50:AJ50"/>
    <mergeCell ref="AK50:AP50"/>
    <mergeCell ref="B51:C51"/>
    <mergeCell ref="D51:AD51"/>
    <mergeCell ref="AE51:AJ51"/>
    <mergeCell ref="AK51:AP51"/>
    <mergeCell ref="B52:C52"/>
    <mergeCell ref="D52:AD52"/>
    <mergeCell ref="AE52:AJ52"/>
    <mergeCell ref="AK52:AP52"/>
    <mergeCell ref="B43:C43"/>
    <mergeCell ref="D43:AD43"/>
    <mergeCell ref="AE43:AJ43"/>
    <mergeCell ref="AK43:AP43"/>
    <mergeCell ref="B44:C44"/>
    <mergeCell ref="D44:AD44"/>
    <mergeCell ref="AE44:AJ44"/>
    <mergeCell ref="AK44:AP44"/>
    <mergeCell ref="B45:C45"/>
    <mergeCell ref="D45:AD45"/>
    <mergeCell ref="AE45:AJ45"/>
    <mergeCell ref="AK45:AP45"/>
    <mergeCell ref="B46:C46"/>
    <mergeCell ref="D46:AD46"/>
    <mergeCell ref="AE46:AJ46"/>
    <mergeCell ref="AK46:AP46"/>
    <mergeCell ref="B47:C47"/>
    <mergeCell ref="D47:AD47"/>
    <mergeCell ref="AE47:AJ47"/>
    <mergeCell ref="AK47:AP47"/>
    <mergeCell ref="B38:C38"/>
    <mergeCell ref="D38:AD38"/>
    <mergeCell ref="AE38:AJ38"/>
    <mergeCell ref="AK38:AP38"/>
    <mergeCell ref="B39:C39"/>
    <mergeCell ref="D39:AD39"/>
    <mergeCell ref="AE39:AJ39"/>
    <mergeCell ref="AK39:AP39"/>
    <mergeCell ref="B40:C40"/>
    <mergeCell ref="D40:AD40"/>
    <mergeCell ref="AE40:AJ40"/>
    <mergeCell ref="AK40:AP40"/>
    <mergeCell ref="B41:C41"/>
    <mergeCell ref="D41:AD41"/>
    <mergeCell ref="AE41:AJ41"/>
    <mergeCell ref="AK41:AP41"/>
    <mergeCell ref="B42:C42"/>
    <mergeCell ref="D42:AD42"/>
    <mergeCell ref="AE42:AJ42"/>
    <mergeCell ref="AK42:AP42"/>
    <mergeCell ref="B33:C33"/>
    <mergeCell ref="D33:AD33"/>
    <mergeCell ref="AE33:AJ33"/>
    <mergeCell ref="AK33:AP33"/>
    <mergeCell ref="B34:C34"/>
    <mergeCell ref="D34:AD34"/>
    <mergeCell ref="AE34:AJ34"/>
    <mergeCell ref="AK34:AP34"/>
    <mergeCell ref="B35:C35"/>
    <mergeCell ref="D35:AD35"/>
    <mergeCell ref="AE35:AJ35"/>
    <mergeCell ref="AK35:AP35"/>
    <mergeCell ref="B36:C36"/>
    <mergeCell ref="D36:AD36"/>
    <mergeCell ref="AE36:AJ36"/>
    <mergeCell ref="AK36:AP36"/>
    <mergeCell ref="B37:C37"/>
    <mergeCell ref="D37:AD37"/>
    <mergeCell ref="AE37:AJ37"/>
    <mergeCell ref="AK37:AP37"/>
    <mergeCell ref="B28:C28"/>
    <mergeCell ref="D28:AD28"/>
    <mergeCell ref="AE28:AJ28"/>
    <mergeCell ref="AK28:AP28"/>
    <mergeCell ref="B29:C29"/>
    <mergeCell ref="D29:AD29"/>
    <mergeCell ref="AE29:AJ29"/>
    <mergeCell ref="AK29:AP29"/>
    <mergeCell ref="B30:C30"/>
    <mergeCell ref="D30:AD30"/>
    <mergeCell ref="AE30:AJ30"/>
    <mergeCell ref="AK30:AP30"/>
    <mergeCell ref="B31:C31"/>
    <mergeCell ref="D31:AD31"/>
    <mergeCell ref="AE31:AJ31"/>
    <mergeCell ref="AK31:AP31"/>
    <mergeCell ref="B32:C32"/>
    <mergeCell ref="D32:AD32"/>
    <mergeCell ref="AE32:AJ32"/>
    <mergeCell ref="AK32:AP32"/>
    <mergeCell ref="B23:C23"/>
    <mergeCell ref="D23:AD23"/>
    <mergeCell ref="AE23:AJ23"/>
    <mergeCell ref="AK23:AP23"/>
    <mergeCell ref="B24:C24"/>
    <mergeCell ref="D24:AD24"/>
    <mergeCell ref="AE24:AJ24"/>
    <mergeCell ref="AK24:AP24"/>
    <mergeCell ref="B25:C25"/>
    <mergeCell ref="D25:AD25"/>
    <mergeCell ref="AE25:AJ25"/>
    <mergeCell ref="AK25:AP25"/>
    <mergeCell ref="B26:C26"/>
    <mergeCell ref="D26:AD26"/>
    <mergeCell ref="AE26:AJ26"/>
    <mergeCell ref="AK26:AP26"/>
    <mergeCell ref="B27:C27"/>
    <mergeCell ref="D27:AD27"/>
    <mergeCell ref="AE27:AJ27"/>
    <mergeCell ref="AK27:AP27"/>
    <mergeCell ref="B18:C18"/>
    <mergeCell ref="D18:AD18"/>
    <mergeCell ref="AE18:AJ18"/>
    <mergeCell ref="AK18:AP18"/>
    <mergeCell ref="B19:C19"/>
    <mergeCell ref="D19:AD19"/>
    <mergeCell ref="AE19:AJ19"/>
    <mergeCell ref="AK19:AP19"/>
    <mergeCell ref="B20:C20"/>
    <mergeCell ref="D20:AD20"/>
    <mergeCell ref="AE20:AJ20"/>
    <mergeCell ref="AK20:AP20"/>
    <mergeCell ref="B21:C21"/>
    <mergeCell ref="D21:AD21"/>
    <mergeCell ref="AE21:AJ21"/>
    <mergeCell ref="AK21:AP21"/>
    <mergeCell ref="B22:C22"/>
    <mergeCell ref="D22:AD22"/>
    <mergeCell ref="AE22:AJ22"/>
    <mergeCell ref="AK22:AP22"/>
    <mergeCell ref="B13:C13"/>
    <mergeCell ref="D13:AD13"/>
    <mergeCell ref="AE13:AJ13"/>
    <mergeCell ref="AK13:AP13"/>
    <mergeCell ref="B14:C14"/>
    <mergeCell ref="D14:AD14"/>
    <mergeCell ref="AE14:AJ14"/>
    <mergeCell ref="AK14:AP14"/>
    <mergeCell ref="B15:C15"/>
    <mergeCell ref="D15:AD15"/>
    <mergeCell ref="AE15:AJ15"/>
    <mergeCell ref="AK15:AP15"/>
    <mergeCell ref="B16:C16"/>
    <mergeCell ref="D16:AD16"/>
    <mergeCell ref="AE16:AJ16"/>
    <mergeCell ref="AK16:AP16"/>
    <mergeCell ref="B17:C17"/>
    <mergeCell ref="D17:AD17"/>
    <mergeCell ref="AE17:AJ17"/>
    <mergeCell ref="AK17:AP17"/>
    <mergeCell ref="B2:AO2"/>
    <mergeCell ref="B4:F4"/>
    <mergeCell ref="G4:AO4"/>
    <mergeCell ref="B6:F6"/>
    <mergeCell ref="G6:AO6"/>
    <mergeCell ref="B9:C10"/>
    <mergeCell ref="D9:AD10"/>
    <mergeCell ref="AE9:AP9"/>
    <mergeCell ref="AE10:AJ10"/>
    <mergeCell ref="AK10:AP10"/>
    <mergeCell ref="B11:C11"/>
    <mergeCell ref="D11:AD11"/>
    <mergeCell ref="AE11:AJ11"/>
    <mergeCell ref="AK11:AP11"/>
    <mergeCell ref="B12:C12"/>
    <mergeCell ref="D12:AD12"/>
    <mergeCell ref="AE12:AJ12"/>
    <mergeCell ref="AK12:AP12"/>
  </mergeCells>
  <pageMargins left="0" right="0" top="0" bottom="0" header="0" footer="0"/>
  <pageSetup fitToHeight="0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3FDB-5635-4BD7-A4D9-FB9D495A6504}">
  <sheetPr filterMode="1"/>
  <dimension ref="B4:F760"/>
  <sheetViews>
    <sheetView topLeftCell="A28" workbookViewId="0">
      <selection activeCell="F106" sqref="F106"/>
    </sheetView>
    <sheetView topLeftCell="A6" workbookViewId="1">
      <selection activeCell="E103" sqref="E103:E636"/>
    </sheetView>
  </sheetViews>
  <sheetFormatPr defaultRowHeight="11.25" x14ac:dyDescent="0.2"/>
  <cols>
    <col min="1" max="1" width="9.33203125" style="27"/>
    <col min="2" max="2" width="43.6640625" style="27" customWidth="1"/>
    <col min="3" max="5" width="23.5" style="27" customWidth="1"/>
    <col min="6" max="16384" width="9.33203125" style="27"/>
  </cols>
  <sheetData>
    <row r="4" spans="2:6" ht="12.75" x14ac:dyDescent="0.2">
      <c r="B4" s="25" t="s">
        <v>1668</v>
      </c>
      <c r="C4" s="26" t="s">
        <v>7</v>
      </c>
      <c r="D4" s="26" t="s">
        <v>1669</v>
      </c>
      <c r="E4" s="26" t="s">
        <v>1670</v>
      </c>
    </row>
    <row r="5" spans="2:6" ht="12.75" x14ac:dyDescent="0.2">
      <c r="B5" s="25" t="s">
        <v>1671</v>
      </c>
      <c r="C5" s="28"/>
      <c r="D5" s="28"/>
      <c r="E5" s="28"/>
    </row>
    <row r="6" spans="2:6" x14ac:dyDescent="0.2">
      <c r="B6" s="29" t="s">
        <v>4</v>
      </c>
      <c r="C6" s="30">
        <v>112158.594</v>
      </c>
      <c r="D6" s="31">
        <v>87074089.150000006</v>
      </c>
      <c r="E6" s="31">
        <v>87074089.150000006</v>
      </c>
    </row>
    <row r="7" spans="2:6" hidden="1" x14ac:dyDescent="0.2">
      <c r="B7" s="32" t="s">
        <v>11</v>
      </c>
      <c r="C7" s="33">
        <v>52</v>
      </c>
      <c r="D7" s="34">
        <v>8799.5300000000007</v>
      </c>
      <c r="E7" s="34">
        <v>8799.5300000000007</v>
      </c>
      <c r="F7" s="41">
        <f>E7/$E$6</f>
        <v>1.0105796208607254E-4</v>
      </c>
    </row>
    <row r="8" spans="2:6" hidden="1" x14ac:dyDescent="0.2">
      <c r="B8" s="32" t="s">
        <v>14</v>
      </c>
      <c r="C8" s="33">
        <v>2</v>
      </c>
      <c r="D8" s="35">
        <v>102.62</v>
      </c>
      <c r="E8" s="35">
        <v>102.62</v>
      </c>
      <c r="F8" s="41">
        <f t="shared" ref="F8:F71" si="0">E8/$E$6</f>
        <v>1.1785365888033525E-6</v>
      </c>
    </row>
    <row r="9" spans="2:6" hidden="1" x14ac:dyDescent="0.2">
      <c r="B9" s="32" t="s">
        <v>17</v>
      </c>
      <c r="C9" s="33">
        <v>20</v>
      </c>
      <c r="D9" s="34">
        <v>2279.67</v>
      </c>
      <c r="E9" s="34">
        <v>2279.67</v>
      </c>
      <c r="F9" s="41">
        <f t="shared" si="0"/>
        <v>2.6180807887325455E-5</v>
      </c>
    </row>
    <row r="10" spans="2:6" hidden="1" x14ac:dyDescent="0.2">
      <c r="B10" s="32" t="s">
        <v>20</v>
      </c>
      <c r="C10" s="33">
        <v>5</v>
      </c>
      <c r="D10" s="35">
        <v>500</v>
      </c>
      <c r="E10" s="35">
        <v>500</v>
      </c>
      <c r="F10" s="41">
        <f t="shared" si="0"/>
        <v>5.7422363516047181E-6</v>
      </c>
    </row>
    <row r="11" spans="2:6" ht="22.5" hidden="1" x14ac:dyDescent="0.2">
      <c r="B11" s="32" t="s">
        <v>23</v>
      </c>
      <c r="C11" s="33">
        <v>2</v>
      </c>
      <c r="D11" s="35">
        <v>590.41999999999996</v>
      </c>
      <c r="E11" s="35">
        <v>590.41999999999996</v>
      </c>
      <c r="F11" s="41">
        <f t="shared" si="0"/>
        <v>6.7806623734289145E-6</v>
      </c>
    </row>
    <row r="12" spans="2:6" ht="22.5" hidden="1" x14ac:dyDescent="0.2">
      <c r="B12" s="32" t="s">
        <v>25</v>
      </c>
      <c r="C12" s="33">
        <v>9</v>
      </c>
      <c r="D12" s="34">
        <v>3995.25</v>
      </c>
      <c r="E12" s="34">
        <v>3995.25</v>
      </c>
      <c r="F12" s="41">
        <f t="shared" si="0"/>
        <v>4.5883339567497501E-5</v>
      </c>
    </row>
    <row r="13" spans="2:6" ht="22.5" hidden="1" x14ac:dyDescent="0.2">
      <c r="B13" s="32" t="s">
        <v>28</v>
      </c>
      <c r="C13" s="33">
        <v>4</v>
      </c>
      <c r="D13" s="35">
        <v>438.04</v>
      </c>
      <c r="E13" s="35">
        <v>438.04</v>
      </c>
      <c r="F13" s="41">
        <f t="shared" si="0"/>
        <v>5.0306584229138614E-6</v>
      </c>
    </row>
    <row r="14" spans="2:6" ht="22.5" hidden="1" x14ac:dyDescent="0.2">
      <c r="B14" s="32" t="s">
        <v>28</v>
      </c>
      <c r="C14" s="33">
        <v>1</v>
      </c>
      <c r="D14" s="35">
        <v>121.82</v>
      </c>
      <c r="E14" s="35">
        <v>121.82</v>
      </c>
      <c r="F14" s="41">
        <f t="shared" si="0"/>
        <v>1.3990384647049735E-6</v>
      </c>
    </row>
    <row r="15" spans="2:6" ht="22.5" hidden="1" x14ac:dyDescent="0.2">
      <c r="B15" s="32" t="s">
        <v>33</v>
      </c>
      <c r="C15" s="33">
        <v>5</v>
      </c>
      <c r="D15" s="35">
        <v>446.83</v>
      </c>
      <c r="E15" s="35">
        <v>446.83</v>
      </c>
      <c r="F15" s="41">
        <f t="shared" si="0"/>
        <v>5.1316069379750723E-6</v>
      </c>
    </row>
    <row r="16" spans="2:6" ht="22.5" hidden="1" x14ac:dyDescent="0.2">
      <c r="B16" s="32" t="s">
        <v>35</v>
      </c>
      <c r="C16" s="33">
        <v>1</v>
      </c>
      <c r="D16" s="35">
        <v>60.97</v>
      </c>
      <c r="E16" s="35">
        <v>60.97</v>
      </c>
      <c r="F16" s="41">
        <f t="shared" si="0"/>
        <v>7.0020830071467931E-7</v>
      </c>
    </row>
    <row r="17" spans="2:6" ht="22.5" hidden="1" x14ac:dyDescent="0.2">
      <c r="B17" s="32" t="s">
        <v>37</v>
      </c>
      <c r="C17" s="33">
        <v>9</v>
      </c>
      <c r="D17" s="35">
        <v>655.95</v>
      </c>
      <c r="E17" s="35">
        <v>655.95</v>
      </c>
      <c r="F17" s="41">
        <f t="shared" si="0"/>
        <v>7.5332398696702299E-6</v>
      </c>
    </row>
    <row r="18" spans="2:6" ht="22.5" hidden="1" x14ac:dyDescent="0.2">
      <c r="B18" s="32" t="s">
        <v>39</v>
      </c>
      <c r="C18" s="33">
        <v>13</v>
      </c>
      <c r="D18" s="34">
        <v>1232.82</v>
      </c>
      <c r="E18" s="34">
        <v>1232.82</v>
      </c>
      <c r="F18" s="41">
        <f t="shared" si="0"/>
        <v>1.4158287637970656E-5</v>
      </c>
    </row>
    <row r="19" spans="2:6" ht="22.5" hidden="1" x14ac:dyDescent="0.2">
      <c r="B19" s="32" t="s">
        <v>42</v>
      </c>
      <c r="C19" s="33">
        <v>1</v>
      </c>
      <c r="D19" s="35">
        <v>156.46</v>
      </c>
      <c r="E19" s="35">
        <v>156.46</v>
      </c>
      <c r="F19" s="41">
        <f t="shared" si="0"/>
        <v>1.7968605991441485E-6</v>
      </c>
    </row>
    <row r="20" spans="2:6" ht="22.5" hidden="1" x14ac:dyDescent="0.2">
      <c r="B20" s="32" t="s">
        <v>44</v>
      </c>
      <c r="C20" s="33">
        <v>10</v>
      </c>
      <c r="D20" s="35">
        <v>669.5</v>
      </c>
      <c r="E20" s="35">
        <v>669.5</v>
      </c>
      <c r="F20" s="41">
        <f t="shared" si="0"/>
        <v>7.6888544747987173E-6</v>
      </c>
    </row>
    <row r="21" spans="2:6" ht="22.5" hidden="1" x14ac:dyDescent="0.2">
      <c r="B21" s="32" t="s">
        <v>47</v>
      </c>
      <c r="C21" s="33">
        <v>1</v>
      </c>
      <c r="D21" s="35">
        <v>62.76</v>
      </c>
      <c r="E21" s="35">
        <v>62.76</v>
      </c>
      <c r="F21" s="41">
        <f t="shared" si="0"/>
        <v>7.207655068534242E-7</v>
      </c>
    </row>
    <row r="22" spans="2:6" ht="22.5" hidden="1" x14ac:dyDescent="0.2">
      <c r="B22" s="32" t="s">
        <v>49</v>
      </c>
      <c r="C22" s="33">
        <v>1</v>
      </c>
      <c r="D22" s="35">
        <v>66.95</v>
      </c>
      <c r="E22" s="35">
        <v>66.95</v>
      </c>
      <c r="F22" s="41">
        <f t="shared" si="0"/>
        <v>7.688854474798718E-7</v>
      </c>
    </row>
    <row r="23" spans="2:6" ht="22.5" hidden="1" x14ac:dyDescent="0.2">
      <c r="B23" s="32" t="s">
        <v>51</v>
      </c>
      <c r="C23" s="33">
        <v>2</v>
      </c>
      <c r="D23" s="35">
        <v>452.47</v>
      </c>
      <c r="E23" s="35">
        <v>452.47</v>
      </c>
      <c r="F23" s="41">
        <f t="shared" si="0"/>
        <v>5.1963793640211742E-6</v>
      </c>
    </row>
    <row r="24" spans="2:6" ht="22.5" hidden="1" x14ac:dyDescent="0.2">
      <c r="B24" s="32" t="s">
        <v>1672</v>
      </c>
      <c r="C24" s="33">
        <v>3</v>
      </c>
      <c r="D24" s="34">
        <v>4329.1099999999997</v>
      </c>
      <c r="E24" s="34">
        <v>4329.1099999999997</v>
      </c>
      <c r="F24" s="41">
        <f t="shared" si="0"/>
        <v>4.9717545624190996E-5</v>
      </c>
    </row>
    <row r="25" spans="2:6" ht="22.5" hidden="1" x14ac:dyDescent="0.2">
      <c r="B25" s="32" t="s">
        <v>56</v>
      </c>
      <c r="C25" s="33">
        <v>2</v>
      </c>
      <c r="D25" s="35">
        <v>445.93</v>
      </c>
      <c r="E25" s="35">
        <v>445.93</v>
      </c>
      <c r="F25" s="41">
        <f t="shared" si="0"/>
        <v>5.121270912542184E-6</v>
      </c>
    </row>
    <row r="26" spans="2:6" ht="22.5" hidden="1" x14ac:dyDescent="0.2">
      <c r="B26" s="32" t="s">
        <v>58</v>
      </c>
      <c r="C26" s="33">
        <v>1</v>
      </c>
      <c r="D26" s="35">
        <v>240.7</v>
      </c>
      <c r="E26" s="35">
        <v>240.7</v>
      </c>
      <c r="F26" s="41">
        <f t="shared" si="0"/>
        <v>2.764312579662511E-6</v>
      </c>
    </row>
    <row r="27" spans="2:6" ht="22.5" hidden="1" x14ac:dyDescent="0.2">
      <c r="B27" s="32" t="s">
        <v>60</v>
      </c>
      <c r="C27" s="33">
        <v>1</v>
      </c>
      <c r="D27" s="35">
        <v>245.07</v>
      </c>
      <c r="E27" s="35">
        <v>245.07</v>
      </c>
      <c r="F27" s="41">
        <f t="shared" si="0"/>
        <v>2.8144997253755364E-6</v>
      </c>
    </row>
    <row r="28" spans="2:6" ht="22.5" hidden="1" x14ac:dyDescent="0.2">
      <c r="B28" s="32" t="s">
        <v>62</v>
      </c>
      <c r="C28" s="33">
        <v>2</v>
      </c>
      <c r="D28" s="35">
        <v>577.16999999999996</v>
      </c>
      <c r="E28" s="35">
        <v>577.16999999999996</v>
      </c>
      <c r="F28" s="41">
        <f t="shared" si="0"/>
        <v>6.6284931101113898E-6</v>
      </c>
    </row>
    <row r="29" spans="2:6" hidden="1" x14ac:dyDescent="0.2">
      <c r="B29" s="32" t="s">
        <v>64</v>
      </c>
      <c r="C29" s="33">
        <v>1</v>
      </c>
      <c r="D29" s="35">
        <v>154.57</v>
      </c>
      <c r="E29" s="35">
        <v>154.57</v>
      </c>
      <c r="F29" s="41">
        <f t="shared" si="0"/>
        <v>1.7751549457350824E-6</v>
      </c>
    </row>
    <row r="30" spans="2:6" hidden="1" x14ac:dyDescent="0.2">
      <c r="B30" s="32" t="s">
        <v>1673</v>
      </c>
      <c r="C30" s="33">
        <v>2</v>
      </c>
      <c r="D30" s="34">
        <v>1125</v>
      </c>
      <c r="E30" s="34">
        <v>1125</v>
      </c>
      <c r="F30" s="41">
        <f t="shared" si="0"/>
        <v>1.2920031791110616E-5</v>
      </c>
    </row>
    <row r="31" spans="2:6" hidden="1" x14ac:dyDescent="0.2">
      <c r="B31" s="32" t="s">
        <v>68</v>
      </c>
      <c r="C31" s="33">
        <v>6</v>
      </c>
      <c r="D31" s="34">
        <v>5044</v>
      </c>
      <c r="E31" s="34">
        <v>5044</v>
      </c>
      <c r="F31" s="41">
        <f t="shared" si="0"/>
        <v>5.7927680314988395E-5</v>
      </c>
    </row>
    <row r="32" spans="2:6" hidden="1" x14ac:dyDescent="0.2">
      <c r="B32" s="32" t="s">
        <v>71</v>
      </c>
      <c r="C32" s="33">
        <v>25</v>
      </c>
      <c r="D32" s="34">
        <v>1828.12</v>
      </c>
      <c r="E32" s="34">
        <v>1828.12</v>
      </c>
      <c r="F32" s="41">
        <f t="shared" si="0"/>
        <v>2.0994994238191233E-5</v>
      </c>
    </row>
    <row r="33" spans="2:6" hidden="1" x14ac:dyDescent="0.2">
      <c r="B33" s="32" t="s">
        <v>74</v>
      </c>
      <c r="C33" s="33">
        <v>32</v>
      </c>
      <c r="D33" s="35">
        <v>244.41</v>
      </c>
      <c r="E33" s="35">
        <v>244.41</v>
      </c>
      <c r="F33" s="41">
        <f t="shared" si="0"/>
        <v>2.8069199733914183E-6</v>
      </c>
    </row>
    <row r="34" spans="2:6" hidden="1" x14ac:dyDescent="0.2">
      <c r="B34" s="32" t="s">
        <v>77</v>
      </c>
      <c r="C34" s="33">
        <v>25</v>
      </c>
      <c r="D34" s="34">
        <v>1056.17</v>
      </c>
      <c r="E34" s="34">
        <v>1056.17</v>
      </c>
      <c r="F34" s="41">
        <f t="shared" si="0"/>
        <v>1.2129555534948711E-5</v>
      </c>
    </row>
    <row r="35" spans="2:6" hidden="1" x14ac:dyDescent="0.2">
      <c r="B35" s="32" t="s">
        <v>79</v>
      </c>
      <c r="C35" s="33">
        <v>120</v>
      </c>
      <c r="D35" s="36"/>
      <c r="E35" s="36"/>
      <c r="F35" s="41">
        <f t="shared" si="0"/>
        <v>0</v>
      </c>
    </row>
    <row r="36" spans="2:6" hidden="1" x14ac:dyDescent="0.2">
      <c r="B36" s="32" t="s">
        <v>82</v>
      </c>
      <c r="C36" s="33">
        <v>89</v>
      </c>
      <c r="D36" s="34">
        <v>1335</v>
      </c>
      <c r="E36" s="34">
        <v>1335</v>
      </c>
      <c r="F36" s="41">
        <f t="shared" si="0"/>
        <v>1.5331771058784597E-5</v>
      </c>
    </row>
    <row r="37" spans="2:6" hidden="1" x14ac:dyDescent="0.2">
      <c r="B37" s="32" t="s">
        <v>85</v>
      </c>
      <c r="C37" s="33">
        <v>25</v>
      </c>
      <c r="D37" s="35">
        <v>375</v>
      </c>
      <c r="E37" s="35">
        <v>375</v>
      </c>
      <c r="F37" s="41">
        <f t="shared" si="0"/>
        <v>4.3066772637035388E-6</v>
      </c>
    </row>
    <row r="38" spans="2:6" hidden="1" x14ac:dyDescent="0.2">
      <c r="B38" s="32" t="s">
        <v>87</v>
      </c>
      <c r="C38" s="33">
        <v>213</v>
      </c>
      <c r="D38" s="34">
        <v>2130</v>
      </c>
      <c r="E38" s="34">
        <v>2130</v>
      </c>
      <c r="F38" s="41">
        <f t="shared" si="0"/>
        <v>2.4461926857836098E-5</v>
      </c>
    </row>
    <row r="39" spans="2:6" hidden="1" x14ac:dyDescent="0.2">
      <c r="B39" s="32" t="s">
        <v>90</v>
      </c>
      <c r="C39" s="33">
        <v>138</v>
      </c>
      <c r="D39" s="34">
        <v>1158.67</v>
      </c>
      <c r="E39" s="34">
        <v>1158.67</v>
      </c>
      <c r="F39" s="41">
        <f t="shared" si="0"/>
        <v>1.3306713987027678E-5</v>
      </c>
    </row>
    <row r="40" spans="2:6" hidden="1" x14ac:dyDescent="0.2">
      <c r="B40" s="32" t="s">
        <v>93</v>
      </c>
      <c r="C40" s="33">
        <v>50</v>
      </c>
      <c r="D40" s="35">
        <v>547.05999999999995</v>
      </c>
      <c r="E40" s="35">
        <v>547.05999999999995</v>
      </c>
      <c r="F40" s="41">
        <f t="shared" si="0"/>
        <v>6.2826956370177531E-6</v>
      </c>
    </row>
    <row r="41" spans="2:6" hidden="1" x14ac:dyDescent="0.2">
      <c r="B41" s="32" t="s">
        <v>96</v>
      </c>
      <c r="C41" s="33">
        <v>21</v>
      </c>
      <c r="D41" s="34">
        <v>3937.5</v>
      </c>
      <c r="E41" s="34">
        <v>3937.5</v>
      </c>
      <c r="F41" s="41">
        <f t="shared" si="0"/>
        <v>4.5220111268887154E-5</v>
      </c>
    </row>
    <row r="42" spans="2:6" hidden="1" x14ac:dyDescent="0.2">
      <c r="B42" s="32" t="s">
        <v>99</v>
      </c>
      <c r="C42" s="33">
        <v>2</v>
      </c>
      <c r="D42" s="35">
        <v>890.35</v>
      </c>
      <c r="E42" s="35">
        <v>890.35</v>
      </c>
      <c r="F42" s="41">
        <f t="shared" si="0"/>
        <v>1.0225200271302522E-5</v>
      </c>
    </row>
    <row r="43" spans="2:6" hidden="1" x14ac:dyDescent="0.2">
      <c r="B43" s="32" t="s">
        <v>101</v>
      </c>
      <c r="C43" s="33">
        <v>0.04</v>
      </c>
      <c r="D43" s="34">
        <v>2970.17</v>
      </c>
      <c r="E43" s="34">
        <v>2970.17</v>
      </c>
      <c r="F43" s="41">
        <f t="shared" si="0"/>
        <v>3.4110836288891575E-5</v>
      </c>
    </row>
    <row r="44" spans="2:6" hidden="1" x14ac:dyDescent="0.2">
      <c r="B44" s="32" t="s">
        <v>104</v>
      </c>
      <c r="C44" s="33">
        <v>7.8E-2</v>
      </c>
      <c r="D44" s="34">
        <v>5086.24</v>
      </c>
      <c r="E44" s="34">
        <v>5086.24</v>
      </c>
      <c r="F44" s="41">
        <f t="shared" si="0"/>
        <v>5.841278444197196E-5</v>
      </c>
    </row>
    <row r="45" spans="2:6" hidden="1" x14ac:dyDescent="0.2">
      <c r="B45" s="32" t="s">
        <v>107</v>
      </c>
      <c r="C45" s="33">
        <v>0.17299999999999999</v>
      </c>
      <c r="D45" s="34">
        <v>11887.66</v>
      </c>
      <c r="E45" s="34">
        <v>11887.66</v>
      </c>
      <c r="F45" s="41">
        <f t="shared" si="0"/>
        <v>1.3652350677503469E-4</v>
      </c>
    </row>
    <row r="46" spans="2:6" hidden="1" x14ac:dyDescent="0.2">
      <c r="B46" s="43" t="s">
        <v>110</v>
      </c>
      <c r="C46" s="44">
        <v>24</v>
      </c>
      <c r="D46" s="45">
        <v>42978.75</v>
      </c>
      <c r="E46" s="45">
        <v>42978.75</v>
      </c>
      <c r="F46" s="41">
        <f t="shared" si="0"/>
        <v>4.9358828119306253E-4</v>
      </c>
    </row>
    <row r="47" spans="2:6" hidden="1" x14ac:dyDescent="0.2">
      <c r="B47" s="32" t="s">
        <v>113</v>
      </c>
      <c r="C47" s="33">
        <v>6</v>
      </c>
      <c r="D47" s="35">
        <v>635.04999999999995</v>
      </c>
      <c r="E47" s="35">
        <v>635.04999999999995</v>
      </c>
      <c r="F47" s="42">
        <f t="shared" si="0"/>
        <v>7.293214390173152E-6</v>
      </c>
    </row>
    <row r="48" spans="2:6" hidden="1" x14ac:dyDescent="0.2">
      <c r="B48" s="32" t="s">
        <v>115</v>
      </c>
      <c r="C48" s="33">
        <v>20</v>
      </c>
      <c r="D48" s="34">
        <v>13983.33</v>
      </c>
      <c r="E48" s="34">
        <v>13983.33</v>
      </c>
      <c r="F48" s="42">
        <f t="shared" si="0"/>
        <v>1.6059117168496959E-4</v>
      </c>
    </row>
    <row r="49" spans="2:6" hidden="1" x14ac:dyDescent="0.2">
      <c r="B49" s="32" t="s">
        <v>117</v>
      </c>
      <c r="C49" s="33">
        <v>30</v>
      </c>
      <c r="D49" s="34">
        <v>14875</v>
      </c>
      <c r="E49" s="34">
        <v>14875</v>
      </c>
      <c r="F49" s="42">
        <f t="shared" si="0"/>
        <v>1.7083153146024035E-4</v>
      </c>
    </row>
    <row r="50" spans="2:6" hidden="1" x14ac:dyDescent="0.2">
      <c r="B50" s="32" t="s">
        <v>120</v>
      </c>
      <c r="C50" s="37">
        <v>3300</v>
      </c>
      <c r="D50" s="34">
        <v>2838.56</v>
      </c>
      <c r="E50" s="34">
        <v>2838.56</v>
      </c>
      <c r="F50" s="42">
        <f t="shared" si="0"/>
        <v>3.2599364836422179E-5</v>
      </c>
    </row>
    <row r="51" spans="2:6" hidden="1" x14ac:dyDescent="0.2">
      <c r="B51" s="32" t="s">
        <v>123</v>
      </c>
      <c r="C51" s="37">
        <v>1500</v>
      </c>
      <c r="D51" s="34">
        <v>2817.49</v>
      </c>
      <c r="E51" s="34">
        <v>2817.49</v>
      </c>
      <c r="F51" s="42">
        <f t="shared" si="0"/>
        <v>3.2357386996565553E-5</v>
      </c>
    </row>
    <row r="52" spans="2:6" hidden="1" x14ac:dyDescent="0.2">
      <c r="B52" s="32" t="s">
        <v>126</v>
      </c>
      <c r="C52" s="33">
        <v>1</v>
      </c>
      <c r="D52" s="34">
        <v>1582.08</v>
      </c>
      <c r="E52" s="34">
        <v>1582.08</v>
      </c>
      <c r="F52" s="42">
        <f t="shared" si="0"/>
        <v>1.8169354574293583E-5</v>
      </c>
    </row>
    <row r="53" spans="2:6" hidden="1" x14ac:dyDescent="0.2">
      <c r="B53" s="43" t="s">
        <v>128</v>
      </c>
      <c r="C53" s="44">
        <v>1</v>
      </c>
      <c r="D53" s="45">
        <v>37904.959999999999</v>
      </c>
      <c r="E53" s="45">
        <v>37904.959999999999</v>
      </c>
      <c r="F53" s="42">
        <f t="shared" si="0"/>
        <v>4.3531847843624556E-4</v>
      </c>
    </row>
    <row r="54" spans="2:6" ht="22.5" hidden="1" x14ac:dyDescent="0.2">
      <c r="B54" s="43" t="s">
        <v>130</v>
      </c>
      <c r="C54" s="44">
        <v>1</v>
      </c>
      <c r="D54" s="45">
        <v>46953.2</v>
      </c>
      <c r="E54" s="45">
        <v>46953.2</v>
      </c>
      <c r="F54" s="42">
        <f t="shared" si="0"/>
        <v>5.3923274372833321E-4</v>
      </c>
    </row>
    <row r="55" spans="2:6" ht="22.5" hidden="1" x14ac:dyDescent="0.2">
      <c r="B55" s="32" t="s">
        <v>132</v>
      </c>
      <c r="C55" s="33">
        <v>1</v>
      </c>
      <c r="D55" s="34">
        <v>25712.46</v>
      </c>
      <c r="E55" s="34">
        <v>25712.46</v>
      </c>
      <c r="F55" s="42">
        <f t="shared" si="0"/>
        <v>2.952940450023645E-4</v>
      </c>
    </row>
    <row r="56" spans="2:6" hidden="1" x14ac:dyDescent="0.2">
      <c r="B56" s="43" t="s">
        <v>134</v>
      </c>
      <c r="C56" s="44">
        <v>27</v>
      </c>
      <c r="D56" s="45">
        <v>317940</v>
      </c>
      <c r="E56" s="45">
        <v>317940</v>
      </c>
      <c r="F56" s="42">
        <f t="shared" si="0"/>
        <v>3.651373251258408E-3</v>
      </c>
    </row>
    <row r="57" spans="2:6" hidden="1" x14ac:dyDescent="0.2">
      <c r="B57" s="43" t="s">
        <v>137</v>
      </c>
      <c r="C57" s="44">
        <v>20</v>
      </c>
      <c r="D57" s="45">
        <v>290094.96999999997</v>
      </c>
      <c r="E57" s="45">
        <v>290094.96999999997</v>
      </c>
      <c r="F57" s="42">
        <f t="shared" si="0"/>
        <v>3.3315877643033598E-3</v>
      </c>
    </row>
    <row r="58" spans="2:6" hidden="1" x14ac:dyDescent="0.2">
      <c r="B58" s="43" t="s">
        <v>139</v>
      </c>
      <c r="C58" s="44">
        <v>21</v>
      </c>
      <c r="D58" s="45">
        <v>87947.28</v>
      </c>
      <c r="E58" s="45">
        <v>87947.28</v>
      </c>
      <c r="F58" s="42">
        <f t="shared" si="0"/>
        <v>1.0100281364815171E-3</v>
      </c>
    </row>
    <row r="59" spans="2:6" hidden="1" x14ac:dyDescent="0.2">
      <c r="B59" s="32" t="s">
        <v>141</v>
      </c>
      <c r="C59" s="33">
        <v>2</v>
      </c>
      <c r="D59" s="35">
        <v>400</v>
      </c>
      <c r="E59" s="35">
        <v>400</v>
      </c>
      <c r="F59" s="42">
        <f t="shared" si="0"/>
        <v>4.5937890812837743E-6</v>
      </c>
    </row>
    <row r="60" spans="2:6" hidden="1" x14ac:dyDescent="0.2">
      <c r="B60" s="32" t="s">
        <v>143</v>
      </c>
      <c r="C60" s="33">
        <v>1</v>
      </c>
      <c r="D60" s="34">
        <v>1849.4</v>
      </c>
      <c r="E60" s="34">
        <v>1849.4</v>
      </c>
      <c r="F60" s="42">
        <f t="shared" si="0"/>
        <v>2.1239383817315534E-5</v>
      </c>
    </row>
    <row r="61" spans="2:6" hidden="1" x14ac:dyDescent="0.2">
      <c r="B61" s="32" t="s">
        <v>145</v>
      </c>
      <c r="C61" s="33">
        <v>1</v>
      </c>
      <c r="D61" s="34">
        <v>1849.4</v>
      </c>
      <c r="E61" s="34">
        <v>1849.4</v>
      </c>
      <c r="F61" s="42">
        <f t="shared" si="0"/>
        <v>2.1239383817315534E-5</v>
      </c>
    </row>
    <row r="62" spans="2:6" hidden="1" x14ac:dyDescent="0.2">
      <c r="B62" s="32" t="s">
        <v>147</v>
      </c>
      <c r="C62" s="33">
        <v>4</v>
      </c>
      <c r="D62" s="35">
        <v>280</v>
      </c>
      <c r="E62" s="35">
        <v>280</v>
      </c>
      <c r="F62" s="42">
        <f t="shared" si="0"/>
        <v>3.2156523568986422E-6</v>
      </c>
    </row>
    <row r="63" spans="2:6" hidden="1" x14ac:dyDescent="0.2">
      <c r="B63" s="32" t="s">
        <v>149</v>
      </c>
      <c r="C63" s="33">
        <v>6</v>
      </c>
      <c r="D63" s="34">
        <v>9362.15</v>
      </c>
      <c r="E63" s="34">
        <v>9362.15</v>
      </c>
      <c r="F63" s="41">
        <f t="shared" si="0"/>
        <v>1.0751935611835221E-4</v>
      </c>
    </row>
    <row r="64" spans="2:6" hidden="1" x14ac:dyDescent="0.2">
      <c r="B64" s="32" t="s">
        <v>151</v>
      </c>
      <c r="C64" s="33">
        <v>2</v>
      </c>
      <c r="D64" s="35">
        <v>466.43</v>
      </c>
      <c r="E64" s="35">
        <v>466.43</v>
      </c>
      <c r="F64" s="41">
        <f t="shared" si="0"/>
        <v>5.3567026029579771E-6</v>
      </c>
    </row>
    <row r="65" spans="2:6" hidden="1" x14ac:dyDescent="0.2">
      <c r="B65" s="32" t="s">
        <v>153</v>
      </c>
      <c r="C65" s="33">
        <v>7</v>
      </c>
      <c r="D65" s="34">
        <v>1050</v>
      </c>
      <c r="E65" s="34">
        <v>1050</v>
      </c>
      <c r="F65" s="41">
        <f t="shared" si="0"/>
        <v>1.2058696338369907E-5</v>
      </c>
    </row>
    <row r="66" spans="2:6" ht="22.5" hidden="1" x14ac:dyDescent="0.2">
      <c r="B66" s="32" t="s">
        <v>156</v>
      </c>
      <c r="C66" s="33">
        <v>3</v>
      </c>
      <c r="D66" s="35">
        <v>300</v>
      </c>
      <c r="E66" s="35">
        <v>300</v>
      </c>
      <c r="F66" s="41">
        <f t="shared" si="0"/>
        <v>3.4453418109628309E-6</v>
      </c>
    </row>
    <row r="67" spans="2:6" ht="22.5" hidden="1" x14ac:dyDescent="0.2">
      <c r="B67" s="32" t="s">
        <v>1674</v>
      </c>
      <c r="C67" s="33">
        <v>1</v>
      </c>
      <c r="D67" s="35">
        <v>100</v>
      </c>
      <c r="E67" s="35">
        <v>100</v>
      </c>
      <c r="F67" s="41">
        <f t="shared" si="0"/>
        <v>1.1484472703209436E-6</v>
      </c>
    </row>
    <row r="68" spans="2:6" hidden="1" x14ac:dyDescent="0.2">
      <c r="B68" s="32" t="s">
        <v>160</v>
      </c>
      <c r="C68" s="33">
        <v>25.5</v>
      </c>
      <c r="D68" s="35">
        <v>127.5</v>
      </c>
      <c r="E68" s="35">
        <v>127.5</v>
      </c>
      <c r="F68" s="41">
        <f t="shared" si="0"/>
        <v>1.4642702696592031E-6</v>
      </c>
    </row>
    <row r="69" spans="2:6" hidden="1" x14ac:dyDescent="0.2">
      <c r="B69" s="32" t="s">
        <v>163</v>
      </c>
      <c r="C69" s="33">
        <v>17</v>
      </c>
      <c r="D69" s="35">
        <v>85</v>
      </c>
      <c r="E69" s="35">
        <v>85</v>
      </c>
      <c r="F69" s="41">
        <f t="shared" si="0"/>
        <v>9.7618017977280201E-7</v>
      </c>
    </row>
    <row r="70" spans="2:6" hidden="1" x14ac:dyDescent="0.2">
      <c r="B70" s="32" t="s">
        <v>166</v>
      </c>
      <c r="C70" s="33">
        <v>12</v>
      </c>
      <c r="D70" s="35">
        <v>60</v>
      </c>
      <c r="E70" s="35">
        <v>60</v>
      </c>
      <c r="F70" s="41">
        <f t="shared" si="0"/>
        <v>6.8906836219256617E-7</v>
      </c>
    </row>
    <row r="71" spans="2:6" hidden="1" x14ac:dyDescent="0.2">
      <c r="B71" s="32" t="s">
        <v>169</v>
      </c>
      <c r="C71" s="33">
        <v>759</v>
      </c>
      <c r="D71" s="34">
        <v>3795</v>
      </c>
      <c r="E71" s="34">
        <v>3795</v>
      </c>
      <c r="F71" s="41">
        <f t="shared" si="0"/>
        <v>4.3583573908679809E-5</v>
      </c>
    </row>
    <row r="72" spans="2:6" hidden="1" x14ac:dyDescent="0.2">
      <c r="B72" s="32" t="s">
        <v>172</v>
      </c>
      <c r="C72" s="33">
        <v>50</v>
      </c>
      <c r="D72" s="35">
        <v>250</v>
      </c>
      <c r="E72" s="35">
        <v>250</v>
      </c>
      <c r="F72" s="41">
        <f t="shared" ref="F72:F135" si="1">E72/$E$6</f>
        <v>2.871118175802359E-6</v>
      </c>
    </row>
    <row r="73" spans="2:6" hidden="1" x14ac:dyDescent="0.2">
      <c r="B73" s="32" t="s">
        <v>174</v>
      </c>
      <c r="C73" s="33">
        <v>141</v>
      </c>
      <c r="D73" s="35">
        <v>705</v>
      </c>
      <c r="E73" s="35">
        <v>705</v>
      </c>
      <c r="F73" s="41">
        <f t="shared" si="1"/>
        <v>8.0965532557626533E-6</v>
      </c>
    </row>
    <row r="74" spans="2:6" hidden="1" x14ac:dyDescent="0.2">
      <c r="B74" s="32" t="s">
        <v>177</v>
      </c>
      <c r="C74" s="33">
        <v>48</v>
      </c>
      <c r="D74" s="35">
        <v>240</v>
      </c>
      <c r="E74" s="35">
        <v>240</v>
      </c>
      <c r="F74" s="41">
        <f t="shared" si="1"/>
        <v>2.7562734487702647E-6</v>
      </c>
    </row>
    <row r="75" spans="2:6" hidden="1" x14ac:dyDescent="0.2">
      <c r="B75" s="32" t="s">
        <v>180</v>
      </c>
      <c r="C75" s="33">
        <v>165</v>
      </c>
      <c r="D75" s="35">
        <v>825</v>
      </c>
      <c r="E75" s="35">
        <v>825</v>
      </c>
      <c r="F75" s="41">
        <f t="shared" si="1"/>
        <v>9.4746899801477841E-6</v>
      </c>
    </row>
    <row r="76" spans="2:6" hidden="1" x14ac:dyDescent="0.2">
      <c r="B76" s="32" t="s">
        <v>183</v>
      </c>
      <c r="C76" s="33">
        <v>10</v>
      </c>
      <c r="D76" s="36"/>
      <c r="E76" s="36"/>
      <c r="F76" s="41">
        <f t="shared" si="1"/>
        <v>0</v>
      </c>
    </row>
    <row r="77" spans="2:6" hidden="1" x14ac:dyDescent="0.2">
      <c r="B77" s="32" t="s">
        <v>185</v>
      </c>
      <c r="C77" s="33">
        <v>8</v>
      </c>
      <c r="D77" s="34">
        <v>1153.33</v>
      </c>
      <c r="E77" s="34">
        <v>1153.33</v>
      </c>
      <c r="F77" s="41">
        <f t="shared" si="1"/>
        <v>1.3245386902792539E-5</v>
      </c>
    </row>
    <row r="78" spans="2:6" hidden="1" x14ac:dyDescent="0.2">
      <c r="B78" s="43" t="s">
        <v>188</v>
      </c>
      <c r="C78" s="46">
        <v>5000</v>
      </c>
      <c r="D78" s="45">
        <v>33500</v>
      </c>
      <c r="E78" s="45">
        <v>33500</v>
      </c>
      <c r="F78" s="41">
        <f t="shared" si="1"/>
        <v>3.8472983555751613E-4</v>
      </c>
    </row>
    <row r="79" spans="2:6" hidden="1" x14ac:dyDescent="0.2">
      <c r="B79" s="32" t="s">
        <v>188</v>
      </c>
      <c r="C79" s="33">
        <v>6.65</v>
      </c>
      <c r="D79" s="34">
        <v>3958.33</v>
      </c>
      <c r="E79" s="34">
        <v>3958.33</v>
      </c>
      <c r="F79" s="41">
        <f t="shared" si="1"/>
        <v>4.545933283529501E-5</v>
      </c>
    </row>
    <row r="80" spans="2:6" hidden="1" x14ac:dyDescent="0.2">
      <c r="B80" s="32" t="s">
        <v>193</v>
      </c>
      <c r="C80" s="33">
        <v>16</v>
      </c>
      <c r="D80" s="35">
        <v>103.18</v>
      </c>
      <c r="E80" s="35">
        <v>103.18</v>
      </c>
      <c r="F80" s="41">
        <f t="shared" si="1"/>
        <v>1.1849678935171496E-6</v>
      </c>
    </row>
    <row r="81" spans="2:6" hidden="1" x14ac:dyDescent="0.2">
      <c r="B81" s="32" t="s">
        <v>196</v>
      </c>
      <c r="C81" s="33">
        <v>5</v>
      </c>
      <c r="D81" s="35">
        <v>889.58</v>
      </c>
      <c r="E81" s="35">
        <v>889.58</v>
      </c>
      <c r="F81" s="41">
        <f t="shared" si="1"/>
        <v>1.0216357227321051E-5</v>
      </c>
    </row>
    <row r="82" spans="2:6" hidden="1" x14ac:dyDescent="0.2">
      <c r="B82" s="43" t="s">
        <v>198</v>
      </c>
      <c r="C82" s="46">
        <v>2000</v>
      </c>
      <c r="D82" s="45">
        <v>51866.67</v>
      </c>
      <c r="E82" s="45">
        <v>51866.67</v>
      </c>
      <c r="F82" s="41">
        <f t="shared" si="1"/>
        <v>5.9566135582137176E-4</v>
      </c>
    </row>
    <row r="83" spans="2:6" hidden="1" x14ac:dyDescent="0.2">
      <c r="B83" s="32" t="s">
        <v>201</v>
      </c>
      <c r="C83" s="33">
        <v>1</v>
      </c>
      <c r="D83" s="34">
        <v>1154.17</v>
      </c>
      <c r="E83" s="34">
        <v>1154.17</v>
      </c>
      <c r="F83" s="41">
        <f t="shared" si="1"/>
        <v>1.3255033859863236E-5</v>
      </c>
    </row>
    <row r="84" spans="2:6" hidden="1" x14ac:dyDescent="0.2">
      <c r="B84" s="32" t="s">
        <v>203</v>
      </c>
      <c r="C84" s="33">
        <v>3</v>
      </c>
      <c r="D84" s="34">
        <v>3462.5</v>
      </c>
      <c r="E84" s="34">
        <v>3462.5</v>
      </c>
      <c r="F84" s="41">
        <f t="shared" si="1"/>
        <v>3.9764986734862676E-5</v>
      </c>
    </row>
    <row r="85" spans="2:6" hidden="1" x14ac:dyDescent="0.2">
      <c r="B85" s="32" t="s">
        <v>205</v>
      </c>
      <c r="C85" s="33">
        <v>1</v>
      </c>
      <c r="D85" s="34">
        <v>1154.17</v>
      </c>
      <c r="E85" s="34">
        <v>1154.17</v>
      </c>
      <c r="F85" s="41">
        <f t="shared" si="1"/>
        <v>1.3255033859863236E-5</v>
      </c>
    </row>
    <row r="86" spans="2:6" hidden="1" x14ac:dyDescent="0.2">
      <c r="B86" s="32" t="s">
        <v>207</v>
      </c>
      <c r="C86" s="33">
        <v>3</v>
      </c>
      <c r="D86" s="34">
        <v>3462.5</v>
      </c>
      <c r="E86" s="34">
        <v>3462.5</v>
      </c>
      <c r="F86" s="41">
        <f t="shared" si="1"/>
        <v>3.9764986734862676E-5</v>
      </c>
    </row>
    <row r="87" spans="2:6" hidden="1" x14ac:dyDescent="0.2">
      <c r="B87" s="32" t="s">
        <v>209</v>
      </c>
      <c r="C87" s="33">
        <v>3</v>
      </c>
      <c r="D87" s="34">
        <v>3462.5</v>
      </c>
      <c r="E87" s="34">
        <v>3462.5</v>
      </c>
      <c r="F87" s="41">
        <f t="shared" si="1"/>
        <v>3.9764986734862676E-5</v>
      </c>
    </row>
    <row r="88" spans="2:6" hidden="1" x14ac:dyDescent="0.2">
      <c r="B88" s="32" t="s">
        <v>211</v>
      </c>
      <c r="C88" s="33">
        <v>1</v>
      </c>
      <c r="D88" s="34">
        <v>2289.17</v>
      </c>
      <c r="E88" s="34">
        <v>2289.17</v>
      </c>
      <c r="F88" s="41">
        <f t="shared" si="1"/>
        <v>2.6289910378005947E-5</v>
      </c>
    </row>
    <row r="89" spans="2:6" hidden="1" x14ac:dyDescent="0.2">
      <c r="B89" s="32" t="s">
        <v>213</v>
      </c>
      <c r="C89" s="33">
        <v>1</v>
      </c>
      <c r="D89" s="35">
        <v>274.17</v>
      </c>
      <c r="E89" s="35">
        <v>274.17</v>
      </c>
      <c r="F89" s="41">
        <f t="shared" si="1"/>
        <v>3.1486978810389312E-6</v>
      </c>
    </row>
    <row r="90" spans="2:6" hidden="1" x14ac:dyDescent="0.2">
      <c r="B90" s="32" t="s">
        <v>215</v>
      </c>
      <c r="C90" s="33">
        <v>14</v>
      </c>
      <c r="D90" s="34">
        <v>1229.78</v>
      </c>
      <c r="E90" s="34">
        <v>1229.78</v>
      </c>
      <c r="F90" s="41">
        <f t="shared" si="1"/>
        <v>1.4123374840952901E-5</v>
      </c>
    </row>
    <row r="91" spans="2:6" hidden="1" x14ac:dyDescent="0.2">
      <c r="B91" s="32" t="s">
        <v>218</v>
      </c>
      <c r="C91" s="33">
        <v>6</v>
      </c>
      <c r="D91" s="34">
        <v>1815</v>
      </c>
      <c r="E91" s="34">
        <v>1815</v>
      </c>
      <c r="F91" s="41">
        <f t="shared" si="1"/>
        <v>2.0844317956325127E-5</v>
      </c>
    </row>
    <row r="92" spans="2:6" hidden="1" x14ac:dyDescent="0.2">
      <c r="B92" s="32" t="s">
        <v>220</v>
      </c>
      <c r="C92" s="33">
        <v>1</v>
      </c>
      <c r="D92" s="35">
        <v>112.55</v>
      </c>
      <c r="E92" s="35">
        <v>112.55</v>
      </c>
      <c r="F92" s="41">
        <f t="shared" si="1"/>
        <v>1.2925774027462219E-6</v>
      </c>
    </row>
    <row r="93" spans="2:6" hidden="1" x14ac:dyDescent="0.2">
      <c r="B93" s="32" t="s">
        <v>222</v>
      </c>
      <c r="C93" s="33">
        <v>5</v>
      </c>
      <c r="D93" s="34">
        <v>1033.3399999999999</v>
      </c>
      <c r="E93" s="34">
        <v>1033.3399999999999</v>
      </c>
      <c r="F93" s="41">
        <f t="shared" si="1"/>
        <v>1.1867365023134438E-5</v>
      </c>
    </row>
    <row r="94" spans="2:6" hidden="1" x14ac:dyDescent="0.2">
      <c r="B94" s="32" t="s">
        <v>224</v>
      </c>
      <c r="C94" s="33">
        <v>10</v>
      </c>
      <c r="D94" s="34">
        <v>1339.57</v>
      </c>
      <c r="E94" s="34">
        <v>1339.57</v>
      </c>
      <c r="F94" s="41">
        <f t="shared" si="1"/>
        <v>1.5384255099038265E-5</v>
      </c>
    </row>
    <row r="95" spans="2:6" hidden="1" x14ac:dyDescent="0.2">
      <c r="B95" s="32" t="s">
        <v>226</v>
      </c>
      <c r="C95" s="33">
        <v>2</v>
      </c>
      <c r="D95" s="35">
        <v>466.67</v>
      </c>
      <c r="E95" s="35">
        <v>466.67</v>
      </c>
      <c r="F95" s="41">
        <f t="shared" si="1"/>
        <v>5.3594588764067473E-6</v>
      </c>
    </row>
    <row r="96" spans="2:6" hidden="1" x14ac:dyDescent="0.2">
      <c r="B96" s="32" t="s">
        <v>228</v>
      </c>
      <c r="C96" s="33">
        <v>3</v>
      </c>
      <c r="D96" s="35">
        <v>789.99</v>
      </c>
      <c r="E96" s="35">
        <v>789.99</v>
      </c>
      <c r="F96" s="41">
        <f t="shared" si="1"/>
        <v>9.0726185908084227E-6</v>
      </c>
    </row>
    <row r="97" spans="2:6" hidden="1" x14ac:dyDescent="0.2">
      <c r="B97" s="32" t="s">
        <v>230</v>
      </c>
      <c r="C97" s="33">
        <v>5</v>
      </c>
      <c r="D97" s="35">
        <v>401.42</v>
      </c>
      <c r="E97" s="35">
        <v>401.42</v>
      </c>
      <c r="F97" s="41">
        <f t="shared" si="1"/>
        <v>4.6100970325223317E-6</v>
      </c>
    </row>
    <row r="98" spans="2:6" hidden="1" x14ac:dyDescent="0.2">
      <c r="B98" s="32" t="s">
        <v>232</v>
      </c>
      <c r="C98" s="33">
        <v>1</v>
      </c>
      <c r="D98" s="34">
        <v>3897.69</v>
      </c>
      <c r="E98" s="34">
        <v>3897.69</v>
      </c>
      <c r="F98" s="41">
        <f t="shared" si="1"/>
        <v>4.476291441057239E-5</v>
      </c>
    </row>
    <row r="99" spans="2:6" ht="22.5" hidden="1" x14ac:dyDescent="0.2">
      <c r="B99" s="43" t="s">
        <v>234</v>
      </c>
      <c r="C99" s="44">
        <v>18</v>
      </c>
      <c r="D99" s="45">
        <v>157616.67000000001</v>
      </c>
      <c r="E99" s="45">
        <v>157616.67000000001</v>
      </c>
      <c r="F99" s="41">
        <f t="shared" si="1"/>
        <v>1.8101443441857698E-3</v>
      </c>
    </row>
    <row r="100" spans="2:6" hidden="1" x14ac:dyDescent="0.2">
      <c r="B100" s="32" t="s">
        <v>237</v>
      </c>
      <c r="C100" s="33">
        <v>11</v>
      </c>
      <c r="D100" s="34">
        <v>1714.21</v>
      </c>
      <c r="E100" s="34">
        <v>1714.21</v>
      </c>
      <c r="F100" s="41">
        <f t="shared" si="1"/>
        <v>1.9686797952568649E-5</v>
      </c>
    </row>
    <row r="101" spans="2:6" hidden="1" x14ac:dyDescent="0.2">
      <c r="B101" s="32" t="s">
        <v>240</v>
      </c>
      <c r="C101" s="33">
        <v>2</v>
      </c>
      <c r="D101" s="35">
        <v>480</v>
      </c>
      <c r="E101" s="35">
        <v>480</v>
      </c>
      <c r="F101" s="41">
        <f t="shared" si="1"/>
        <v>5.5125468975405293E-6</v>
      </c>
    </row>
    <row r="102" spans="2:6" hidden="1" x14ac:dyDescent="0.2">
      <c r="B102" s="32" t="s">
        <v>242</v>
      </c>
      <c r="C102" s="33">
        <v>1</v>
      </c>
      <c r="D102" s="34">
        <v>4741.67</v>
      </c>
      <c r="E102" s="34">
        <v>4741.67</v>
      </c>
      <c r="F102" s="41">
        <f t="shared" si="1"/>
        <v>5.4455579682627088E-5</v>
      </c>
    </row>
    <row r="103" spans="2:6" ht="22.5" x14ac:dyDescent="0.2">
      <c r="B103" s="43" t="s">
        <v>244</v>
      </c>
      <c r="C103" s="44">
        <v>7</v>
      </c>
      <c r="D103" s="45">
        <v>1913607.5</v>
      </c>
      <c r="E103" s="45">
        <v>1913607.5</v>
      </c>
      <c r="F103" s="41">
        <f t="shared" si="1"/>
        <v>2.197677309840685E-2</v>
      </c>
    </row>
    <row r="104" spans="2:6" ht="22.5" hidden="1" x14ac:dyDescent="0.2">
      <c r="B104" s="32" t="s">
        <v>246</v>
      </c>
      <c r="C104" s="33">
        <v>1</v>
      </c>
      <c r="D104" s="34">
        <v>17500</v>
      </c>
      <c r="E104" s="34">
        <v>17500</v>
      </c>
      <c r="F104" s="41">
        <f t="shared" si="1"/>
        <v>2.0097827230616512E-4</v>
      </c>
    </row>
    <row r="105" spans="2:6" ht="22.5" hidden="1" x14ac:dyDescent="0.2">
      <c r="B105" s="32" t="s">
        <v>248</v>
      </c>
      <c r="C105" s="33">
        <v>1</v>
      </c>
      <c r="D105" s="34">
        <v>15810.83</v>
      </c>
      <c r="E105" s="34">
        <v>15810.83</v>
      </c>
      <c r="F105" s="41">
        <f t="shared" si="1"/>
        <v>1.8157904555008485E-4</v>
      </c>
    </row>
    <row r="106" spans="2:6" hidden="1" x14ac:dyDescent="0.2">
      <c r="B106" s="43" t="s">
        <v>250</v>
      </c>
      <c r="C106" s="44">
        <v>16</v>
      </c>
      <c r="D106" s="45">
        <v>282528</v>
      </c>
      <c r="E106" s="45">
        <v>282528</v>
      </c>
      <c r="F106" s="41">
        <f t="shared" si="1"/>
        <v>3.2446851038923554E-3</v>
      </c>
    </row>
    <row r="107" spans="2:6" hidden="1" x14ac:dyDescent="0.2">
      <c r="B107" s="32" t="s">
        <v>1675</v>
      </c>
      <c r="C107" s="33">
        <v>200</v>
      </c>
      <c r="D107" s="34">
        <v>2333.33</v>
      </c>
      <c r="E107" s="34">
        <v>2333.33</v>
      </c>
      <c r="F107" s="41">
        <f t="shared" si="1"/>
        <v>2.6797064692579674E-5</v>
      </c>
    </row>
    <row r="108" spans="2:6" hidden="1" x14ac:dyDescent="0.2">
      <c r="B108" s="32" t="s">
        <v>255</v>
      </c>
      <c r="C108" s="33">
        <v>1</v>
      </c>
      <c r="D108" s="35">
        <v>478.55</v>
      </c>
      <c r="E108" s="35">
        <v>478.55</v>
      </c>
      <c r="F108" s="41">
        <f t="shared" si="1"/>
        <v>5.4958944121208757E-6</v>
      </c>
    </row>
    <row r="109" spans="2:6" hidden="1" x14ac:dyDescent="0.2">
      <c r="B109" s="32" t="s">
        <v>257</v>
      </c>
      <c r="C109" s="33">
        <v>2</v>
      </c>
      <c r="D109" s="34">
        <v>9128</v>
      </c>
      <c r="E109" s="34">
        <v>9128</v>
      </c>
      <c r="F109" s="41">
        <f t="shared" si="1"/>
        <v>1.0483026683489573E-4</v>
      </c>
    </row>
    <row r="110" spans="2:6" hidden="1" x14ac:dyDescent="0.2">
      <c r="B110" s="32" t="s">
        <v>259</v>
      </c>
      <c r="C110" s="37">
        <v>1435</v>
      </c>
      <c r="D110" s="34">
        <v>7175</v>
      </c>
      <c r="E110" s="34">
        <v>7175</v>
      </c>
      <c r="F110" s="41">
        <f t="shared" si="1"/>
        <v>8.24010916455277E-5</v>
      </c>
    </row>
    <row r="111" spans="2:6" hidden="1" x14ac:dyDescent="0.2">
      <c r="B111" s="32" t="s">
        <v>262</v>
      </c>
      <c r="C111" s="33">
        <v>589</v>
      </c>
      <c r="D111" s="34">
        <v>2945</v>
      </c>
      <c r="E111" s="34">
        <v>2945</v>
      </c>
      <c r="F111" s="41">
        <f t="shared" si="1"/>
        <v>3.3821772110951787E-5</v>
      </c>
    </row>
    <row r="112" spans="2:6" hidden="1" x14ac:dyDescent="0.2">
      <c r="B112" s="32" t="s">
        <v>265</v>
      </c>
      <c r="C112" s="33">
        <v>200</v>
      </c>
      <c r="D112" s="34">
        <v>1000</v>
      </c>
      <c r="E112" s="34">
        <v>1000</v>
      </c>
      <c r="F112" s="41">
        <f t="shared" si="1"/>
        <v>1.1484472703209436E-5</v>
      </c>
    </row>
    <row r="113" spans="2:6" ht="22.5" hidden="1" x14ac:dyDescent="0.2">
      <c r="B113" s="32" t="s">
        <v>267</v>
      </c>
      <c r="C113" s="33">
        <v>12</v>
      </c>
      <c r="D113" s="35">
        <v>60</v>
      </c>
      <c r="E113" s="35">
        <v>60</v>
      </c>
      <c r="F113" s="41">
        <f t="shared" si="1"/>
        <v>6.8906836219256617E-7</v>
      </c>
    </row>
    <row r="114" spans="2:6" ht="22.5" hidden="1" x14ac:dyDescent="0.2">
      <c r="B114" s="32" t="s">
        <v>269</v>
      </c>
      <c r="C114" s="33">
        <v>40</v>
      </c>
      <c r="D114" s="35">
        <v>200</v>
      </c>
      <c r="E114" s="35">
        <v>200</v>
      </c>
      <c r="F114" s="41">
        <f t="shared" si="1"/>
        <v>2.2968945406418872E-6</v>
      </c>
    </row>
    <row r="115" spans="2:6" ht="22.5" hidden="1" x14ac:dyDescent="0.2">
      <c r="B115" s="32" t="s">
        <v>272</v>
      </c>
      <c r="C115" s="33">
        <v>25.5</v>
      </c>
      <c r="D115" s="35">
        <v>127.5</v>
      </c>
      <c r="E115" s="35">
        <v>127.5</v>
      </c>
      <c r="F115" s="41">
        <f t="shared" si="1"/>
        <v>1.4642702696592031E-6</v>
      </c>
    </row>
    <row r="116" spans="2:6" hidden="1" x14ac:dyDescent="0.2">
      <c r="B116" s="32" t="s">
        <v>274</v>
      </c>
      <c r="C116" s="33">
        <v>15.1</v>
      </c>
      <c r="D116" s="35">
        <v>75.5</v>
      </c>
      <c r="E116" s="35">
        <v>75.5</v>
      </c>
      <c r="F116" s="41">
        <f t="shared" si="1"/>
        <v>8.6707768909231239E-7</v>
      </c>
    </row>
    <row r="117" spans="2:6" hidden="1" x14ac:dyDescent="0.2">
      <c r="B117" s="32" t="s">
        <v>277</v>
      </c>
      <c r="C117" s="33">
        <v>30</v>
      </c>
      <c r="D117" s="35">
        <v>86.25</v>
      </c>
      <c r="E117" s="35">
        <v>86.25</v>
      </c>
      <c r="F117" s="41">
        <f t="shared" si="1"/>
        <v>9.9053577065181391E-7</v>
      </c>
    </row>
    <row r="118" spans="2:6" hidden="1" x14ac:dyDescent="0.2">
      <c r="B118" s="32" t="s">
        <v>279</v>
      </c>
      <c r="C118" s="33">
        <v>10</v>
      </c>
      <c r="D118" s="34">
        <v>2125</v>
      </c>
      <c r="E118" s="34">
        <v>2125</v>
      </c>
      <c r="F118" s="41">
        <f t="shared" si="1"/>
        <v>2.4404504494320053E-5</v>
      </c>
    </row>
    <row r="119" spans="2:6" hidden="1" x14ac:dyDescent="0.2">
      <c r="B119" s="32" t="s">
        <v>1676</v>
      </c>
      <c r="C119" s="33">
        <v>10</v>
      </c>
      <c r="D119" s="34">
        <v>1275</v>
      </c>
      <c r="E119" s="34">
        <v>1275</v>
      </c>
      <c r="F119" s="41">
        <f t="shared" si="1"/>
        <v>1.464270269659203E-5</v>
      </c>
    </row>
    <row r="120" spans="2:6" hidden="1" x14ac:dyDescent="0.2">
      <c r="B120" s="32" t="s">
        <v>1676</v>
      </c>
      <c r="C120" s="33">
        <v>53.5</v>
      </c>
      <c r="D120" s="34">
        <v>7549.92</v>
      </c>
      <c r="E120" s="34">
        <v>7549.92</v>
      </c>
      <c r="F120" s="41">
        <f t="shared" si="1"/>
        <v>8.6706850151414984E-5</v>
      </c>
    </row>
    <row r="121" spans="2:6" hidden="1" x14ac:dyDescent="0.2">
      <c r="B121" s="32" t="s">
        <v>285</v>
      </c>
      <c r="C121" s="33">
        <v>15</v>
      </c>
      <c r="D121" s="34">
        <v>3920.3</v>
      </c>
      <c r="E121" s="34">
        <v>3920.3</v>
      </c>
      <c r="F121" s="41">
        <f t="shared" si="1"/>
        <v>4.5022578338391958E-5</v>
      </c>
    </row>
    <row r="122" spans="2:6" hidden="1" x14ac:dyDescent="0.2">
      <c r="B122" s="32" t="s">
        <v>288</v>
      </c>
      <c r="C122" s="33">
        <v>21</v>
      </c>
      <c r="D122" s="36"/>
      <c r="E122" s="36"/>
      <c r="F122" s="41">
        <f t="shared" si="1"/>
        <v>0</v>
      </c>
    </row>
    <row r="123" spans="2:6" hidden="1" x14ac:dyDescent="0.2">
      <c r="B123" s="32" t="s">
        <v>290</v>
      </c>
      <c r="C123" s="37">
        <v>5000</v>
      </c>
      <c r="D123" s="34">
        <v>12041.67</v>
      </c>
      <c r="E123" s="34">
        <v>12041.67</v>
      </c>
      <c r="F123" s="41">
        <f t="shared" si="1"/>
        <v>1.3829223041605598E-4</v>
      </c>
    </row>
    <row r="124" spans="2:6" hidden="1" x14ac:dyDescent="0.2">
      <c r="B124" s="32" t="s">
        <v>290</v>
      </c>
      <c r="C124" s="33">
        <v>2.5</v>
      </c>
      <c r="D124" s="34">
        <v>1641.67</v>
      </c>
      <c r="E124" s="34">
        <v>1641.67</v>
      </c>
      <c r="F124" s="41">
        <f t="shared" si="1"/>
        <v>1.8853714302677836E-5</v>
      </c>
    </row>
    <row r="125" spans="2:6" hidden="1" x14ac:dyDescent="0.2">
      <c r="B125" s="43" t="s">
        <v>294</v>
      </c>
      <c r="C125" s="46">
        <v>12000</v>
      </c>
      <c r="D125" s="45">
        <v>51100</v>
      </c>
      <c r="E125" s="45">
        <v>51100</v>
      </c>
      <c r="F125" s="41">
        <f t="shared" si="1"/>
        <v>5.8685655513400221E-4</v>
      </c>
    </row>
    <row r="126" spans="2:6" ht="22.5" hidden="1" x14ac:dyDescent="0.2">
      <c r="B126" s="43" t="s">
        <v>297</v>
      </c>
      <c r="C126" s="46">
        <v>2000</v>
      </c>
      <c r="D126" s="45">
        <v>43483.33</v>
      </c>
      <c r="E126" s="45">
        <v>43483.33</v>
      </c>
      <c r="F126" s="41">
        <f t="shared" si="1"/>
        <v>4.9938311642964799E-4</v>
      </c>
    </row>
    <row r="127" spans="2:6" hidden="1" x14ac:dyDescent="0.2">
      <c r="B127" s="32" t="s">
        <v>299</v>
      </c>
      <c r="C127" s="33">
        <v>1</v>
      </c>
      <c r="D127" s="35">
        <v>300</v>
      </c>
      <c r="E127" s="35">
        <v>300</v>
      </c>
      <c r="F127" s="41">
        <f t="shared" si="1"/>
        <v>3.4453418109628309E-6</v>
      </c>
    </row>
    <row r="128" spans="2:6" hidden="1" x14ac:dyDescent="0.2">
      <c r="B128" s="32" t="s">
        <v>301</v>
      </c>
      <c r="C128" s="33">
        <v>1</v>
      </c>
      <c r="D128" s="35">
        <v>200</v>
      </c>
      <c r="E128" s="35">
        <v>200</v>
      </c>
      <c r="F128" s="41">
        <f t="shared" si="1"/>
        <v>2.2968945406418872E-6</v>
      </c>
    </row>
    <row r="129" spans="2:6" hidden="1" x14ac:dyDescent="0.2">
      <c r="B129" s="32" t="s">
        <v>303</v>
      </c>
      <c r="C129" s="33">
        <v>2</v>
      </c>
      <c r="D129" s="35">
        <v>400</v>
      </c>
      <c r="E129" s="35">
        <v>400</v>
      </c>
      <c r="F129" s="41">
        <f t="shared" si="1"/>
        <v>4.5937890812837743E-6</v>
      </c>
    </row>
    <row r="130" spans="2:6" ht="22.5" hidden="1" x14ac:dyDescent="0.2">
      <c r="B130" s="32" t="s">
        <v>305</v>
      </c>
      <c r="C130" s="33">
        <v>10</v>
      </c>
      <c r="D130" s="34">
        <v>3673.92</v>
      </c>
      <c r="E130" s="34">
        <v>3673.92</v>
      </c>
      <c r="F130" s="41">
        <f t="shared" si="1"/>
        <v>4.219303395377521E-5</v>
      </c>
    </row>
    <row r="131" spans="2:6" hidden="1" x14ac:dyDescent="0.2">
      <c r="B131" s="32" t="s">
        <v>307</v>
      </c>
      <c r="C131" s="33">
        <v>1</v>
      </c>
      <c r="D131" s="35">
        <v>170.83</v>
      </c>
      <c r="E131" s="35">
        <v>170.83</v>
      </c>
      <c r="F131" s="41">
        <f t="shared" si="1"/>
        <v>1.9618924718892683E-6</v>
      </c>
    </row>
    <row r="132" spans="2:6" ht="22.5" hidden="1" x14ac:dyDescent="0.2">
      <c r="B132" s="32" t="s">
        <v>309</v>
      </c>
      <c r="C132" s="33">
        <v>2</v>
      </c>
      <c r="D132" s="34">
        <v>16000</v>
      </c>
      <c r="E132" s="34">
        <v>16000</v>
      </c>
      <c r="F132" s="41">
        <f t="shared" si="1"/>
        <v>1.8375156325135098E-4</v>
      </c>
    </row>
    <row r="133" spans="2:6" ht="22.5" x14ac:dyDescent="0.2">
      <c r="B133" s="43" t="s">
        <v>311</v>
      </c>
      <c r="C133" s="44">
        <v>5</v>
      </c>
      <c r="D133" s="45">
        <v>546875</v>
      </c>
      <c r="E133" s="45">
        <v>546875</v>
      </c>
      <c r="F133" s="41">
        <f t="shared" si="1"/>
        <v>6.2805710095676604E-3</v>
      </c>
    </row>
    <row r="134" spans="2:6" ht="22.5" hidden="1" x14ac:dyDescent="0.2">
      <c r="B134" s="43" t="s">
        <v>1677</v>
      </c>
      <c r="C134" s="44">
        <v>3</v>
      </c>
      <c r="D134" s="45">
        <v>348632.5</v>
      </c>
      <c r="E134" s="45">
        <v>348632.5</v>
      </c>
      <c r="F134" s="41">
        <f t="shared" si="1"/>
        <v>4.0038604297016637E-3</v>
      </c>
    </row>
    <row r="135" spans="2:6" hidden="1" x14ac:dyDescent="0.2">
      <c r="B135" s="32" t="s">
        <v>315</v>
      </c>
      <c r="C135" s="37">
        <v>1430</v>
      </c>
      <c r="D135" s="34">
        <v>7521.8</v>
      </c>
      <c r="E135" s="34">
        <v>7521.8</v>
      </c>
      <c r="F135" s="41">
        <f t="shared" si="1"/>
        <v>8.6383906779000739E-5</v>
      </c>
    </row>
    <row r="136" spans="2:6" hidden="1" x14ac:dyDescent="0.2">
      <c r="B136" s="32" t="s">
        <v>318</v>
      </c>
      <c r="C136" s="33">
        <v>1</v>
      </c>
      <c r="D136" s="35">
        <v>316.67</v>
      </c>
      <c r="E136" s="35">
        <v>316.67</v>
      </c>
      <c r="F136" s="41">
        <f t="shared" ref="F136:F199" si="2">E136/$E$6</f>
        <v>3.6367879709253325E-6</v>
      </c>
    </row>
    <row r="137" spans="2:6" hidden="1" x14ac:dyDescent="0.2">
      <c r="B137" s="32" t="s">
        <v>320</v>
      </c>
      <c r="C137" s="33">
        <v>1</v>
      </c>
      <c r="D137" s="35">
        <v>100</v>
      </c>
      <c r="E137" s="35">
        <v>100</v>
      </c>
      <c r="F137" s="41">
        <f t="shared" si="2"/>
        <v>1.1484472703209436E-6</v>
      </c>
    </row>
    <row r="138" spans="2:6" hidden="1" x14ac:dyDescent="0.2">
      <c r="B138" s="32" t="s">
        <v>1678</v>
      </c>
      <c r="C138" s="33">
        <v>50</v>
      </c>
      <c r="D138" s="34">
        <v>3266.67</v>
      </c>
      <c r="E138" s="34">
        <v>3266.67</v>
      </c>
      <c r="F138" s="41">
        <f t="shared" si="2"/>
        <v>3.7515982445393168E-5</v>
      </c>
    </row>
    <row r="139" spans="2:6" hidden="1" x14ac:dyDescent="0.2">
      <c r="B139" s="32" t="s">
        <v>324</v>
      </c>
      <c r="C139" s="33">
        <v>6.8</v>
      </c>
      <c r="D139" s="34">
        <v>2277.33</v>
      </c>
      <c r="E139" s="34">
        <v>2277.33</v>
      </c>
      <c r="F139" s="41">
        <f t="shared" si="2"/>
        <v>2.6153934221199944E-5</v>
      </c>
    </row>
    <row r="140" spans="2:6" hidden="1" x14ac:dyDescent="0.2">
      <c r="B140" s="32" t="s">
        <v>327</v>
      </c>
      <c r="C140" s="33">
        <v>2</v>
      </c>
      <c r="D140" s="34">
        <v>1482.57</v>
      </c>
      <c r="E140" s="34">
        <v>1482.57</v>
      </c>
      <c r="F140" s="41">
        <f t="shared" si="2"/>
        <v>1.7026534695597212E-5</v>
      </c>
    </row>
    <row r="141" spans="2:6" hidden="1" x14ac:dyDescent="0.2">
      <c r="B141" s="32" t="s">
        <v>329</v>
      </c>
      <c r="C141" s="33">
        <v>100</v>
      </c>
      <c r="D141" s="35">
        <v>191.67</v>
      </c>
      <c r="E141" s="35">
        <v>191.67</v>
      </c>
      <c r="F141" s="41">
        <f t="shared" si="2"/>
        <v>2.2012288830241523E-6</v>
      </c>
    </row>
    <row r="142" spans="2:6" hidden="1" x14ac:dyDescent="0.2">
      <c r="B142" s="32" t="s">
        <v>332</v>
      </c>
      <c r="C142" s="33">
        <v>2</v>
      </c>
      <c r="D142" s="34">
        <v>3259.75</v>
      </c>
      <c r="E142" s="34">
        <v>3259.75</v>
      </c>
      <c r="F142" s="41">
        <f t="shared" si="2"/>
        <v>3.7436509894286962E-5</v>
      </c>
    </row>
    <row r="143" spans="2:6" hidden="1" x14ac:dyDescent="0.2">
      <c r="B143" s="32" t="s">
        <v>334</v>
      </c>
      <c r="C143" s="33">
        <v>3</v>
      </c>
      <c r="D143" s="34">
        <v>3037.5</v>
      </c>
      <c r="E143" s="34">
        <v>3037.5</v>
      </c>
      <c r="F143" s="41">
        <f t="shared" si="2"/>
        <v>3.4884085835998662E-5</v>
      </c>
    </row>
    <row r="144" spans="2:6" hidden="1" x14ac:dyDescent="0.2">
      <c r="B144" s="32" t="s">
        <v>336</v>
      </c>
      <c r="C144" s="33">
        <v>2</v>
      </c>
      <c r="D144" s="36"/>
      <c r="E144" s="36"/>
      <c r="F144" s="41">
        <f t="shared" si="2"/>
        <v>0</v>
      </c>
    </row>
    <row r="145" spans="2:6" hidden="1" x14ac:dyDescent="0.2">
      <c r="B145" s="32" t="s">
        <v>338</v>
      </c>
      <c r="C145" s="33">
        <v>2</v>
      </c>
      <c r="D145" s="34">
        <v>2355.75</v>
      </c>
      <c r="E145" s="34">
        <v>2355.75</v>
      </c>
      <c r="F145" s="41">
        <f t="shared" si="2"/>
        <v>2.7054546570585628E-5</v>
      </c>
    </row>
    <row r="146" spans="2:6" hidden="1" x14ac:dyDescent="0.2">
      <c r="B146" s="32" t="s">
        <v>340</v>
      </c>
      <c r="C146" s="33">
        <v>2</v>
      </c>
      <c r="D146" s="34">
        <v>6650</v>
      </c>
      <c r="E146" s="34">
        <v>6650</v>
      </c>
      <c r="F146" s="41">
        <f t="shared" si="2"/>
        <v>7.6371743476342751E-5</v>
      </c>
    </row>
    <row r="147" spans="2:6" ht="22.5" hidden="1" x14ac:dyDescent="0.2">
      <c r="B147" s="32" t="s">
        <v>342</v>
      </c>
      <c r="C147" s="33">
        <v>1</v>
      </c>
      <c r="D147" s="35">
        <v>100</v>
      </c>
      <c r="E147" s="35">
        <v>100</v>
      </c>
      <c r="F147" s="41">
        <f t="shared" si="2"/>
        <v>1.1484472703209436E-6</v>
      </c>
    </row>
    <row r="148" spans="2:6" ht="22.5" hidden="1" x14ac:dyDescent="0.2">
      <c r="B148" s="32" t="s">
        <v>344</v>
      </c>
      <c r="C148" s="33">
        <v>1</v>
      </c>
      <c r="D148" s="35">
        <v>100</v>
      </c>
      <c r="E148" s="35">
        <v>100</v>
      </c>
      <c r="F148" s="41">
        <f t="shared" si="2"/>
        <v>1.1484472703209436E-6</v>
      </c>
    </row>
    <row r="149" spans="2:6" ht="22.5" hidden="1" x14ac:dyDescent="0.2">
      <c r="B149" s="32" t="s">
        <v>346</v>
      </c>
      <c r="C149" s="33">
        <v>1</v>
      </c>
      <c r="D149" s="34">
        <v>1645.84</v>
      </c>
      <c r="E149" s="34">
        <v>1645.84</v>
      </c>
      <c r="F149" s="41">
        <f t="shared" si="2"/>
        <v>1.8901604553850219E-5</v>
      </c>
    </row>
    <row r="150" spans="2:6" hidden="1" x14ac:dyDescent="0.2">
      <c r="B150" s="43" t="s">
        <v>348</v>
      </c>
      <c r="C150" s="44">
        <v>13</v>
      </c>
      <c r="D150" s="45">
        <v>57958.34</v>
      </c>
      <c r="E150" s="45">
        <v>57958.34</v>
      </c>
      <c r="F150" s="41">
        <f t="shared" si="2"/>
        <v>6.6562097365333158E-4</v>
      </c>
    </row>
    <row r="151" spans="2:6" hidden="1" x14ac:dyDescent="0.2">
      <c r="B151" s="32" t="s">
        <v>350</v>
      </c>
      <c r="C151" s="33">
        <v>1</v>
      </c>
      <c r="D151" s="35">
        <v>100</v>
      </c>
      <c r="E151" s="35">
        <v>100</v>
      </c>
      <c r="F151" s="41">
        <f t="shared" si="2"/>
        <v>1.1484472703209436E-6</v>
      </c>
    </row>
    <row r="152" spans="2:6" hidden="1" x14ac:dyDescent="0.2">
      <c r="B152" s="32" t="s">
        <v>352</v>
      </c>
      <c r="C152" s="33">
        <v>4</v>
      </c>
      <c r="D152" s="34">
        <v>8333.33</v>
      </c>
      <c r="E152" s="34">
        <v>8333.33</v>
      </c>
      <c r="F152" s="41">
        <f t="shared" si="2"/>
        <v>9.5703900911836291E-5</v>
      </c>
    </row>
    <row r="153" spans="2:6" hidden="1" x14ac:dyDescent="0.2">
      <c r="B153" s="32" t="s">
        <v>354</v>
      </c>
      <c r="C153" s="33">
        <v>8</v>
      </c>
      <c r="D153" s="34">
        <v>13166.66</v>
      </c>
      <c r="E153" s="34">
        <v>13166.66</v>
      </c>
      <c r="F153" s="41">
        <f t="shared" si="2"/>
        <v>1.5121214736243954E-4</v>
      </c>
    </row>
    <row r="154" spans="2:6" hidden="1" x14ac:dyDescent="0.2">
      <c r="B154" s="32" t="s">
        <v>356</v>
      </c>
      <c r="C154" s="33">
        <v>10</v>
      </c>
      <c r="D154" s="34">
        <v>20833.34</v>
      </c>
      <c r="E154" s="34">
        <v>20833.34</v>
      </c>
      <c r="F154" s="41">
        <f t="shared" si="2"/>
        <v>2.3925992454668129E-4</v>
      </c>
    </row>
    <row r="155" spans="2:6" ht="22.5" hidden="1" x14ac:dyDescent="0.2">
      <c r="B155" s="32" t="s">
        <v>1679</v>
      </c>
      <c r="C155" s="33">
        <v>1</v>
      </c>
      <c r="D155" s="34">
        <v>2083.33</v>
      </c>
      <c r="E155" s="34">
        <v>2083.33</v>
      </c>
      <c r="F155" s="41">
        <f t="shared" si="2"/>
        <v>2.3925946516777315E-5</v>
      </c>
    </row>
    <row r="156" spans="2:6" ht="22.5" hidden="1" x14ac:dyDescent="0.2">
      <c r="B156" s="32" t="s">
        <v>1680</v>
      </c>
      <c r="C156" s="33">
        <v>4</v>
      </c>
      <c r="D156" s="34">
        <v>8333.33</v>
      </c>
      <c r="E156" s="34">
        <v>8333.33</v>
      </c>
      <c r="F156" s="41">
        <f t="shared" si="2"/>
        <v>9.5703900911836291E-5</v>
      </c>
    </row>
    <row r="157" spans="2:6" ht="22.5" hidden="1" x14ac:dyDescent="0.2">
      <c r="B157" s="32" t="s">
        <v>1681</v>
      </c>
      <c r="C157" s="33">
        <v>3</v>
      </c>
      <c r="D157" s="34">
        <v>6250</v>
      </c>
      <c r="E157" s="34">
        <v>6250</v>
      </c>
      <c r="F157" s="41">
        <f t="shared" si="2"/>
        <v>7.1777954395058969E-5</v>
      </c>
    </row>
    <row r="158" spans="2:6" hidden="1" x14ac:dyDescent="0.2">
      <c r="B158" s="32" t="s">
        <v>364</v>
      </c>
      <c r="C158" s="33">
        <v>4</v>
      </c>
      <c r="D158" s="34">
        <v>8333.33</v>
      </c>
      <c r="E158" s="34">
        <v>8333.33</v>
      </c>
      <c r="F158" s="41">
        <f t="shared" si="2"/>
        <v>9.5703900911836291E-5</v>
      </c>
    </row>
    <row r="159" spans="2:6" hidden="1" x14ac:dyDescent="0.2">
      <c r="B159" s="32" t="s">
        <v>366</v>
      </c>
      <c r="C159" s="33">
        <v>5</v>
      </c>
      <c r="D159" s="34">
        <v>10416.67</v>
      </c>
      <c r="E159" s="34">
        <v>10416.67</v>
      </c>
      <c r="F159" s="41">
        <f t="shared" si="2"/>
        <v>1.1962996227334064E-4</v>
      </c>
    </row>
    <row r="160" spans="2:6" hidden="1" x14ac:dyDescent="0.2">
      <c r="B160" s="32" t="s">
        <v>368</v>
      </c>
      <c r="C160" s="33">
        <v>6</v>
      </c>
      <c r="D160" s="34">
        <v>12500</v>
      </c>
      <c r="E160" s="34">
        <v>12500</v>
      </c>
      <c r="F160" s="41">
        <f t="shared" si="2"/>
        <v>1.4355590879011794E-4</v>
      </c>
    </row>
    <row r="161" spans="2:6" ht="22.5" hidden="1" x14ac:dyDescent="0.2">
      <c r="B161" s="32" t="s">
        <v>370</v>
      </c>
      <c r="C161" s="33">
        <v>3</v>
      </c>
      <c r="D161" s="34">
        <v>6250</v>
      </c>
      <c r="E161" s="34">
        <v>6250</v>
      </c>
      <c r="F161" s="41">
        <f t="shared" si="2"/>
        <v>7.1777954395058969E-5</v>
      </c>
    </row>
    <row r="162" spans="2:6" ht="22.5" hidden="1" x14ac:dyDescent="0.2">
      <c r="B162" s="32" t="s">
        <v>372</v>
      </c>
      <c r="C162" s="33">
        <v>1</v>
      </c>
      <c r="D162" s="34">
        <v>2083.33</v>
      </c>
      <c r="E162" s="34">
        <v>2083.33</v>
      </c>
      <c r="F162" s="41">
        <f t="shared" si="2"/>
        <v>2.3925946516777315E-5</v>
      </c>
    </row>
    <row r="163" spans="2:6" ht="22.5" hidden="1" x14ac:dyDescent="0.2">
      <c r="B163" s="32" t="s">
        <v>374</v>
      </c>
      <c r="C163" s="33">
        <v>1</v>
      </c>
      <c r="D163" s="34">
        <v>2083.33</v>
      </c>
      <c r="E163" s="34">
        <v>2083.33</v>
      </c>
      <c r="F163" s="41">
        <f t="shared" si="2"/>
        <v>2.3925946516777315E-5</v>
      </c>
    </row>
    <row r="164" spans="2:6" hidden="1" x14ac:dyDescent="0.2">
      <c r="B164" s="32" t="s">
        <v>376</v>
      </c>
      <c r="C164" s="33">
        <v>1</v>
      </c>
      <c r="D164" s="34">
        <v>2083.33</v>
      </c>
      <c r="E164" s="34">
        <v>2083.33</v>
      </c>
      <c r="F164" s="41">
        <f t="shared" si="2"/>
        <v>2.3925946516777315E-5</v>
      </c>
    </row>
    <row r="165" spans="2:6" hidden="1" x14ac:dyDescent="0.2">
      <c r="B165" s="32" t="s">
        <v>378</v>
      </c>
      <c r="C165" s="33">
        <v>2</v>
      </c>
      <c r="D165" s="34">
        <v>4166.66</v>
      </c>
      <c r="E165" s="34">
        <v>4166.66</v>
      </c>
      <c r="F165" s="41">
        <f t="shared" si="2"/>
        <v>4.785189303355463E-5</v>
      </c>
    </row>
    <row r="166" spans="2:6" hidden="1" x14ac:dyDescent="0.2">
      <c r="B166" s="32" t="s">
        <v>380</v>
      </c>
      <c r="C166" s="33">
        <v>3</v>
      </c>
      <c r="D166" s="34">
        <v>6250</v>
      </c>
      <c r="E166" s="34">
        <v>6250</v>
      </c>
      <c r="F166" s="41">
        <f t="shared" si="2"/>
        <v>7.1777954395058969E-5</v>
      </c>
    </row>
    <row r="167" spans="2:6" ht="22.5" hidden="1" x14ac:dyDescent="0.2">
      <c r="B167" s="32" t="s">
        <v>382</v>
      </c>
      <c r="C167" s="33">
        <v>2</v>
      </c>
      <c r="D167" s="34">
        <v>4316.67</v>
      </c>
      <c r="E167" s="34">
        <v>4316.67</v>
      </c>
      <c r="F167" s="41">
        <f t="shared" si="2"/>
        <v>4.9574678783763081E-5</v>
      </c>
    </row>
    <row r="168" spans="2:6" hidden="1" x14ac:dyDescent="0.2">
      <c r="B168" s="43" t="s">
        <v>384</v>
      </c>
      <c r="C168" s="44">
        <v>14</v>
      </c>
      <c r="D168" s="45">
        <v>47973.33</v>
      </c>
      <c r="E168" s="45">
        <v>47973.33</v>
      </c>
      <c r="F168" s="41">
        <f t="shared" si="2"/>
        <v>5.5094839886705841E-4</v>
      </c>
    </row>
    <row r="169" spans="2:6" hidden="1" x14ac:dyDescent="0.2">
      <c r="B169" s="32" t="s">
        <v>386</v>
      </c>
      <c r="C169" s="33">
        <v>1</v>
      </c>
      <c r="D169" s="34">
        <v>4935.83</v>
      </c>
      <c r="E169" s="34">
        <v>4935.83</v>
      </c>
      <c r="F169" s="41">
        <f t="shared" si="2"/>
        <v>5.6685404902682228E-5</v>
      </c>
    </row>
    <row r="170" spans="2:6" ht="22.5" hidden="1" x14ac:dyDescent="0.2">
      <c r="B170" s="32" t="s">
        <v>388</v>
      </c>
      <c r="C170" s="33">
        <v>1</v>
      </c>
      <c r="D170" s="34">
        <v>2083.33</v>
      </c>
      <c r="E170" s="34">
        <v>2083.33</v>
      </c>
      <c r="F170" s="41">
        <f t="shared" si="2"/>
        <v>2.3925946516777315E-5</v>
      </c>
    </row>
    <row r="171" spans="2:6" hidden="1" x14ac:dyDescent="0.2">
      <c r="B171" s="32" t="s">
        <v>390</v>
      </c>
      <c r="C171" s="33">
        <v>2</v>
      </c>
      <c r="D171" s="34">
        <v>3081.66</v>
      </c>
      <c r="E171" s="34">
        <v>3081.66</v>
      </c>
      <c r="F171" s="41">
        <f t="shared" si="2"/>
        <v>3.5391240150572389E-5</v>
      </c>
    </row>
    <row r="172" spans="2:6" ht="22.5" hidden="1" x14ac:dyDescent="0.2">
      <c r="B172" s="32" t="s">
        <v>392</v>
      </c>
      <c r="C172" s="33">
        <v>8</v>
      </c>
      <c r="D172" s="34">
        <v>16666.669999999998</v>
      </c>
      <c r="E172" s="34">
        <v>16666.669999999998</v>
      </c>
      <c r="F172" s="41">
        <f t="shared" si="2"/>
        <v>1.914079166683996E-4</v>
      </c>
    </row>
    <row r="173" spans="2:6" hidden="1" x14ac:dyDescent="0.2">
      <c r="B173" s="32" t="s">
        <v>394</v>
      </c>
      <c r="C173" s="33">
        <v>1</v>
      </c>
      <c r="D173" s="34">
        <v>3479.17</v>
      </c>
      <c r="E173" s="34">
        <v>3479.17</v>
      </c>
      <c r="F173" s="41">
        <f t="shared" si="2"/>
        <v>3.9956432894825172E-5</v>
      </c>
    </row>
    <row r="174" spans="2:6" hidden="1" x14ac:dyDescent="0.2">
      <c r="B174" s="32" t="s">
        <v>396</v>
      </c>
      <c r="C174" s="33">
        <v>1</v>
      </c>
      <c r="D174" s="34">
        <v>3479.17</v>
      </c>
      <c r="E174" s="34">
        <v>3479.17</v>
      </c>
      <c r="F174" s="41">
        <f t="shared" si="2"/>
        <v>3.9956432894825172E-5</v>
      </c>
    </row>
    <row r="175" spans="2:6" hidden="1" x14ac:dyDescent="0.2">
      <c r="B175" s="32" t="s">
        <v>398</v>
      </c>
      <c r="C175" s="33">
        <v>4</v>
      </c>
      <c r="D175" s="34">
        <v>4916.67</v>
      </c>
      <c r="E175" s="34">
        <v>4916.67</v>
      </c>
      <c r="F175" s="41">
        <f t="shared" si="2"/>
        <v>5.646536240568874E-5</v>
      </c>
    </row>
    <row r="176" spans="2:6" ht="22.5" hidden="1" x14ac:dyDescent="0.2">
      <c r="B176" s="32" t="s">
        <v>400</v>
      </c>
      <c r="C176" s="33">
        <v>1</v>
      </c>
      <c r="D176" s="35">
        <v>100</v>
      </c>
      <c r="E176" s="35">
        <v>100</v>
      </c>
      <c r="F176" s="41">
        <f t="shared" si="2"/>
        <v>1.1484472703209436E-6</v>
      </c>
    </row>
    <row r="177" spans="2:6" ht="22.5" hidden="1" x14ac:dyDescent="0.2">
      <c r="B177" s="32" t="s">
        <v>402</v>
      </c>
      <c r="C177" s="33">
        <v>2</v>
      </c>
      <c r="D177" s="35">
        <v>200</v>
      </c>
      <c r="E177" s="35">
        <v>200</v>
      </c>
      <c r="F177" s="41">
        <f t="shared" si="2"/>
        <v>2.2968945406418872E-6</v>
      </c>
    </row>
    <row r="178" spans="2:6" ht="22.5" hidden="1" x14ac:dyDescent="0.2">
      <c r="B178" s="32" t="s">
        <v>404</v>
      </c>
      <c r="C178" s="33">
        <v>3</v>
      </c>
      <c r="D178" s="35">
        <v>300</v>
      </c>
      <c r="E178" s="35">
        <v>300</v>
      </c>
      <c r="F178" s="41">
        <f t="shared" si="2"/>
        <v>3.4453418109628309E-6</v>
      </c>
    </row>
    <row r="179" spans="2:6" ht="22.5" hidden="1" x14ac:dyDescent="0.2">
      <c r="B179" s="32" t="s">
        <v>406</v>
      </c>
      <c r="C179" s="33">
        <v>1</v>
      </c>
      <c r="D179" s="35">
        <v>50</v>
      </c>
      <c r="E179" s="35">
        <v>50</v>
      </c>
      <c r="F179" s="41">
        <f t="shared" si="2"/>
        <v>5.7422363516047179E-7</v>
      </c>
    </row>
    <row r="180" spans="2:6" hidden="1" x14ac:dyDescent="0.2">
      <c r="B180" s="32" t="s">
        <v>1682</v>
      </c>
      <c r="C180" s="33">
        <v>100</v>
      </c>
      <c r="D180" s="35">
        <v>80.52</v>
      </c>
      <c r="E180" s="35">
        <v>80.52</v>
      </c>
      <c r="F180" s="41">
        <f t="shared" si="2"/>
        <v>9.247297420624238E-7</v>
      </c>
    </row>
    <row r="181" spans="2:6" hidden="1" x14ac:dyDescent="0.2">
      <c r="B181" s="32" t="s">
        <v>410</v>
      </c>
      <c r="C181" s="33">
        <v>2</v>
      </c>
      <c r="D181" s="35">
        <v>194.16</v>
      </c>
      <c r="E181" s="35">
        <v>194.16</v>
      </c>
      <c r="F181" s="41">
        <f t="shared" si="2"/>
        <v>2.2298252200551442E-6</v>
      </c>
    </row>
    <row r="182" spans="2:6" ht="22.5" hidden="1" x14ac:dyDescent="0.2">
      <c r="B182" s="32" t="s">
        <v>412</v>
      </c>
      <c r="C182" s="33">
        <v>72</v>
      </c>
      <c r="D182" s="34">
        <v>4779.3599999999997</v>
      </c>
      <c r="E182" s="34">
        <v>4779.3599999999997</v>
      </c>
      <c r="F182" s="41">
        <f t="shared" si="2"/>
        <v>5.488842945881105E-5</v>
      </c>
    </row>
    <row r="183" spans="2:6" x14ac:dyDescent="0.2">
      <c r="B183" s="43" t="s">
        <v>415</v>
      </c>
      <c r="C183" s="44">
        <v>2</v>
      </c>
      <c r="D183" s="45">
        <v>4282414</v>
      </c>
      <c r="E183" s="45">
        <v>4282414</v>
      </c>
      <c r="F183" s="41">
        <f t="shared" si="2"/>
        <v>4.9181266686841932E-2</v>
      </c>
    </row>
    <row r="184" spans="2:6" x14ac:dyDescent="0.2">
      <c r="B184" s="43" t="s">
        <v>417</v>
      </c>
      <c r="C184" s="44">
        <v>1</v>
      </c>
      <c r="D184" s="45">
        <v>5000997.91</v>
      </c>
      <c r="E184" s="45">
        <v>5000997.91</v>
      </c>
      <c r="F184" s="41">
        <f t="shared" si="2"/>
        <v>5.7433823986202441E-2</v>
      </c>
    </row>
    <row r="185" spans="2:6" ht="22.5" hidden="1" x14ac:dyDescent="0.2">
      <c r="B185" s="32" t="s">
        <v>419</v>
      </c>
      <c r="C185" s="33">
        <v>1</v>
      </c>
      <c r="D185" s="35">
        <v>672.5</v>
      </c>
      <c r="E185" s="35">
        <v>672.5</v>
      </c>
      <c r="F185" s="41">
        <f t="shared" si="2"/>
        <v>7.7233078929083451E-6</v>
      </c>
    </row>
    <row r="186" spans="2:6" hidden="1" x14ac:dyDescent="0.2">
      <c r="B186" s="32" t="s">
        <v>421</v>
      </c>
      <c r="C186" s="33">
        <v>1</v>
      </c>
      <c r="D186" s="36"/>
      <c r="E186" s="36"/>
      <c r="F186" s="41">
        <f t="shared" si="2"/>
        <v>0</v>
      </c>
    </row>
    <row r="187" spans="2:6" hidden="1" x14ac:dyDescent="0.2">
      <c r="B187" s="32" t="s">
        <v>423</v>
      </c>
      <c r="C187" s="33">
        <v>4</v>
      </c>
      <c r="D187" s="35">
        <v>518</v>
      </c>
      <c r="E187" s="35">
        <v>518</v>
      </c>
      <c r="F187" s="41">
        <f t="shared" si="2"/>
        <v>5.9489568602624878E-6</v>
      </c>
    </row>
    <row r="188" spans="2:6" hidden="1" x14ac:dyDescent="0.2">
      <c r="B188" s="32" t="s">
        <v>425</v>
      </c>
      <c r="C188" s="33">
        <v>5</v>
      </c>
      <c r="D188" s="35">
        <v>153.5</v>
      </c>
      <c r="E188" s="35">
        <v>153.5</v>
      </c>
      <c r="F188" s="41">
        <f t="shared" si="2"/>
        <v>1.7628665599426484E-6</v>
      </c>
    </row>
    <row r="189" spans="2:6" hidden="1" x14ac:dyDescent="0.2">
      <c r="B189" s="43" t="s">
        <v>427</v>
      </c>
      <c r="C189" s="44">
        <v>176</v>
      </c>
      <c r="D189" s="45">
        <v>56833.34</v>
      </c>
      <c r="E189" s="45">
        <v>56833.34</v>
      </c>
      <c r="F189" s="41">
        <f t="shared" si="2"/>
        <v>6.527009418622209E-4</v>
      </c>
    </row>
    <row r="190" spans="2:6" hidden="1" x14ac:dyDescent="0.2">
      <c r="B190" s="32" t="s">
        <v>430</v>
      </c>
      <c r="C190" s="33">
        <v>6</v>
      </c>
      <c r="D190" s="34">
        <v>1328.27</v>
      </c>
      <c r="E190" s="34">
        <v>1328.27</v>
      </c>
      <c r="F190" s="41">
        <f t="shared" si="2"/>
        <v>1.5254480557491998E-5</v>
      </c>
    </row>
    <row r="191" spans="2:6" hidden="1" x14ac:dyDescent="0.2">
      <c r="B191" s="32" t="s">
        <v>432</v>
      </c>
      <c r="C191" s="33">
        <v>2</v>
      </c>
      <c r="D191" s="35">
        <v>563.33000000000004</v>
      </c>
      <c r="E191" s="35">
        <v>563.33000000000004</v>
      </c>
      <c r="F191" s="41">
        <f t="shared" si="2"/>
        <v>6.469548007898972E-6</v>
      </c>
    </row>
    <row r="192" spans="2:6" hidden="1" x14ac:dyDescent="0.2">
      <c r="B192" s="32" t="s">
        <v>434</v>
      </c>
      <c r="C192" s="33">
        <v>1</v>
      </c>
      <c r="D192" s="35">
        <v>100</v>
      </c>
      <c r="E192" s="35">
        <v>100</v>
      </c>
      <c r="F192" s="41">
        <f t="shared" si="2"/>
        <v>1.1484472703209436E-6</v>
      </c>
    </row>
    <row r="193" spans="2:6" ht="33.75" hidden="1" x14ac:dyDescent="0.2">
      <c r="B193" s="32" t="s">
        <v>436</v>
      </c>
      <c r="C193" s="33">
        <v>1</v>
      </c>
      <c r="D193" s="35">
        <v>100</v>
      </c>
      <c r="E193" s="35">
        <v>100</v>
      </c>
      <c r="F193" s="41">
        <f t="shared" si="2"/>
        <v>1.1484472703209436E-6</v>
      </c>
    </row>
    <row r="194" spans="2:6" hidden="1" x14ac:dyDescent="0.2">
      <c r="B194" s="32" t="s">
        <v>438</v>
      </c>
      <c r="C194" s="33">
        <v>1</v>
      </c>
      <c r="D194" s="35">
        <v>100</v>
      </c>
      <c r="E194" s="35">
        <v>100</v>
      </c>
      <c r="F194" s="41">
        <f t="shared" si="2"/>
        <v>1.1484472703209436E-6</v>
      </c>
    </row>
    <row r="195" spans="2:6" ht="22.5" hidden="1" x14ac:dyDescent="0.2">
      <c r="B195" s="32" t="s">
        <v>440</v>
      </c>
      <c r="C195" s="33">
        <v>2</v>
      </c>
      <c r="D195" s="35">
        <v>200</v>
      </c>
      <c r="E195" s="35">
        <v>200</v>
      </c>
      <c r="F195" s="41">
        <f t="shared" si="2"/>
        <v>2.2968945406418872E-6</v>
      </c>
    </row>
    <row r="196" spans="2:6" ht="22.5" hidden="1" x14ac:dyDescent="0.2">
      <c r="B196" s="32" t="s">
        <v>442</v>
      </c>
      <c r="C196" s="33">
        <v>3</v>
      </c>
      <c r="D196" s="35">
        <v>300</v>
      </c>
      <c r="E196" s="35">
        <v>300</v>
      </c>
      <c r="F196" s="41">
        <f t="shared" si="2"/>
        <v>3.4453418109628309E-6</v>
      </c>
    </row>
    <row r="197" spans="2:6" ht="22.5" hidden="1" x14ac:dyDescent="0.2">
      <c r="B197" s="32" t="s">
        <v>444</v>
      </c>
      <c r="C197" s="33">
        <v>3</v>
      </c>
      <c r="D197" s="35">
        <v>300</v>
      </c>
      <c r="E197" s="35">
        <v>300</v>
      </c>
      <c r="F197" s="41">
        <f t="shared" si="2"/>
        <v>3.4453418109628309E-6</v>
      </c>
    </row>
    <row r="198" spans="2:6" hidden="1" x14ac:dyDescent="0.2">
      <c r="B198" s="32" t="s">
        <v>446</v>
      </c>
      <c r="C198" s="33">
        <v>1</v>
      </c>
      <c r="D198" s="34">
        <v>2083.33</v>
      </c>
      <c r="E198" s="34">
        <v>2083.33</v>
      </c>
      <c r="F198" s="41">
        <f t="shared" si="2"/>
        <v>2.3925946516777315E-5</v>
      </c>
    </row>
    <row r="199" spans="2:6" ht="22.5" hidden="1" x14ac:dyDescent="0.2">
      <c r="B199" s="32" t="s">
        <v>448</v>
      </c>
      <c r="C199" s="33">
        <v>2</v>
      </c>
      <c r="D199" s="35">
        <v>200</v>
      </c>
      <c r="E199" s="35">
        <v>200</v>
      </c>
      <c r="F199" s="41">
        <f t="shared" si="2"/>
        <v>2.2968945406418872E-6</v>
      </c>
    </row>
    <row r="200" spans="2:6" ht="22.5" hidden="1" x14ac:dyDescent="0.2">
      <c r="B200" s="32" t="s">
        <v>450</v>
      </c>
      <c r="C200" s="33">
        <v>4</v>
      </c>
      <c r="D200" s="34">
        <v>5023.34</v>
      </c>
      <c r="E200" s="34">
        <v>5023.34</v>
      </c>
      <c r="F200" s="41">
        <f t="shared" ref="F200:F263" si="3">E200/$E$6</f>
        <v>5.7690411108940088E-5</v>
      </c>
    </row>
    <row r="201" spans="2:6" ht="22.5" hidden="1" x14ac:dyDescent="0.2">
      <c r="B201" s="32" t="s">
        <v>452</v>
      </c>
      <c r="C201" s="33">
        <v>94.494</v>
      </c>
      <c r="D201" s="35">
        <v>497.86</v>
      </c>
      <c r="E201" s="35">
        <v>497.86</v>
      </c>
      <c r="F201" s="41">
        <f t="shared" si="3"/>
        <v>5.71765958001985E-6</v>
      </c>
    </row>
    <row r="202" spans="2:6" hidden="1" x14ac:dyDescent="0.2">
      <c r="B202" s="32" t="s">
        <v>455</v>
      </c>
      <c r="C202" s="33">
        <v>20</v>
      </c>
      <c r="D202" s="35">
        <v>613.16999999999996</v>
      </c>
      <c r="E202" s="35">
        <v>613.16999999999996</v>
      </c>
      <c r="F202" s="41">
        <f t="shared" si="3"/>
        <v>7.0419341274269293E-6</v>
      </c>
    </row>
    <row r="203" spans="2:6" hidden="1" x14ac:dyDescent="0.2">
      <c r="B203" s="32" t="s">
        <v>457</v>
      </c>
      <c r="C203" s="33">
        <v>20</v>
      </c>
      <c r="D203" s="35">
        <v>624.5</v>
      </c>
      <c r="E203" s="35">
        <v>624.5</v>
      </c>
      <c r="F203" s="41">
        <f t="shared" si="3"/>
        <v>7.1720532031542931E-6</v>
      </c>
    </row>
    <row r="204" spans="2:6" hidden="1" x14ac:dyDescent="0.2">
      <c r="B204" s="32" t="s">
        <v>459</v>
      </c>
      <c r="C204" s="33">
        <v>20</v>
      </c>
      <c r="D204" s="35">
        <v>807.99</v>
      </c>
      <c r="E204" s="35">
        <v>807.99</v>
      </c>
      <c r="F204" s="41">
        <f t="shared" si="3"/>
        <v>9.2793390994661924E-6</v>
      </c>
    </row>
    <row r="205" spans="2:6" ht="22.5" hidden="1" x14ac:dyDescent="0.2">
      <c r="B205" s="32" t="s">
        <v>461</v>
      </c>
      <c r="C205" s="33">
        <v>40</v>
      </c>
      <c r="D205" s="34">
        <v>2681.08</v>
      </c>
      <c r="E205" s="34">
        <v>2681.08</v>
      </c>
      <c r="F205" s="41">
        <f t="shared" si="3"/>
        <v>3.0790790075120753E-5</v>
      </c>
    </row>
    <row r="206" spans="2:6" hidden="1" x14ac:dyDescent="0.2">
      <c r="B206" s="32" t="s">
        <v>463</v>
      </c>
      <c r="C206" s="33">
        <v>30</v>
      </c>
      <c r="D206" s="34">
        <v>1446.54</v>
      </c>
      <c r="E206" s="34">
        <v>1446.54</v>
      </c>
      <c r="F206" s="41">
        <f t="shared" si="3"/>
        <v>1.6612749144100577E-5</v>
      </c>
    </row>
    <row r="207" spans="2:6" hidden="1" x14ac:dyDescent="0.2">
      <c r="B207" s="32" t="s">
        <v>465</v>
      </c>
      <c r="C207" s="33">
        <v>14</v>
      </c>
      <c r="D207" s="35">
        <v>631.80999999999995</v>
      </c>
      <c r="E207" s="35">
        <v>631.80999999999995</v>
      </c>
      <c r="F207" s="41">
        <f t="shared" si="3"/>
        <v>7.2560046986147532E-6</v>
      </c>
    </row>
    <row r="208" spans="2:6" hidden="1" x14ac:dyDescent="0.2">
      <c r="B208" s="32" t="s">
        <v>467</v>
      </c>
      <c r="C208" s="33">
        <v>10</v>
      </c>
      <c r="D208" s="35">
        <v>479.12</v>
      </c>
      <c r="E208" s="35">
        <v>479.12</v>
      </c>
      <c r="F208" s="41">
        <f t="shared" si="3"/>
        <v>5.5024405615617049E-6</v>
      </c>
    </row>
    <row r="209" spans="2:6" hidden="1" x14ac:dyDescent="0.2">
      <c r="B209" s="32" t="s">
        <v>469</v>
      </c>
      <c r="C209" s="33">
        <v>40</v>
      </c>
      <c r="D209" s="34">
        <v>1426.67</v>
      </c>
      <c r="E209" s="34">
        <v>1426.67</v>
      </c>
      <c r="F209" s="41">
        <f t="shared" si="3"/>
        <v>1.6384552671487806E-5</v>
      </c>
    </row>
    <row r="210" spans="2:6" hidden="1" x14ac:dyDescent="0.2">
      <c r="B210" s="32" t="s">
        <v>1683</v>
      </c>
      <c r="C210" s="33">
        <v>24</v>
      </c>
      <c r="D210" s="35">
        <v>682.6</v>
      </c>
      <c r="E210" s="35">
        <v>682.6</v>
      </c>
      <c r="F210" s="41">
        <f t="shared" si="3"/>
        <v>7.8393010672107607E-6</v>
      </c>
    </row>
    <row r="211" spans="2:6" ht="22.5" hidden="1" x14ac:dyDescent="0.2">
      <c r="B211" s="32" t="s">
        <v>1684</v>
      </c>
      <c r="C211" s="33">
        <v>4</v>
      </c>
      <c r="D211" s="35">
        <v>122.5</v>
      </c>
      <c r="E211" s="35">
        <v>122.5</v>
      </c>
      <c r="F211" s="41">
        <f t="shared" si="3"/>
        <v>1.4068479061431559E-6</v>
      </c>
    </row>
    <row r="212" spans="2:6" hidden="1" x14ac:dyDescent="0.2">
      <c r="B212" s="32" t="s">
        <v>1685</v>
      </c>
      <c r="C212" s="33">
        <v>10</v>
      </c>
      <c r="D212" s="35">
        <v>284.41000000000003</v>
      </c>
      <c r="E212" s="35">
        <v>284.41000000000003</v>
      </c>
      <c r="F212" s="41">
        <f t="shared" si="3"/>
        <v>3.2662988815197962E-6</v>
      </c>
    </row>
    <row r="213" spans="2:6" ht="22.5" hidden="1" x14ac:dyDescent="0.2">
      <c r="B213" s="32" t="s">
        <v>477</v>
      </c>
      <c r="C213" s="33">
        <v>1</v>
      </c>
      <c r="D213" s="35">
        <v>100</v>
      </c>
      <c r="E213" s="35">
        <v>100</v>
      </c>
      <c r="F213" s="41">
        <f t="shared" si="3"/>
        <v>1.1484472703209436E-6</v>
      </c>
    </row>
    <row r="214" spans="2:6" hidden="1" x14ac:dyDescent="0.2">
      <c r="B214" s="32" t="s">
        <v>479</v>
      </c>
      <c r="C214" s="33">
        <v>1</v>
      </c>
      <c r="D214" s="35">
        <v>100</v>
      </c>
      <c r="E214" s="35">
        <v>100</v>
      </c>
      <c r="F214" s="41">
        <f t="shared" si="3"/>
        <v>1.1484472703209436E-6</v>
      </c>
    </row>
    <row r="215" spans="2:6" ht="22.5" hidden="1" x14ac:dyDescent="0.2">
      <c r="B215" s="32" t="s">
        <v>481</v>
      </c>
      <c r="C215" s="33">
        <v>2</v>
      </c>
      <c r="D215" s="35">
        <v>200</v>
      </c>
      <c r="E215" s="35">
        <v>200</v>
      </c>
      <c r="F215" s="41">
        <f t="shared" si="3"/>
        <v>2.2968945406418872E-6</v>
      </c>
    </row>
    <row r="216" spans="2:6" hidden="1" x14ac:dyDescent="0.2">
      <c r="B216" s="32" t="s">
        <v>483</v>
      </c>
      <c r="C216" s="33">
        <v>4</v>
      </c>
      <c r="D216" s="34">
        <v>8058.33</v>
      </c>
      <c r="E216" s="34">
        <v>8058.33</v>
      </c>
      <c r="F216" s="41">
        <f t="shared" si="3"/>
        <v>9.254567091845369E-5</v>
      </c>
    </row>
    <row r="217" spans="2:6" hidden="1" x14ac:dyDescent="0.2">
      <c r="B217" s="32" t="s">
        <v>485</v>
      </c>
      <c r="C217" s="33">
        <v>1</v>
      </c>
      <c r="D217" s="34">
        <v>2829.37</v>
      </c>
      <c r="E217" s="34">
        <v>2829.37</v>
      </c>
      <c r="F217" s="41">
        <f t="shared" si="3"/>
        <v>3.2493822532279682E-5</v>
      </c>
    </row>
    <row r="218" spans="2:6" hidden="1" x14ac:dyDescent="0.2">
      <c r="B218" s="32" t="s">
        <v>487</v>
      </c>
      <c r="C218" s="33">
        <v>610</v>
      </c>
      <c r="D218" s="34">
        <v>18449.580000000002</v>
      </c>
      <c r="E218" s="34">
        <v>18449.580000000002</v>
      </c>
      <c r="F218" s="41">
        <f t="shared" si="3"/>
        <v>2.1188369789567878E-4</v>
      </c>
    </row>
    <row r="219" spans="2:6" hidden="1" x14ac:dyDescent="0.2">
      <c r="B219" s="43" t="s">
        <v>490</v>
      </c>
      <c r="C219" s="44">
        <v>331</v>
      </c>
      <c r="D219" s="45">
        <v>51129.57</v>
      </c>
      <c r="E219" s="45">
        <v>51129.57</v>
      </c>
      <c r="F219" s="41">
        <f t="shared" si="3"/>
        <v>5.8719615099183612E-4</v>
      </c>
    </row>
    <row r="220" spans="2:6" hidden="1" x14ac:dyDescent="0.2">
      <c r="B220" s="32" t="s">
        <v>1686</v>
      </c>
      <c r="C220" s="33">
        <v>610</v>
      </c>
      <c r="D220" s="34">
        <v>15012.81</v>
      </c>
      <c r="E220" s="34">
        <v>15012.81</v>
      </c>
      <c r="F220" s="41">
        <f t="shared" si="3"/>
        <v>1.7241420664346964E-4</v>
      </c>
    </row>
    <row r="221" spans="2:6" hidden="1" x14ac:dyDescent="0.2">
      <c r="B221" s="43" t="s">
        <v>495</v>
      </c>
      <c r="C221" s="44">
        <v>425</v>
      </c>
      <c r="D221" s="45">
        <v>286875</v>
      </c>
      <c r="E221" s="45">
        <v>286875</v>
      </c>
      <c r="F221" s="41">
        <f t="shared" si="3"/>
        <v>3.294608106733207E-3</v>
      </c>
    </row>
    <row r="222" spans="2:6" hidden="1" x14ac:dyDescent="0.2">
      <c r="B222" s="43" t="s">
        <v>498</v>
      </c>
      <c r="C222" s="44">
        <v>221</v>
      </c>
      <c r="D222" s="45">
        <v>32601.09</v>
      </c>
      <c r="E222" s="45">
        <v>32601.09</v>
      </c>
      <c r="F222" s="41">
        <f t="shared" si="3"/>
        <v>3.744063281998741E-4</v>
      </c>
    </row>
    <row r="223" spans="2:6" hidden="1" x14ac:dyDescent="0.2">
      <c r="B223" s="32" t="s">
        <v>501</v>
      </c>
      <c r="C223" s="33">
        <v>87</v>
      </c>
      <c r="D223" s="34">
        <v>16288.97</v>
      </c>
      <c r="E223" s="34">
        <v>16288.97</v>
      </c>
      <c r="F223" s="41">
        <f t="shared" si="3"/>
        <v>1.8707023132839739E-4</v>
      </c>
    </row>
    <row r="224" spans="2:6" hidden="1" x14ac:dyDescent="0.2">
      <c r="B224" s="32" t="s">
        <v>504</v>
      </c>
      <c r="C224" s="33">
        <v>50</v>
      </c>
      <c r="D224" s="34">
        <v>7027.45</v>
      </c>
      <c r="E224" s="34">
        <v>7027.45</v>
      </c>
      <c r="F224" s="41">
        <f t="shared" si="3"/>
        <v>8.070655769816915E-5</v>
      </c>
    </row>
    <row r="225" spans="2:6" hidden="1" x14ac:dyDescent="0.2">
      <c r="B225" s="32" t="s">
        <v>506</v>
      </c>
      <c r="C225" s="33">
        <v>30</v>
      </c>
      <c r="D225" s="34">
        <v>5388.89</v>
      </c>
      <c r="E225" s="34">
        <v>5388.89</v>
      </c>
      <c r="F225" s="41">
        <f t="shared" si="3"/>
        <v>6.1888560105598296E-5</v>
      </c>
    </row>
    <row r="226" spans="2:6" hidden="1" x14ac:dyDescent="0.2">
      <c r="B226" s="32" t="s">
        <v>508</v>
      </c>
      <c r="C226" s="33">
        <v>10</v>
      </c>
      <c r="D226" s="34">
        <v>7020</v>
      </c>
      <c r="E226" s="34">
        <v>7020</v>
      </c>
      <c r="F226" s="41">
        <f t="shared" si="3"/>
        <v>8.0620998376530235E-5</v>
      </c>
    </row>
    <row r="227" spans="2:6" hidden="1" x14ac:dyDescent="0.2">
      <c r="B227" s="43" t="s">
        <v>510</v>
      </c>
      <c r="C227" s="44">
        <v>161</v>
      </c>
      <c r="D227" s="45">
        <v>36954.400000000001</v>
      </c>
      <c r="E227" s="45">
        <v>36954.400000000001</v>
      </c>
      <c r="F227" s="41">
        <f t="shared" si="3"/>
        <v>4.2440179806348279E-4</v>
      </c>
    </row>
    <row r="228" spans="2:6" hidden="1" x14ac:dyDescent="0.2">
      <c r="B228" s="32" t="s">
        <v>513</v>
      </c>
      <c r="C228" s="33">
        <v>2</v>
      </c>
      <c r="D228" s="35">
        <v>452.53</v>
      </c>
      <c r="E228" s="35">
        <v>452.53</v>
      </c>
      <c r="F228" s="41">
        <f t="shared" si="3"/>
        <v>5.1970684323833659E-6</v>
      </c>
    </row>
    <row r="229" spans="2:6" hidden="1" x14ac:dyDescent="0.2">
      <c r="B229" s="32" t="s">
        <v>515</v>
      </c>
      <c r="C229" s="33">
        <v>7</v>
      </c>
      <c r="D229" s="35">
        <v>260.92</v>
      </c>
      <c r="E229" s="35">
        <v>260.92</v>
      </c>
      <c r="F229" s="41">
        <f t="shared" si="3"/>
        <v>2.9965286177214061E-6</v>
      </c>
    </row>
    <row r="230" spans="2:6" hidden="1" x14ac:dyDescent="0.2">
      <c r="B230" s="32" t="s">
        <v>517</v>
      </c>
      <c r="C230" s="33">
        <v>114</v>
      </c>
      <c r="D230" s="34">
        <v>7967.1</v>
      </c>
      <c r="E230" s="34">
        <v>7967.1</v>
      </c>
      <c r="F230" s="41">
        <f t="shared" si="3"/>
        <v>9.1497942473739902E-5</v>
      </c>
    </row>
    <row r="231" spans="2:6" hidden="1" x14ac:dyDescent="0.2">
      <c r="B231" s="43" t="s">
        <v>520</v>
      </c>
      <c r="C231" s="44">
        <v>654</v>
      </c>
      <c r="D231" s="45">
        <v>64273.64</v>
      </c>
      <c r="E231" s="45">
        <v>64273.64</v>
      </c>
      <c r="F231" s="41">
        <f t="shared" si="3"/>
        <v>7.3814886411591011E-4</v>
      </c>
    </row>
    <row r="232" spans="2:6" hidden="1" x14ac:dyDescent="0.2">
      <c r="B232" s="32" t="s">
        <v>523</v>
      </c>
      <c r="C232" s="33">
        <v>55</v>
      </c>
      <c r="D232" s="34">
        <v>8277.9500000000007</v>
      </c>
      <c r="E232" s="34">
        <v>8277.9500000000007</v>
      </c>
      <c r="F232" s="41">
        <f t="shared" si="3"/>
        <v>9.5067890813532561E-5</v>
      </c>
    </row>
    <row r="233" spans="2:6" hidden="1" x14ac:dyDescent="0.2">
      <c r="B233" s="32" t="s">
        <v>526</v>
      </c>
      <c r="C233" s="33">
        <v>63</v>
      </c>
      <c r="D233" s="34">
        <v>10782.97</v>
      </c>
      <c r="E233" s="34">
        <v>10782.97</v>
      </c>
      <c r="F233" s="41">
        <f t="shared" si="3"/>
        <v>1.2383672462452623E-4</v>
      </c>
    </row>
    <row r="234" spans="2:6" hidden="1" x14ac:dyDescent="0.2">
      <c r="B234" s="32" t="s">
        <v>529</v>
      </c>
      <c r="C234" s="33">
        <v>48</v>
      </c>
      <c r="D234" s="34">
        <v>2137.17</v>
      </c>
      <c r="E234" s="34">
        <v>2137.17</v>
      </c>
      <c r="F234" s="41">
        <f t="shared" si="3"/>
        <v>2.4544270527118113E-5</v>
      </c>
    </row>
    <row r="235" spans="2:6" hidden="1" x14ac:dyDescent="0.2">
      <c r="B235" s="32" t="s">
        <v>531</v>
      </c>
      <c r="C235" s="33">
        <v>62</v>
      </c>
      <c r="D235" s="34">
        <v>2413.9899999999998</v>
      </c>
      <c r="E235" s="34">
        <v>2413.9899999999998</v>
      </c>
      <c r="F235" s="41">
        <f t="shared" si="3"/>
        <v>2.7723402260820545E-5</v>
      </c>
    </row>
    <row r="236" spans="2:6" hidden="1" x14ac:dyDescent="0.2">
      <c r="B236" s="43" t="s">
        <v>534</v>
      </c>
      <c r="C236" s="44">
        <v>839</v>
      </c>
      <c r="D236" s="45">
        <v>47304.26</v>
      </c>
      <c r="E236" s="45">
        <v>47304.26</v>
      </c>
      <c r="F236" s="41">
        <f t="shared" si="3"/>
        <v>5.4326448271552208E-4</v>
      </c>
    </row>
    <row r="237" spans="2:6" hidden="1" x14ac:dyDescent="0.2">
      <c r="B237" s="32" t="s">
        <v>537</v>
      </c>
      <c r="C237" s="33">
        <v>42.3</v>
      </c>
      <c r="D237" s="34">
        <v>1700.99</v>
      </c>
      <c r="E237" s="34">
        <v>1700.99</v>
      </c>
      <c r="F237" s="41">
        <f t="shared" si="3"/>
        <v>1.9534973223432219E-5</v>
      </c>
    </row>
    <row r="238" spans="2:6" hidden="1" x14ac:dyDescent="0.2">
      <c r="B238" s="32" t="s">
        <v>540</v>
      </c>
      <c r="C238" s="33">
        <v>33</v>
      </c>
      <c r="D238" s="35">
        <v>961.67</v>
      </c>
      <c r="E238" s="35">
        <v>961.67</v>
      </c>
      <c r="F238" s="41">
        <f t="shared" si="3"/>
        <v>1.1044272864495418E-5</v>
      </c>
    </row>
    <row r="239" spans="2:6" hidden="1" x14ac:dyDescent="0.2">
      <c r="B239" s="32" t="s">
        <v>543</v>
      </c>
      <c r="C239" s="33">
        <v>109</v>
      </c>
      <c r="D239" s="34">
        <v>4424.49</v>
      </c>
      <c r="E239" s="34">
        <v>4424.49</v>
      </c>
      <c r="F239" s="41">
        <f t="shared" si="3"/>
        <v>5.0812934630623113E-5</v>
      </c>
    </row>
    <row r="240" spans="2:6" hidden="1" x14ac:dyDescent="0.2">
      <c r="B240" s="43" t="s">
        <v>546</v>
      </c>
      <c r="C240" s="44">
        <v>600</v>
      </c>
      <c r="D240" s="45">
        <v>68781.5</v>
      </c>
      <c r="E240" s="45">
        <v>68781.5</v>
      </c>
      <c r="F240" s="41">
        <f t="shared" si="3"/>
        <v>7.8991925923579986E-4</v>
      </c>
    </row>
    <row r="241" spans="2:6" hidden="1" x14ac:dyDescent="0.2">
      <c r="B241" s="32" t="s">
        <v>549</v>
      </c>
      <c r="C241" s="33">
        <v>69</v>
      </c>
      <c r="D241" s="34">
        <v>10848.44</v>
      </c>
      <c r="E241" s="34">
        <v>10848.44</v>
      </c>
      <c r="F241" s="41">
        <f t="shared" si="3"/>
        <v>1.2458861305240538E-4</v>
      </c>
    </row>
    <row r="242" spans="2:6" hidden="1" x14ac:dyDescent="0.2">
      <c r="B242" s="32" t="s">
        <v>552</v>
      </c>
      <c r="C242" s="33">
        <v>81</v>
      </c>
      <c r="D242" s="34">
        <v>3631.3</v>
      </c>
      <c r="E242" s="34">
        <v>3631.3</v>
      </c>
      <c r="F242" s="41">
        <f t="shared" si="3"/>
        <v>4.1703565727164425E-5</v>
      </c>
    </row>
    <row r="243" spans="2:6" hidden="1" x14ac:dyDescent="0.2">
      <c r="B243" s="32" t="s">
        <v>555</v>
      </c>
      <c r="C243" s="33">
        <v>203</v>
      </c>
      <c r="D243" s="34">
        <v>13348.74</v>
      </c>
      <c r="E243" s="34">
        <v>13348.74</v>
      </c>
      <c r="F243" s="41">
        <f t="shared" si="3"/>
        <v>1.5330324015223992E-4</v>
      </c>
    </row>
    <row r="244" spans="2:6" hidden="1" x14ac:dyDescent="0.2">
      <c r="B244" s="32" t="s">
        <v>558</v>
      </c>
      <c r="C244" s="33">
        <v>90</v>
      </c>
      <c r="D244" s="34">
        <v>3148.13</v>
      </c>
      <c r="E244" s="34">
        <v>3148.13</v>
      </c>
      <c r="F244" s="41">
        <f t="shared" si="3"/>
        <v>3.6154613051154722E-5</v>
      </c>
    </row>
    <row r="245" spans="2:6" hidden="1" x14ac:dyDescent="0.2">
      <c r="B245" s="32" t="s">
        <v>561</v>
      </c>
      <c r="C245" s="33">
        <v>200</v>
      </c>
      <c r="D245" s="34">
        <v>4633.33</v>
      </c>
      <c r="E245" s="34">
        <v>4633.33</v>
      </c>
      <c r="F245" s="41">
        <f t="shared" si="3"/>
        <v>5.3211351909961379E-5</v>
      </c>
    </row>
    <row r="246" spans="2:6" hidden="1" x14ac:dyDescent="0.2">
      <c r="B246" s="32" t="s">
        <v>563</v>
      </c>
      <c r="C246" s="33">
        <v>402</v>
      </c>
      <c r="D246" s="34">
        <v>10809.78</v>
      </c>
      <c r="E246" s="34">
        <v>10809.78</v>
      </c>
      <c r="F246" s="41">
        <f t="shared" si="3"/>
        <v>1.241446233376993E-4</v>
      </c>
    </row>
    <row r="247" spans="2:6" hidden="1" x14ac:dyDescent="0.2">
      <c r="B247" s="43" t="s">
        <v>566</v>
      </c>
      <c r="C247" s="46">
        <v>1000</v>
      </c>
      <c r="D247" s="45">
        <v>40175</v>
      </c>
      <c r="E247" s="45">
        <v>40175</v>
      </c>
      <c r="F247" s="41">
        <f t="shared" si="3"/>
        <v>4.6138869085143912E-4</v>
      </c>
    </row>
    <row r="248" spans="2:6" hidden="1" x14ac:dyDescent="0.2">
      <c r="B248" s="43" t="s">
        <v>569</v>
      </c>
      <c r="C248" s="46">
        <v>3455</v>
      </c>
      <c r="D248" s="45">
        <v>169859.24</v>
      </c>
      <c r="E248" s="45">
        <v>169859.24</v>
      </c>
      <c r="F248" s="41">
        <f t="shared" si="3"/>
        <v>1.9507438051679002E-3</v>
      </c>
    </row>
    <row r="249" spans="2:6" hidden="1" x14ac:dyDescent="0.2">
      <c r="B249" s="43" t="s">
        <v>572</v>
      </c>
      <c r="C249" s="46">
        <v>1350</v>
      </c>
      <c r="D249" s="45">
        <v>48289.85</v>
      </c>
      <c r="E249" s="45">
        <v>48289.85</v>
      </c>
      <c r="F249" s="41">
        <f t="shared" si="3"/>
        <v>5.5458346416707813E-4</v>
      </c>
    </row>
    <row r="250" spans="2:6" hidden="1" x14ac:dyDescent="0.2">
      <c r="B250" s="43" t="s">
        <v>575</v>
      </c>
      <c r="C250" s="46">
        <v>1130</v>
      </c>
      <c r="D250" s="45">
        <v>42324.15</v>
      </c>
      <c r="E250" s="45">
        <v>42324.15</v>
      </c>
      <c r="F250" s="41">
        <f t="shared" si="3"/>
        <v>4.8607054536154169E-4</v>
      </c>
    </row>
    <row r="251" spans="2:6" hidden="1" x14ac:dyDescent="0.2">
      <c r="B251" s="32" t="s">
        <v>578</v>
      </c>
      <c r="C251" s="33">
        <v>561</v>
      </c>
      <c r="D251" s="34">
        <v>22974.63</v>
      </c>
      <c r="E251" s="34">
        <v>22974.63</v>
      </c>
      <c r="F251" s="41">
        <f t="shared" si="3"/>
        <v>2.6385151110133661E-4</v>
      </c>
    </row>
    <row r="252" spans="2:6" hidden="1" x14ac:dyDescent="0.2">
      <c r="B252" s="32" t="s">
        <v>581</v>
      </c>
      <c r="C252" s="33">
        <v>495</v>
      </c>
      <c r="D252" s="34">
        <v>18328.37</v>
      </c>
      <c r="E252" s="34">
        <v>18328.37</v>
      </c>
      <c r="F252" s="41">
        <f t="shared" si="3"/>
        <v>2.1049166495932273E-4</v>
      </c>
    </row>
    <row r="253" spans="2:6" hidden="1" x14ac:dyDescent="0.2">
      <c r="B253" s="43" t="s">
        <v>584</v>
      </c>
      <c r="C253" s="44">
        <v>687</v>
      </c>
      <c r="D253" s="45">
        <v>33331.18</v>
      </c>
      <c r="E253" s="45">
        <v>33331.18</v>
      </c>
      <c r="F253" s="41">
        <f t="shared" si="3"/>
        <v>3.827910268757603E-4</v>
      </c>
    </row>
    <row r="254" spans="2:6" hidden="1" x14ac:dyDescent="0.2">
      <c r="B254" s="43" t="s">
        <v>587</v>
      </c>
      <c r="C254" s="46">
        <v>1198.4000000000001</v>
      </c>
      <c r="D254" s="45">
        <v>49327.65</v>
      </c>
      <c r="E254" s="45">
        <v>49327.65</v>
      </c>
      <c r="F254" s="41">
        <f t="shared" si="3"/>
        <v>5.6650204993846892E-4</v>
      </c>
    </row>
    <row r="255" spans="2:6" hidden="1" x14ac:dyDescent="0.2">
      <c r="B255" s="32" t="s">
        <v>590</v>
      </c>
      <c r="C255" s="33">
        <v>1</v>
      </c>
      <c r="D255" s="35">
        <v>5</v>
      </c>
      <c r="E255" s="35">
        <v>5</v>
      </c>
      <c r="F255" s="41">
        <f t="shared" si="3"/>
        <v>5.7422363516047183E-8</v>
      </c>
    </row>
    <row r="256" spans="2:6" hidden="1" x14ac:dyDescent="0.2">
      <c r="B256" s="32" t="s">
        <v>592</v>
      </c>
      <c r="C256" s="33">
        <v>10</v>
      </c>
      <c r="D256" s="35">
        <v>389.33</v>
      </c>
      <c r="E256" s="35">
        <v>389.33</v>
      </c>
      <c r="F256" s="41">
        <f t="shared" si="3"/>
        <v>4.4712497575405295E-6</v>
      </c>
    </row>
    <row r="257" spans="2:6" hidden="1" x14ac:dyDescent="0.2">
      <c r="B257" s="43" t="s">
        <v>594</v>
      </c>
      <c r="C257" s="46">
        <v>1034</v>
      </c>
      <c r="D257" s="45">
        <v>220552.2</v>
      </c>
      <c r="E257" s="45">
        <v>220552.2</v>
      </c>
      <c r="F257" s="41">
        <f t="shared" si="3"/>
        <v>2.5329257205327885E-3</v>
      </c>
    </row>
    <row r="258" spans="2:6" hidden="1" x14ac:dyDescent="0.2">
      <c r="B258" s="43" t="s">
        <v>597</v>
      </c>
      <c r="C258" s="46">
        <v>1830</v>
      </c>
      <c r="D258" s="45">
        <v>147648.22</v>
      </c>
      <c r="E258" s="45">
        <v>147648.22</v>
      </c>
      <c r="F258" s="41">
        <f t="shared" si="3"/>
        <v>1.6956619522674615E-3</v>
      </c>
    </row>
    <row r="259" spans="2:6" hidden="1" x14ac:dyDescent="0.2">
      <c r="B259" s="43" t="s">
        <v>600</v>
      </c>
      <c r="C259" s="44">
        <v>294</v>
      </c>
      <c r="D259" s="45">
        <v>420934.5</v>
      </c>
      <c r="E259" s="45">
        <v>420934.5</v>
      </c>
      <c r="F259" s="41">
        <f t="shared" si="3"/>
        <v>4.8342107750891121E-3</v>
      </c>
    </row>
    <row r="260" spans="2:6" x14ac:dyDescent="0.2">
      <c r="B260" s="43" t="s">
        <v>603</v>
      </c>
      <c r="C260" s="46">
        <v>2600.65</v>
      </c>
      <c r="D260" s="45">
        <v>787470.17</v>
      </c>
      <c r="E260" s="45">
        <v>787470.17</v>
      </c>
      <c r="F260" s="41">
        <f t="shared" si="3"/>
        <v>9.0436796719566941E-3</v>
      </c>
    </row>
    <row r="261" spans="2:6" x14ac:dyDescent="0.2">
      <c r="B261" s="43" t="s">
        <v>606</v>
      </c>
      <c r="C261" s="46">
        <v>1500</v>
      </c>
      <c r="D261" s="45">
        <v>710613.75</v>
      </c>
      <c r="E261" s="45">
        <v>710613.75</v>
      </c>
      <c r="F261" s="41">
        <f t="shared" si="3"/>
        <v>8.1610242144002938E-3</v>
      </c>
    </row>
    <row r="262" spans="2:6" hidden="1" x14ac:dyDescent="0.2">
      <c r="B262" s="43" t="s">
        <v>608</v>
      </c>
      <c r="C262" s="44">
        <v>590</v>
      </c>
      <c r="D262" s="45">
        <v>36248.69</v>
      </c>
      <c r="E262" s="45">
        <v>36248.69</v>
      </c>
      <c r="F262" s="41">
        <f t="shared" si="3"/>
        <v>4.1629709083210089E-4</v>
      </c>
    </row>
    <row r="263" spans="2:6" hidden="1" x14ac:dyDescent="0.2">
      <c r="B263" s="43" t="s">
        <v>611</v>
      </c>
      <c r="C263" s="46">
        <v>2300</v>
      </c>
      <c r="D263" s="45">
        <v>298862.96000000002</v>
      </c>
      <c r="E263" s="45">
        <v>298862.96000000002</v>
      </c>
      <c r="F263" s="41">
        <f t="shared" si="3"/>
        <v>3.4322835061203739E-3</v>
      </c>
    </row>
    <row r="264" spans="2:6" hidden="1" x14ac:dyDescent="0.2">
      <c r="B264" s="43" t="s">
        <v>614</v>
      </c>
      <c r="C264" s="44">
        <v>600</v>
      </c>
      <c r="D264" s="45">
        <v>119318.25</v>
      </c>
      <c r="E264" s="45">
        <v>119318.25</v>
      </c>
      <c r="F264" s="41">
        <f t="shared" ref="F264:F327" si="4">E264/$E$6</f>
        <v>1.3703071851197193E-3</v>
      </c>
    </row>
    <row r="265" spans="2:6" hidden="1" x14ac:dyDescent="0.2">
      <c r="B265" s="32" t="s">
        <v>616</v>
      </c>
      <c r="C265" s="33">
        <v>38</v>
      </c>
      <c r="D265" s="34">
        <v>7015.75</v>
      </c>
      <c r="E265" s="34">
        <v>7015.75</v>
      </c>
      <c r="F265" s="41">
        <f t="shared" si="4"/>
        <v>8.05721893675416E-5</v>
      </c>
    </row>
    <row r="266" spans="2:6" hidden="1" x14ac:dyDescent="0.2">
      <c r="B266" s="32" t="s">
        <v>619</v>
      </c>
      <c r="C266" s="33">
        <v>60</v>
      </c>
      <c r="D266" s="34">
        <v>29908.05</v>
      </c>
      <c r="E266" s="34">
        <v>29908.05</v>
      </c>
      <c r="F266" s="41">
        <f t="shared" si="4"/>
        <v>3.4347818383122296E-4</v>
      </c>
    </row>
    <row r="267" spans="2:6" hidden="1" x14ac:dyDescent="0.2">
      <c r="B267" s="32" t="s">
        <v>622</v>
      </c>
      <c r="C267" s="33">
        <v>1</v>
      </c>
      <c r="D267" s="35">
        <v>100</v>
      </c>
      <c r="E267" s="35">
        <v>100</v>
      </c>
      <c r="F267" s="41">
        <f t="shared" si="4"/>
        <v>1.1484472703209436E-6</v>
      </c>
    </row>
    <row r="268" spans="2:6" hidden="1" x14ac:dyDescent="0.2">
      <c r="B268" s="32" t="s">
        <v>624</v>
      </c>
      <c r="C268" s="33">
        <v>10</v>
      </c>
      <c r="D268" s="34">
        <v>4455.5</v>
      </c>
      <c r="E268" s="34">
        <v>4455.5</v>
      </c>
      <c r="F268" s="41">
        <f t="shared" si="4"/>
        <v>5.1169068129149645E-5</v>
      </c>
    </row>
    <row r="269" spans="2:6" hidden="1" x14ac:dyDescent="0.2">
      <c r="B269" s="43" t="s">
        <v>626</v>
      </c>
      <c r="C269" s="44">
        <v>9</v>
      </c>
      <c r="D269" s="45">
        <v>90000</v>
      </c>
      <c r="E269" s="45">
        <v>90000</v>
      </c>
      <c r="F269" s="41">
        <f t="shared" si="4"/>
        <v>1.0336025432888492E-3</v>
      </c>
    </row>
    <row r="270" spans="2:6" ht="22.5" hidden="1" x14ac:dyDescent="0.2">
      <c r="B270" s="32" t="s">
        <v>628</v>
      </c>
      <c r="C270" s="33">
        <v>9</v>
      </c>
      <c r="D270" s="35">
        <v>900</v>
      </c>
      <c r="E270" s="35">
        <v>900</v>
      </c>
      <c r="F270" s="41">
        <f t="shared" si="4"/>
        <v>1.0336025432888492E-5</v>
      </c>
    </row>
    <row r="271" spans="2:6" hidden="1" x14ac:dyDescent="0.2">
      <c r="B271" s="32" t="s">
        <v>630</v>
      </c>
      <c r="C271" s="33">
        <v>1</v>
      </c>
      <c r="D271" s="34">
        <v>1050.1500000000001</v>
      </c>
      <c r="E271" s="34">
        <v>1050.1500000000001</v>
      </c>
      <c r="F271" s="41">
        <f t="shared" si="4"/>
        <v>1.2060419009275391E-5</v>
      </c>
    </row>
    <row r="272" spans="2:6" hidden="1" x14ac:dyDescent="0.2">
      <c r="B272" s="32" t="s">
        <v>632</v>
      </c>
      <c r="C272" s="33">
        <v>6</v>
      </c>
      <c r="D272" s="35">
        <v>367.15</v>
      </c>
      <c r="E272" s="35">
        <v>367.15</v>
      </c>
      <c r="F272" s="41">
        <f t="shared" si="4"/>
        <v>4.216524152983344E-6</v>
      </c>
    </row>
    <row r="273" spans="2:6" hidden="1" x14ac:dyDescent="0.2">
      <c r="B273" s="32" t="s">
        <v>634</v>
      </c>
      <c r="C273" s="33">
        <v>5</v>
      </c>
      <c r="D273" s="35">
        <v>134.54</v>
      </c>
      <c r="E273" s="35">
        <v>134.54</v>
      </c>
      <c r="F273" s="41">
        <f t="shared" si="4"/>
        <v>1.5451209574897974E-6</v>
      </c>
    </row>
    <row r="274" spans="2:6" hidden="1" x14ac:dyDescent="0.2">
      <c r="B274" s="32" t="s">
        <v>1687</v>
      </c>
      <c r="C274" s="33">
        <v>11</v>
      </c>
      <c r="D274" s="35">
        <v>363.63</v>
      </c>
      <c r="E274" s="35">
        <v>363.63</v>
      </c>
      <c r="F274" s="41">
        <f t="shared" si="4"/>
        <v>4.1760988090680472E-6</v>
      </c>
    </row>
    <row r="275" spans="2:6" hidden="1" x14ac:dyDescent="0.2">
      <c r="B275" s="32" t="s">
        <v>637</v>
      </c>
      <c r="C275" s="33">
        <v>10</v>
      </c>
      <c r="D275" s="35">
        <v>484.33</v>
      </c>
      <c r="E275" s="35">
        <v>484.33</v>
      </c>
      <c r="F275" s="41">
        <f t="shared" si="4"/>
        <v>5.5622746643454256E-6</v>
      </c>
    </row>
    <row r="276" spans="2:6" hidden="1" x14ac:dyDescent="0.2">
      <c r="B276" s="32" t="s">
        <v>639</v>
      </c>
      <c r="C276" s="33">
        <v>9</v>
      </c>
      <c r="D276" s="35">
        <v>572.33000000000004</v>
      </c>
      <c r="E276" s="35">
        <v>572.33000000000004</v>
      </c>
      <c r="F276" s="41">
        <f t="shared" si="4"/>
        <v>6.5729082622278568E-6</v>
      </c>
    </row>
    <row r="277" spans="2:6" hidden="1" x14ac:dyDescent="0.2">
      <c r="B277" s="32" t="s">
        <v>641</v>
      </c>
      <c r="C277" s="33">
        <v>5</v>
      </c>
      <c r="D277" s="34">
        <v>7416.67</v>
      </c>
      <c r="E277" s="34">
        <v>7416.67</v>
      </c>
      <c r="F277" s="41">
        <f t="shared" si="4"/>
        <v>8.5176544163712326E-5</v>
      </c>
    </row>
    <row r="278" spans="2:6" hidden="1" x14ac:dyDescent="0.2">
      <c r="B278" s="43" t="s">
        <v>643</v>
      </c>
      <c r="C278" s="44">
        <v>36</v>
      </c>
      <c r="D278" s="45">
        <v>40640</v>
      </c>
      <c r="E278" s="45">
        <v>40640</v>
      </c>
      <c r="F278" s="41">
        <f t="shared" si="4"/>
        <v>4.6672897065843147E-4</v>
      </c>
    </row>
    <row r="279" spans="2:6" hidden="1" x14ac:dyDescent="0.2">
      <c r="B279" s="32" t="s">
        <v>646</v>
      </c>
      <c r="C279" s="33">
        <v>100</v>
      </c>
      <c r="D279" s="35">
        <v>166.67</v>
      </c>
      <c r="E279" s="35">
        <v>166.67</v>
      </c>
      <c r="F279" s="41">
        <f t="shared" si="4"/>
        <v>1.9141170654439164E-6</v>
      </c>
    </row>
    <row r="280" spans="2:6" hidden="1" x14ac:dyDescent="0.2">
      <c r="B280" s="32" t="s">
        <v>648</v>
      </c>
      <c r="C280" s="33">
        <v>50</v>
      </c>
      <c r="D280" s="35">
        <v>93.33</v>
      </c>
      <c r="E280" s="35">
        <v>93.33</v>
      </c>
      <c r="F280" s="41">
        <f t="shared" si="4"/>
        <v>1.0718458373905366E-6</v>
      </c>
    </row>
    <row r="281" spans="2:6" hidden="1" x14ac:dyDescent="0.2">
      <c r="B281" s="32" t="s">
        <v>650</v>
      </c>
      <c r="C281" s="33">
        <v>2</v>
      </c>
      <c r="D281" s="35">
        <v>533.33000000000004</v>
      </c>
      <c r="E281" s="35">
        <v>533.33000000000004</v>
      </c>
      <c r="F281" s="41">
        <f t="shared" si="4"/>
        <v>6.1250138268026888E-6</v>
      </c>
    </row>
    <row r="282" spans="2:6" hidden="1" x14ac:dyDescent="0.2">
      <c r="B282" s="32" t="s">
        <v>652</v>
      </c>
      <c r="C282" s="33">
        <v>34</v>
      </c>
      <c r="D282" s="34">
        <v>10030</v>
      </c>
      <c r="E282" s="34">
        <v>10030</v>
      </c>
      <c r="F282" s="41">
        <f t="shared" si="4"/>
        <v>1.1518926121319064E-4</v>
      </c>
    </row>
    <row r="283" spans="2:6" hidden="1" x14ac:dyDescent="0.2">
      <c r="B283" s="32" t="s">
        <v>655</v>
      </c>
      <c r="C283" s="33">
        <v>25</v>
      </c>
      <c r="D283" s="35">
        <v>625</v>
      </c>
      <c r="E283" s="35">
        <v>625</v>
      </c>
      <c r="F283" s="41">
        <f t="shared" si="4"/>
        <v>7.1777954395058974E-6</v>
      </c>
    </row>
    <row r="284" spans="2:6" ht="22.5" hidden="1" x14ac:dyDescent="0.2">
      <c r="B284" s="43" t="s">
        <v>657</v>
      </c>
      <c r="C284" s="44">
        <v>3</v>
      </c>
      <c r="D284" s="45">
        <v>43750</v>
      </c>
      <c r="E284" s="45">
        <v>43750</v>
      </c>
      <c r="F284" s="41">
        <f t="shared" si="4"/>
        <v>5.0244568076541281E-4</v>
      </c>
    </row>
    <row r="285" spans="2:6" hidden="1" x14ac:dyDescent="0.2">
      <c r="B285" s="32" t="s">
        <v>659</v>
      </c>
      <c r="C285" s="33">
        <v>14</v>
      </c>
      <c r="D285" s="34">
        <v>9858.33</v>
      </c>
      <c r="E285" s="34">
        <v>9858.33</v>
      </c>
      <c r="F285" s="41">
        <f t="shared" si="4"/>
        <v>1.1321772178423067E-4</v>
      </c>
    </row>
    <row r="286" spans="2:6" hidden="1" x14ac:dyDescent="0.2">
      <c r="B286" s="32" t="s">
        <v>661</v>
      </c>
      <c r="C286" s="33">
        <v>3</v>
      </c>
      <c r="D286" s="36"/>
      <c r="E286" s="36"/>
      <c r="F286" s="41">
        <f t="shared" si="4"/>
        <v>0</v>
      </c>
    </row>
    <row r="287" spans="2:6" x14ac:dyDescent="0.2">
      <c r="B287" s="43" t="s">
        <v>663</v>
      </c>
      <c r="C287" s="44">
        <v>32</v>
      </c>
      <c r="D287" s="45">
        <v>6160269.3200000003</v>
      </c>
      <c r="E287" s="45">
        <v>6160269.3200000003</v>
      </c>
      <c r="F287" s="41">
        <f t="shared" si="4"/>
        <v>7.0747444849958555E-2</v>
      </c>
    </row>
    <row r="288" spans="2:6" x14ac:dyDescent="0.2">
      <c r="B288" s="43" t="s">
        <v>665</v>
      </c>
      <c r="C288" s="44">
        <v>1</v>
      </c>
      <c r="D288" s="45">
        <v>568574.36</v>
      </c>
      <c r="E288" s="45">
        <v>568574.36</v>
      </c>
      <c r="F288" s="41">
        <f t="shared" si="4"/>
        <v>6.5297767171647748E-3</v>
      </c>
    </row>
    <row r="289" spans="2:6" x14ac:dyDescent="0.2">
      <c r="B289" s="43" t="s">
        <v>667</v>
      </c>
      <c r="C289" s="44">
        <v>25</v>
      </c>
      <c r="D289" s="45">
        <v>1700037.56</v>
      </c>
      <c r="E289" s="45">
        <v>1700037.56</v>
      </c>
      <c r="F289" s="41">
        <f t="shared" si="4"/>
        <v>1.9524034952250774E-2</v>
      </c>
    </row>
    <row r="290" spans="2:6" ht="22.5" x14ac:dyDescent="0.2">
      <c r="B290" s="43" t="s">
        <v>669</v>
      </c>
      <c r="C290" s="44">
        <v>19</v>
      </c>
      <c r="D290" s="45">
        <v>4156059.23</v>
      </c>
      <c r="E290" s="45">
        <v>4156059.23</v>
      </c>
      <c r="F290" s="41">
        <f t="shared" si="4"/>
        <v>4.7730148779856631E-2</v>
      </c>
    </row>
    <row r="291" spans="2:6" hidden="1" x14ac:dyDescent="0.2">
      <c r="B291" s="43" t="s">
        <v>672</v>
      </c>
      <c r="C291" s="44">
        <v>1</v>
      </c>
      <c r="D291" s="45">
        <v>231245</v>
      </c>
      <c r="E291" s="45">
        <v>231245</v>
      </c>
      <c r="F291" s="41">
        <f t="shared" si="4"/>
        <v>2.6557268902536661E-3</v>
      </c>
    </row>
    <row r="292" spans="2:6" ht="33.75" hidden="1" x14ac:dyDescent="0.2">
      <c r="B292" s="43" t="s">
        <v>674</v>
      </c>
      <c r="C292" s="44">
        <v>1</v>
      </c>
      <c r="D292" s="45">
        <v>255338.33</v>
      </c>
      <c r="E292" s="45">
        <v>255338.33</v>
      </c>
      <c r="F292" s="41">
        <f t="shared" si="4"/>
        <v>2.9324260809680831E-3</v>
      </c>
    </row>
    <row r="293" spans="2:6" hidden="1" x14ac:dyDescent="0.2">
      <c r="B293" s="32" t="s">
        <v>676</v>
      </c>
      <c r="C293" s="33">
        <v>1</v>
      </c>
      <c r="D293" s="35">
        <v>594</v>
      </c>
      <c r="E293" s="35">
        <v>594</v>
      </c>
      <c r="F293" s="41">
        <f t="shared" si="4"/>
        <v>6.8217767857064047E-6</v>
      </c>
    </row>
    <row r="294" spans="2:6" hidden="1" x14ac:dyDescent="0.2">
      <c r="B294" s="32" t="s">
        <v>678</v>
      </c>
      <c r="C294" s="33">
        <v>4</v>
      </c>
      <c r="D294" s="34">
        <v>3397.8</v>
      </c>
      <c r="E294" s="34">
        <v>3397.8</v>
      </c>
      <c r="F294" s="41">
        <f t="shared" si="4"/>
        <v>3.9021941350965024E-5</v>
      </c>
    </row>
    <row r="295" spans="2:6" hidden="1" x14ac:dyDescent="0.2">
      <c r="B295" s="43" t="s">
        <v>1688</v>
      </c>
      <c r="C295" s="44">
        <v>59</v>
      </c>
      <c r="D295" s="45">
        <v>77975.14</v>
      </c>
      <c r="E295" s="45">
        <v>77975.14</v>
      </c>
      <c r="F295" s="41">
        <f t="shared" si="4"/>
        <v>8.9550336685893426E-4</v>
      </c>
    </row>
    <row r="296" spans="2:6" ht="22.5" hidden="1" x14ac:dyDescent="0.2">
      <c r="B296" s="32" t="s">
        <v>683</v>
      </c>
      <c r="C296" s="33">
        <v>15</v>
      </c>
      <c r="D296" s="35">
        <v>450</v>
      </c>
      <c r="E296" s="35">
        <v>450</v>
      </c>
      <c r="F296" s="41">
        <f t="shared" si="4"/>
        <v>5.1680127164442462E-6</v>
      </c>
    </row>
    <row r="297" spans="2:6" ht="22.5" hidden="1" x14ac:dyDescent="0.2">
      <c r="B297" s="32" t="s">
        <v>1689</v>
      </c>
      <c r="C297" s="33">
        <v>1</v>
      </c>
      <c r="D297" s="34">
        <v>1393.33</v>
      </c>
      <c r="E297" s="34">
        <v>1393.33</v>
      </c>
      <c r="F297" s="41">
        <f t="shared" si="4"/>
        <v>1.6001660351562804E-5</v>
      </c>
    </row>
    <row r="298" spans="2:6" ht="33.75" hidden="1" x14ac:dyDescent="0.2">
      <c r="B298" s="32" t="s">
        <v>687</v>
      </c>
      <c r="C298" s="33">
        <v>1</v>
      </c>
      <c r="D298" s="34">
        <v>3866.67</v>
      </c>
      <c r="E298" s="34">
        <v>3866.67</v>
      </c>
      <c r="F298" s="41">
        <f t="shared" si="4"/>
        <v>4.4406666067318834E-5</v>
      </c>
    </row>
    <row r="299" spans="2:6" ht="33.75" hidden="1" x14ac:dyDescent="0.2">
      <c r="B299" s="32" t="s">
        <v>1690</v>
      </c>
      <c r="C299" s="33">
        <v>1</v>
      </c>
      <c r="D299" s="34">
        <v>2466.67</v>
      </c>
      <c r="E299" s="34">
        <v>2466.67</v>
      </c>
      <c r="F299" s="41">
        <f t="shared" si="4"/>
        <v>2.8328404282825621E-5</v>
      </c>
    </row>
    <row r="300" spans="2:6" ht="22.5" hidden="1" x14ac:dyDescent="0.2">
      <c r="B300" s="32" t="s">
        <v>691</v>
      </c>
      <c r="C300" s="33">
        <v>1</v>
      </c>
      <c r="D300" s="34">
        <v>15866.67</v>
      </c>
      <c r="E300" s="34">
        <v>15866.67</v>
      </c>
      <c r="F300" s="41">
        <f t="shared" si="4"/>
        <v>1.8222033850583206E-4</v>
      </c>
    </row>
    <row r="301" spans="2:6" hidden="1" x14ac:dyDescent="0.2">
      <c r="B301" s="32" t="s">
        <v>693</v>
      </c>
      <c r="C301" s="33">
        <v>6</v>
      </c>
      <c r="D301" s="34">
        <v>10332.5</v>
      </c>
      <c r="E301" s="34">
        <v>10332.5</v>
      </c>
      <c r="F301" s="41">
        <f t="shared" si="4"/>
        <v>1.186633142059115E-4</v>
      </c>
    </row>
    <row r="302" spans="2:6" ht="22.5" hidden="1" x14ac:dyDescent="0.2">
      <c r="B302" s="32" t="s">
        <v>695</v>
      </c>
      <c r="C302" s="33">
        <v>2</v>
      </c>
      <c r="D302" s="34">
        <v>5653.33</v>
      </c>
      <c r="E302" s="34">
        <v>5653.33</v>
      </c>
      <c r="F302" s="41">
        <f t="shared" si="4"/>
        <v>6.4925514067235007E-5</v>
      </c>
    </row>
    <row r="303" spans="2:6" ht="22.5" hidden="1" x14ac:dyDescent="0.2">
      <c r="B303" s="32" t="s">
        <v>697</v>
      </c>
      <c r="C303" s="33">
        <v>1</v>
      </c>
      <c r="D303" s="35">
        <v>469.92</v>
      </c>
      <c r="E303" s="35">
        <v>469.92</v>
      </c>
      <c r="F303" s="41">
        <f t="shared" si="4"/>
        <v>5.3967834126921785E-6</v>
      </c>
    </row>
    <row r="304" spans="2:6" hidden="1" x14ac:dyDescent="0.2">
      <c r="B304" s="32" t="s">
        <v>699</v>
      </c>
      <c r="C304" s="33">
        <v>4</v>
      </c>
      <c r="D304" s="34">
        <v>12600</v>
      </c>
      <c r="E304" s="34">
        <v>12600</v>
      </c>
      <c r="F304" s="41">
        <f t="shared" si="4"/>
        <v>1.4470435606043889E-4</v>
      </c>
    </row>
    <row r="305" spans="2:6" hidden="1" x14ac:dyDescent="0.2">
      <c r="B305" s="32" t="s">
        <v>701</v>
      </c>
      <c r="C305" s="33">
        <v>500</v>
      </c>
      <c r="D305" s="34">
        <v>2690</v>
      </c>
      <c r="E305" s="34">
        <v>2690</v>
      </c>
      <c r="F305" s="41">
        <f t="shared" si="4"/>
        <v>3.089323157163338E-5</v>
      </c>
    </row>
    <row r="306" spans="2:6" hidden="1" x14ac:dyDescent="0.2">
      <c r="B306" s="32" t="s">
        <v>704</v>
      </c>
      <c r="C306" s="33">
        <v>1</v>
      </c>
      <c r="D306" s="34">
        <v>3353.7</v>
      </c>
      <c r="E306" s="34">
        <v>3353.7</v>
      </c>
      <c r="F306" s="41">
        <f t="shared" si="4"/>
        <v>3.8515476104753481E-5</v>
      </c>
    </row>
    <row r="307" spans="2:6" x14ac:dyDescent="0.2">
      <c r="B307" s="43" t="s">
        <v>706</v>
      </c>
      <c r="C307" s="44">
        <v>1</v>
      </c>
      <c r="D307" s="45">
        <v>599400</v>
      </c>
      <c r="E307" s="45">
        <v>599400</v>
      </c>
      <c r="F307" s="41">
        <f t="shared" si="4"/>
        <v>6.8837929383037356E-3</v>
      </c>
    </row>
    <row r="308" spans="2:6" x14ac:dyDescent="0.2">
      <c r="B308" s="43" t="s">
        <v>708</v>
      </c>
      <c r="C308" s="44">
        <v>1</v>
      </c>
      <c r="D308" s="45">
        <v>650800</v>
      </c>
      <c r="E308" s="45">
        <v>650800</v>
      </c>
      <c r="F308" s="41">
        <f t="shared" si="4"/>
        <v>7.4740948352487006E-3</v>
      </c>
    </row>
    <row r="309" spans="2:6" x14ac:dyDescent="0.2">
      <c r="B309" s="43" t="s">
        <v>710</v>
      </c>
      <c r="C309" s="44">
        <v>1</v>
      </c>
      <c r="D309" s="45">
        <v>625100</v>
      </c>
      <c r="E309" s="45">
        <v>625100</v>
      </c>
      <c r="F309" s="41">
        <f t="shared" si="4"/>
        <v>7.1789438867762186E-3</v>
      </c>
    </row>
    <row r="310" spans="2:6" hidden="1" x14ac:dyDescent="0.2">
      <c r="B310" s="32" t="s">
        <v>1691</v>
      </c>
      <c r="C310" s="33">
        <v>10</v>
      </c>
      <c r="D310" s="34">
        <v>4416.67</v>
      </c>
      <c r="E310" s="34">
        <v>4416.67</v>
      </c>
      <c r="F310" s="41">
        <f t="shared" si="4"/>
        <v>5.0723126054084023E-5</v>
      </c>
    </row>
    <row r="311" spans="2:6" ht="22.5" hidden="1" x14ac:dyDescent="0.2">
      <c r="B311" s="32" t="s">
        <v>714</v>
      </c>
      <c r="C311" s="33">
        <v>6</v>
      </c>
      <c r="D311" s="34">
        <v>4536</v>
      </c>
      <c r="E311" s="34">
        <v>4536</v>
      </c>
      <c r="F311" s="41">
        <f t="shared" si="4"/>
        <v>5.2093568181758001E-5</v>
      </c>
    </row>
    <row r="312" spans="2:6" ht="22.5" hidden="1" x14ac:dyDescent="0.2">
      <c r="B312" s="32" t="s">
        <v>716</v>
      </c>
      <c r="C312" s="33">
        <v>10</v>
      </c>
      <c r="D312" s="34">
        <v>4761.67</v>
      </c>
      <c r="E312" s="34">
        <v>4761.67</v>
      </c>
      <c r="F312" s="41">
        <f t="shared" si="4"/>
        <v>5.4685269136691275E-5</v>
      </c>
    </row>
    <row r="313" spans="2:6" hidden="1" x14ac:dyDescent="0.2">
      <c r="B313" s="32" t="s">
        <v>718</v>
      </c>
      <c r="C313" s="33">
        <v>1</v>
      </c>
      <c r="D313" s="34">
        <v>4333.33</v>
      </c>
      <c r="E313" s="34">
        <v>4333.33</v>
      </c>
      <c r="F313" s="41">
        <f t="shared" si="4"/>
        <v>4.9766010098998546E-5</v>
      </c>
    </row>
    <row r="314" spans="2:6" ht="22.5" hidden="1" x14ac:dyDescent="0.2">
      <c r="B314" s="32" t="s">
        <v>720</v>
      </c>
      <c r="C314" s="33">
        <v>4</v>
      </c>
      <c r="D314" s="35">
        <v>240</v>
      </c>
      <c r="E314" s="35">
        <v>240</v>
      </c>
      <c r="F314" s="41">
        <f t="shared" si="4"/>
        <v>2.7562734487702647E-6</v>
      </c>
    </row>
    <row r="315" spans="2:6" hidden="1" x14ac:dyDescent="0.2">
      <c r="B315" s="43" t="s">
        <v>722</v>
      </c>
      <c r="C315" s="44">
        <v>33</v>
      </c>
      <c r="D315" s="45">
        <v>199000</v>
      </c>
      <c r="E315" s="45">
        <v>199000</v>
      </c>
      <c r="F315" s="41">
        <f t="shared" si="4"/>
        <v>2.285410067938678E-3</v>
      </c>
    </row>
    <row r="316" spans="2:6" hidden="1" x14ac:dyDescent="0.2">
      <c r="B316" s="32" t="s">
        <v>724</v>
      </c>
      <c r="C316" s="33">
        <v>2</v>
      </c>
      <c r="D316" s="34">
        <v>1000</v>
      </c>
      <c r="E316" s="34">
        <v>1000</v>
      </c>
      <c r="F316" s="41">
        <f t="shared" si="4"/>
        <v>1.1484472703209436E-5</v>
      </c>
    </row>
    <row r="317" spans="2:6" ht="22.5" hidden="1" x14ac:dyDescent="0.2">
      <c r="B317" s="32" t="s">
        <v>726</v>
      </c>
      <c r="C317" s="33">
        <v>1</v>
      </c>
      <c r="D317" s="34">
        <v>2117.4</v>
      </c>
      <c r="E317" s="34">
        <v>2117.4</v>
      </c>
      <c r="F317" s="41">
        <f t="shared" si="4"/>
        <v>2.4317222501775662E-5</v>
      </c>
    </row>
    <row r="318" spans="2:6" hidden="1" x14ac:dyDescent="0.2">
      <c r="B318" s="32" t="s">
        <v>728</v>
      </c>
      <c r="C318" s="33">
        <v>2</v>
      </c>
      <c r="D318" s="34">
        <v>10723.28</v>
      </c>
      <c r="E318" s="34">
        <v>10723.28</v>
      </c>
      <c r="F318" s="41">
        <f t="shared" si="4"/>
        <v>1.2315121644887168E-4</v>
      </c>
    </row>
    <row r="319" spans="2:6" ht="22.5" hidden="1" x14ac:dyDescent="0.2">
      <c r="B319" s="32" t="s">
        <v>730</v>
      </c>
      <c r="C319" s="33">
        <v>2</v>
      </c>
      <c r="D319" s="34">
        <v>4885</v>
      </c>
      <c r="E319" s="34">
        <v>4885</v>
      </c>
      <c r="F319" s="41">
        <f t="shared" si="4"/>
        <v>5.6101649155178095E-5</v>
      </c>
    </row>
    <row r="320" spans="2:6" ht="22.5" hidden="1" x14ac:dyDescent="0.2">
      <c r="B320" s="32" t="s">
        <v>732</v>
      </c>
      <c r="C320" s="33">
        <v>1</v>
      </c>
      <c r="D320" s="34">
        <v>2442.5</v>
      </c>
      <c r="E320" s="34">
        <v>2442.5</v>
      </c>
      <c r="F320" s="41">
        <f t="shared" si="4"/>
        <v>2.8050824577589048E-5</v>
      </c>
    </row>
    <row r="321" spans="2:6" ht="22.5" hidden="1" x14ac:dyDescent="0.2">
      <c r="B321" s="32" t="s">
        <v>734</v>
      </c>
      <c r="C321" s="33">
        <v>5</v>
      </c>
      <c r="D321" s="34">
        <v>12212.5</v>
      </c>
      <c r="E321" s="34">
        <v>12212.5</v>
      </c>
      <c r="F321" s="41">
        <f t="shared" si="4"/>
        <v>1.4025412288794524E-4</v>
      </c>
    </row>
    <row r="322" spans="2:6" ht="22.5" hidden="1" x14ac:dyDescent="0.2">
      <c r="B322" s="32" t="s">
        <v>736</v>
      </c>
      <c r="C322" s="33">
        <v>2</v>
      </c>
      <c r="D322" s="34">
        <v>4885</v>
      </c>
      <c r="E322" s="34">
        <v>4885</v>
      </c>
      <c r="F322" s="41">
        <f t="shared" si="4"/>
        <v>5.6101649155178095E-5</v>
      </c>
    </row>
    <row r="323" spans="2:6" ht="22.5" hidden="1" x14ac:dyDescent="0.2">
      <c r="B323" s="32" t="s">
        <v>738</v>
      </c>
      <c r="C323" s="33">
        <v>1</v>
      </c>
      <c r="D323" s="34">
        <v>2442.5</v>
      </c>
      <c r="E323" s="34">
        <v>2442.5</v>
      </c>
      <c r="F323" s="41">
        <f t="shared" si="4"/>
        <v>2.8050824577589048E-5</v>
      </c>
    </row>
    <row r="324" spans="2:6" hidden="1" x14ac:dyDescent="0.2">
      <c r="B324" s="32" t="s">
        <v>740</v>
      </c>
      <c r="C324" s="33">
        <v>75</v>
      </c>
      <c r="D324" s="34">
        <v>4943.75</v>
      </c>
      <c r="E324" s="34">
        <v>4943.75</v>
      </c>
      <c r="F324" s="41">
        <f t="shared" si="4"/>
        <v>5.6776361926491652E-5</v>
      </c>
    </row>
    <row r="325" spans="2:6" hidden="1" x14ac:dyDescent="0.2">
      <c r="B325" s="32" t="s">
        <v>743</v>
      </c>
      <c r="C325" s="33">
        <v>5</v>
      </c>
      <c r="D325" s="35">
        <v>375</v>
      </c>
      <c r="E325" s="35">
        <v>375</v>
      </c>
      <c r="F325" s="41">
        <f t="shared" si="4"/>
        <v>4.3066772637035388E-6</v>
      </c>
    </row>
    <row r="326" spans="2:6" ht="22.5" hidden="1" x14ac:dyDescent="0.2">
      <c r="B326" s="43" t="s">
        <v>745</v>
      </c>
      <c r="C326" s="44">
        <v>12</v>
      </c>
      <c r="D326" s="45">
        <v>42238.400000000001</v>
      </c>
      <c r="E326" s="45">
        <v>42238.400000000001</v>
      </c>
      <c r="F326" s="41">
        <f t="shared" si="4"/>
        <v>4.8508575182724148E-4</v>
      </c>
    </row>
    <row r="327" spans="2:6" hidden="1" x14ac:dyDescent="0.2">
      <c r="B327" s="32" t="s">
        <v>747</v>
      </c>
      <c r="C327" s="33">
        <v>100</v>
      </c>
      <c r="D327" s="34">
        <v>6000</v>
      </c>
      <c r="E327" s="34">
        <v>6000</v>
      </c>
      <c r="F327" s="41">
        <f t="shared" si="4"/>
        <v>6.8906836219256621E-5</v>
      </c>
    </row>
    <row r="328" spans="2:6" hidden="1" x14ac:dyDescent="0.2">
      <c r="B328" s="32" t="s">
        <v>749</v>
      </c>
      <c r="C328" s="33">
        <v>19</v>
      </c>
      <c r="D328" s="35">
        <v>380</v>
      </c>
      <c r="E328" s="35">
        <v>380</v>
      </c>
      <c r="F328" s="41">
        <f t="shared" ref="F328:F391" si="5">E328/$E$6</f>
        <v>4.3640996272195855E-6</v>
      </c>
    </row>
    <row r="329" spans="2:6" hidden="1" x14ac:dyDescent="0.2">
      <c r="B329" s="32" t="s">
        <v>751</v>
      </c>
      <c r="C329" s="33">
        <v>17</v>
      </c>
      <c r="D329" s="34">
        <v>23155.02</v>
      </c>
      <c r="E329" s="34">
        <v>23155.02</v>
      </c>
      <c r="F329" s="41">
        <f t="shared" si="5"/>
        <v>2.6592319513226857E-4</v>
      </c>
    </row>
    <row r="330" spans="2:6" ht="22.5" hidden="1" x14ac:dyDescent="0.2">
      <c r="B330" s="32" t="s">
        <v>753</v>
      </c>
      <c r="C330" s="33">
        <v>7</v>
      </c>
      <c r="D330" s="34">
        <v>26250</v>
      </c>
      <c r="E330" s="34">
        <v>26250</v>
      </c>
      <c r="F330" s="41">
        <f t="shared" si="5"/>
        <v>3.0146740845924769E-4</v>
      </c>
    </row>
    <row r="331" spans="2:6" hidden="1" x14ac:dyDescent="0.2">
      <c r="B331" s="32" t="s">
        <v>755</v>
      </c>
      <c r="C331" s="33">
        <v>15</v>
      </c>
      <c r="D331" s="36"/>
      <c r="E331" s="36"/>
      <c r="F331" s="41">
        <f t="shared" si="5"/>
        <v>0</v>
      </c>
    </row>
    <row r="332" spans="2:6" ht="22.5" hidden="1" x14ac:dyDescent="0.2">
      <c r="B332" s="32" t="s">
        <v>757</v>
      </c>
      <c r="C332" s="33">
        <v>1</v>
      </c>
      <c r="D332" s="36"/>
      <c r="E332" s="36"/>
      <c r="F332" s="41">
        <f t="shared" si="5"/>
        <v>0</v>
      </c>
    </row>
    <row r="333" spans="2:6" hidden="1" x14ac:dyDescent="0.2">
      <c r="B333" s="32" t="s">
        <v>759</v>
      </c>
      <c r="C333" s="33">
        <v>1</v>
      </c>
      <c r="D333" s="35">
        <v>500</v>
      </c>
      <c r="E333" s="35">
        <v>500</v>
      </c>
      <c r="F333" s="41">
        <f t="shared" si="5"/>
        <v>5.7422363516047181E-6</v>
      </c>
    </row>
    <row r="334" spans="2:6" hidden="1" x14ac:dyDescent="0.2">
      <c r="B334" s="32" t="s">
        <v>761</v>
      </c>
      <c r="C334" s="33">
        <v>1</v>
      </c>
      <c r="D334" s="35">
        <v>500</v>
      </c>
      <c r="E334" s="35">
        <v>500</v>
      </c>
      <c r="F334" s="41">
        <f t="shared" si="5"/>
        <v>5.7422363516047181E-6</v>
      </c>
    </row>
    <row r="335" spans="2:6" hidden="1" x14ac:dyDescent="0.2">
      <c r="B335" s="32" t="s">
        <v>763</v>
      </c>
      <c r="C335" s="33">
        <v>8</v>
      </c>
      <c r="D335" s="35">
        <v>311.06</v>
      </c>
      <c r="E335" s="35">
        <v>311.06</v>
      </c>
      <c r="F335" s="41">
        <f t="shared" si="5"/>
        <v>3.5723600790603274E-6</v>
      </c>
    </row>
    <row r="336" spans="2:6" hidden="1" x14ac:dyDescent="0.2">
      <c r="B336" s="32" t="s">
        <v>765</v>
      </c>
      <c r="C336" s="33">
        <v>10</v>
      </c>
      <c r="D336" s="34">
        <v>3743.63</v>
      </c>
      <c r="E336" s="34">
        <v>3743.63</v>
      </c>
      <c r="F336" s="41">
        <f t="shared" si="5"/>
        <v>4.2993616545915945E-5</v>
      </c>
    </row>
    <row r="337" spans="2:6" hidden="1" x14ac:dyDescent="0.2">
      <c r="B337" s="32" t="s">
        <v>767</v>
      </c>
      <c r="C337" s="33">
        <v>1</v>
      </c>
      <c r="D337" s="34">
        <v>10825</v>
      </c>
      <c r="E337" s="34">
        <v>10825</v>
      </c>
      <c r="F337" s="41">
        <f t="shared" si="5"/>
        <v>1.2431941701224213E-4</v>
      </c>
    </row>
    <row r="338" spans="2:6" hidden="1" x14ac:dyDescent="0.2">
      <c r="B338" s="32" t="s">
        <v>769</v>
      </c>
      <c r="C338" s="33">
        <v>0.11899999999999999</v>
      </c>
      <c r="D338" s="34">
        <v>9864.0400000000009</v>
      </c>
      <c r="E338" s="34">
        <v>9864.0400000000009</v>
      </c>
      <c r="F338" s="41">
        <f t="shared" si="5"/>
        <v>1.1328329812336602E-4</v>
      </c>
    </row>
    <row r="339" spans="2:6" hidden="1" x14ac:dyDescent="0.2">
      <c r="B339" s="32" t="s">
        <v>772</v>
      </c>
      <c r="C339" s="33">
        <v>150</v>
      </c>
      <c r="D339" s="34">
        <v>2568.7399999999998</v>
      </c>
      <c r="E339" s="34">
        <v>2568.7399999999998</v>
      </c>
      <c r="F339" s="41">
        <f t="shared" si="5"/>
        <v>2.9500624411642206E-5</v>
      </c>
    </row>
    <row r="340" spans="2:6" hidden="1" x14ac:dyDescent="0.2">
      <c r="B340" s="32" t="s">
        <v>775</v>
      </c>
      <c r="C340" s="33">
        <v>75</v>
      </c>
      <c r="D340" s="34">
        <v>3721.87</v>
      </c>
      <c r="E340" s="34">
        <v>3721.87</v>
      </c>
      <c r="F340" s="41">
        <f t="shared" si="5"/>
        <v>4.27437144198941E-5</v>
      </c>
    </row>
    <row r="341" spans="2:6" ht="22.5" hidden="1" x14ac:dyDescent="0.2">
      <c r="B341" s="32" t="s">
        <v>777</v>
      </c>
      <c r="C341" s="33">
        <v>3</v>
      </c>
      <c r="D341" s="36"/>
      <c r="E341" s="36"/>
      <c r="F341" s="41">
        <f t="shared" si="5"/>
        <v>0</v>
      </c>
    </row>
    <row r="342" spans="2:6" ht="22.5" hidden="1" x14ac:dyDescent="0.2">
      <c r="B342" s="32" t="s">
        <v>779</v>
      </c>
      <c r="C342" s="33">
        <v>21</v>
      </c>
      <c r="D342" s="34">
        <v>1518.12</v>
      </c>
      <c r="E342" s="34">
        <v>1518.12</v>
      </c>
      <c r="F342" s="41">
        <f t="shared" si="5"/>
        <v>1.7434807700196307E-5</v>
      </c>
    </row>
    <row r="343" spans="2:6" x14ac:dyDescent="0.2">
      <c r="B343" s="43" t="s">
        <v>1692</v>
      </c>
      <c r="C343" s="46">
        <v>1271</v>
      </c>
      <c r="D343" s="45">
        <v>652446.67000000004</v>
      </c>
      <c r="E343" s="45">
        <v>652446.67000000004</v>
      </c>
      <c r="F343" s="41">
        <f t="shared" si="5"/>
        <v>7.4930059719148954E-3</v>
      </c>
    </row>
    <row r="344" spans="2:6" hidden="1" x14ac:dyDescent="0.2">
      <c r="B344" s="32" t="s">
        <v>784</v>
      </c>
      <c r="C344" s="33">
        <v>1</v>
      </c>
      <c r="D344" s="35">
        <v>795</v>
      </c>
      <c r="E344" s="35">
        <v>795</v>
      </c>
      <c r="F344" s="41">
        <f t="shared" si="5"/>
        <v>9.1301557990515018E-6</v>
      </c>
    </row>
    <row r="345" spans="2:6" hidden="1" x14ac:dyDescent="0.2">
      <c r="B345" s="32" t="s">
        <v>786</v>
      </c>
      <c r="C345" s="33">
        <v>2</v>
      </c>
      <c r="D345" s="35">
        <v>72.819999999999993</v>
      </c>
      <c r="E345" s="35">
        <v>72.819999999999993</v>
      </c>
      <c r="F345" s="41">
        <f t="shared" si="5"/>
        <v>8.3629930224771103E-7</v>
      </c>
    </row>
    <row r="346" spans="2:6" hidden="1" x14ac:dyDescent="0.2">
      <c r="B346" s="32" t="s">
        <v>788</v>
      </c>
      <c r="C346" s="33">
        <v>10</v>
      </c>
      <c r="D346" s="35">
        <v>338.89</v>
      </c>
      <c r="E346" s="35">
        <v>338.89</v>
      </c>
      <c r="F346" s="41">
        <f t="shared" si="5"/>
        <v>3.8919729543906458E-6</v>
      </c>
    </row>
    <row r="347" spans="2:6" hidden="1" x14ac:dyDescent="0.2">
      <c r="B347" s="32" t="s">
        <v>790</v>
      </c>
      <c r="C347" s="33">
        <v>2</v>
      </c>
      <c r="D347" s="34">
        <v>2000</v>
      </c>
      <c r="E347" s="34">
        <v>2000</v>
      </c>
      <c r="F347" s="41">
        <f t="shared" si="5"/>
        <v>2.2968945406418872E-5</v>
      </c>
    </row>
    <row r="348" spans="2:6" hidden="1" x14ac:dyDescent="0.2">
      <c r="B348" s="32" t="s">
        <v>792</v>
      </c>
      <c r="C348" s="33">
        <v>2</v>
      </c>
      <c r="D348" s="34">
        <v>2166.67</v>
      </c>
      <c r="E348" s="34">
        <v>2166.67</v>
      </c>
      <c r="F348" s="41">
        <f t="shared" si="5"/>
        <v>2.4883062471862788E-5</v>
      </c>
    </row>
    <row r="349" spans="2:6" hidden="1" x14ac:dyDescent="0.2">
      <c r="B349" s="32" t="s">
        <v>1693</v>
      </c>
      <c r="C349" s="33">
        <v>1</v>
      </c>
      <c r="D349" s="34">
        <v>1964.45</v>
      </c>
      <c r="E349" s="34">
        <v>1964.45</v>
      </c>
      <c r="F349" s="41">
        <f t="shared" si="5"/>
        <v>2.2560672401819778E-5</v>
      </c>
    </row>
    <row r="350" spans="2:6" hidden="1" x14ac:dyDescent="0.2">
      <c r="B350" s="32" t="s">
        <v>796</v>
      </c>
      <c r="C350" s="33">
        <v>1</v>
      </c>
      <c r="D350" s="35">
        <v>300</v>
      </c>
      <c r="E350" s="35">
        <v>300</v>
      </c>
      <c r="F350" s="41">
        <f t="shared" si="5"/>
        <v>3.4453418109628309E-6</v>
      </c>
    </row>
    <row r="351" spans="2:6" hidden="1" x14ac:dyDescent="0.2">
      <c r="B351" s="32" t="s">
        <v>798</v>
      </c>
      <c r="C351" s="33">
        <v>1</v>
      </c>
      <c r="D351" s="35">
        <v>300</v>
      </c>
      <c r="E351" s="35">
        <v>300</v>
      </c>
      <c r="F351" s="41">
        <f t="shared" si="5"/>
        <v>3.4453418109628309E-6</v>
      </c>
    </row>
    <row r="352" spans="2:6" ht="22.5" hidden="1" x14ac:dyDescent="0.2">
      <c r="B352" s="32" t="s">
        <v>800</v>
      </c>
      <c r="C352" s="33">
        <v>2</v>
      </c>
      <c r="D352" s="35">
        <v>600</v>
      </c>
      <c r="E352" s="35">
        <v>600</v>
      </c>
      <c r="F352" s="41">
        <f t="shared" si="5"/>
        <v>6.8906836219256619E-6</v>
      </c>
    </row>
    <row r="353" spans="2:6" hidden="1" x14ac:dyDescent="0.2">
      <c r="B353" s="32" t="s">
        <v>802</v>
      </c>
      <c r="C353" s="33">
        <v>1</v>
      </c>
      <c r="D353" s="35">
        <v>150</v>
      </c>
      <c r="E353" s="35">
        <v>150</v>
      </c>
      <c r="F353" s="41">
        <f t="shared" si="5"/>
        <v>1.7226709054814155E-6</v>
      </c>
    </row>
    <row r="354" spans="2:6" hidden="1" x14ac:dyDescent="0.2">
      <c r="B354" s="32" t="s">
        <v>804</v>
      </c>
      <c r="C354" s="33">
        <v>1</v>
      </c>
      <c r="D354" s="35">
        <v>438.67</v>
      </c>
      <c r="E354" s="35">
        <v>438.67</v>
      </c>
      <c r="F354" s="41">
        <f t="shared" si="5"/>
        <v>5.0378936407168832E-6</v>
      </c>
    </row>
    <row r="355" spans="2:6" ht="22.5" hidden="1" x14ac:dyDescent="0.2">
      <c r="B355" s="32" t="s">
        <v>806</v>
      </c>
      <c r="C355" s="33">
        <v>21</v>
      </c>
      <c r="D355" s="34">
        <v>2398.5500000000002</v>
      </c>
      <c r="E355" s="34">
        <v>2398.5500000000002</v>
      </c>
      <c r="F355" s="41">
        <f t="shared" si="5"/>
        <v>2.7546082002282996E-5</v>
      </c>
    </row>
    <row r="356" spans="2:6" ht="22.5" hidden="1" x14ac:dyDescent="0.2">
      <c r="B356" s="43" t="s">
        <v>808</v>
      </c>
      <c r="C356" s="44">
        <v>68</v>
      </c>
      <c r="D356" s="45">
        <v>55454</v>
      </c>
      <c r="E356" s="45">
        <v>55454</v>
      </c>
      <c r="F356" s="41">
        <f t="shared" si="5"/>
        <v>6.3685994928377608E-4</v>
      </c>
    </row>
    <row r="357" spans="2:6" hidden="1" x14ac:dyDescent="0.2">
      <c r="B357" s="32" t="s">
        <v>811</v>
      </c>
      <c r="C357" s="33">
        <v>7</v>
      </c>
      <c r="D357" s="36"/>
      <c r="E357" s="36"/>
      <c r="F357" s="41">
        <f t="shared" si="5"/>
        <v>0</v>
      </c>
    </row>
    <row r="358" spans="2:6" hidden="1" x14ac:dyDescent="0.2">
      <c r="B358" s="32" t="s">
        <v>813</v>
      </c>
      <c r="C358" s="33">
        <v>5</v>
      </c>
      <c r="D358" s="34">
        <v>25365.33</v>
      </c>
      <c r="E358" s="34">
        <v>25365.33</v>
      </c>
      <c r="F358" s="41">
        <f t="shared" si="5"/>
        <v>2.9130743999289941E-4</v>
      </c>
    </row>
    <row r="359" spans="2:6" hidden="1" x14ac:dyDescent="0.2">
      <c r="B359" s="32" t="s">
        <v>815</v>
      </c>
      <c r="C359" s="33">
        <v>4</v>
      </c>
      <c r="D359" s="34">
        <v>1252.83</v>
      </c>
      <c r="E359" s="34">
        <v>1252.83</v>
      </c>
      <c r="F359" s="41">
        <f t="shared" si="5"/>
        <v>1.4388091936761877E-5</v>
      </c>
    </row>
    <row r="360" spans="2:6" hidden="1" x14ac:dyDescent="0.2">
      <c r="B360" s="32" t="s">
        <v>817</v>
      </c>
      <c r="C360" s="33">
        <v>3</v>
      </c>
      <c r="D360" s="34">
        <v>1001</v>
      </c>
      <c r="E360" s="34">
        <v>1001</v>
      </c>
      <c r="F360" s="41">
        <f t="shared" si="5"/>
        <v>1.1495957175912645E-5</v>
      </c>
    </row>
    <row r="361" spans="2:6" ht="22.5" hidden="1" x14ac:dyDescent="0.2">
      <c r="B361" s="32" t="s">
        <v>819</v>
      </c>
      <c r="C361" s="33">
        <v>1</v>
      </c>
      <c r="D361" s="34">
        <v>1541.67</v>
      </c>
      <c r="E361" s="34">
        <v>1541.67</v>
      </c>
      <c r="F361" s="41">
        <f t="shared" si="5"/>
        <v>1.7705267032356893E-5</v>
      </c>
    </row>
    <row r="362" spans="2:6" hidden="1" x14ac:dyDescent="0.2">
      <c r="B362" s="32" t="s">
        <v>821</v>
      </c>
      <c r="C362" s="33">
        <v>555</v>
      </c>
      <c r="D362" s="34">
        <v>18456.669999999998</v>
      </c>
      <c r="E362" s="34">
        <v>18456.669999999998</v>
      </c>
      <c r="F362" s="41">
        <f t="shared" si="5"/>
        <v>2.1196512280714449E-4</v>
      </c>
    </row>
    <row r="363" spans="2:6" hidden="1" x14ac:dyDescent="0.2">
      <c r="B363" s="43" t="s">
        <v>824</v>
      </c>
      <c r="C363" s="44">
        <v>6</v>
      </c>
      <c r="D363" s="45">
        <v>158425.5</v>
      </c>
      <c r="E363" s="45">
        <v>158425.5</v>
      </c>
      <c r="F363" s="41">
        <f t="shared" si="5"/>
        <v>1.8194333302423064E-3</v>
      </c>
    </row>
    <row r="364" spans="2:6" x14ac:dyDescent="0.2">
      <c r="B364" s="43" t="s">
        <v>826</v>
      </c>
      <c r="C364" s="44">
        <v>44</v>
      </c>
      <c r="D364" s="45">
        <v>1068334.97</v>
      </c>
      <c r="E364" s="45">
        <v>1068334.97</v>
      </c>
      <c r="F364" s="41">
        <f t="shared" si="5"/>
        <v>1.2269263800849072E-2</v>
      </c>
    </row>
    <row r="365" spans="2:6" hidden="1" x14ac:dyDescent="0.2">
      <c r="B365" s="32" t="s">
        <v>829</v>
      </c>
      <c r="C365" s="33">
        <v>20</v>
      </c>
      <c r="D365" s="35">
        <v>200</v>
      </c>
      <c r="E365" s="35">
        <v>200</v>
      </c>
      <c r="F365" s="41">
        <f t="shared" si="5"/>
        <v>2.2968945406418872E-6</v>
      </c>
    </row>
    <row r="366" spans="2:6" hidden="1" x14ac:dyDescent="0.2">
      <c r="B366" s="32" t="s">
        <v>831</v>
      </c>
      <c r="C366" s="33">
        <v>10</v>
      </c>
      <c r="D366" s="35">
        <v>850</v>
      </c>
      <c r="E366" s="35">
        <v>850</v>
      </c>
      <c r="F366" s="41">
        <f t="shared" si="5"/>
        <v>9.7618017977280214E-6</v>
      </c>
    </row>
    <row r="367" spans="2:6" hidden="1" x14ac:dyDescent="0.2">
      <c r="B367" s="32" t="s">
        <v>833</v>
      </c>
      <c r="C367" s="33">
        <v>25</v>
      </c>
      <c r="D367" s="34">
        <v>1803.26</v>
      </c>
      <c r="E367" s="34">
        <v>1803.26</v>
      </c>
      <c r="F367" s="41">
        <f t="shared" si="5"/>
        <v>2.0709490246789447E-5</v>
      </c>
    </row>
    <row r="368" spans="2:6" hidden="1" x14ac:dyDescent="0.2">
      <c r="B368" s="32" t="s">
        <v>835</v>
      </c>
      <c r="C368" s="33">
        <v>13</v>
      </c>
      <c r="D368" s="35">
        <v>650</v>
      </c>
      <c r="E368" s="35">
        <v>650</v>
      </c>
      <c r="F368" s="41">
        <f t="shared" si="5"/>
        <v>7.4649072570861338E-6</v>
      </c>
    </row>
    <row r="369" spans="2:6" hidden="1" x14ac:dyDescent="0.2">
      <c r="B369" s="32" t="s">
        <v>1694</v>
      </c>
      <c r="C369" s="33">
        <v>1</v>
      </c>
      <c r="D369" s="34">
        <v>3767.37</v>
      </c>
      <c r="E369" s="34">
        <v>3767.37</v>
      </c>
      <c r="F369" s="41">
        <f t="shared" si="5"/>
        <v>4.3266257927890135E-5</v>
      </c>
    </row>
    <row r="370" spans="2:6" hidden="1" x14ac:dyDescent="0.2">
      <c r="B370" s="32" t="s">
        <v>839</v>
      </c>
      <c r="C370" s="33">
        <v>1</v>
      </c>
      <c r="D370" s="35">
        <v>821.67</v>
      </c>
      <c r="E370" s="35">
        <v>821.67</v>
      </c>
      <c r="F370" s="41">
        <f t="shared" si="5"/>
        <v>9.4364466860460965E-6</v>
      </c>
    </row>
    <row r="371" spans="2:6" ht="22.5" hidden="1" x14ac:dyDescent="0.2">
      <c r="B371" s="32" t="s">
        <v>841</v>
      </c>
      <c r="C371" s="33">
        <v>1</v>
      </c>
      <c r="D371" s="34">
        <v>2135.83</v>
      </c>
      <c r="E371" s="34">
        <v>2135.83</v>
      </c>
      <c r="F371" s="41">
        <f t="shared" si="5"/>
        <v>2.4528881333695809E-5</v>
      </c>
    </row>
    <row r="372" spans="2:6" hidden="1" x14ac:dyDescent="0.2">
      <c r="B372" s="32" t="s">
        <v>843</v>
      </c>
      <c r="C372" s="33">
        <v>4</v>
      </c>
      <c r="D372" s="34">
        <v>7934.6</v>
      </c>
      <c r="E372" s="34">
        <v>7934.6</v>
      </c>
      <c r="F372" s="41">
        <f t="shared" si="5"/>
        <v>9.1124697110885595E-5</v>
      </c>
    </row>
    <row r="373" spans="2:6" hidden="1" x14ac:dyDescent="0.2">
      <c r="B373" s="43" t="s">
        <v>845</v>
      </c>
      <c r="C373" s="44">
        <v>4</v>
      </c>
      <c r="D373" s="45">
        <v>244543.54</v>
      </c>
      <c r="E373" s="45">
        <v>244543.54</v>
      </c>
      <c r="F373" s="41">
        <f t="shared" si="5"/>
        <v>2.8084536098762049E-3</v>
      </c>
    </row>
    <row r="374" spans="2:6" hidden="1" x14ac:dyDescent="0.2">
      <c r="B374" s="43" t="s">
        <v>847</v>
      </c>
      <c r="C374" s="44">
        <v>2</v>
      </c>
      <c r="D374" s="45">
        <v>356369.94</v>
      </c>
      <c r="E374" s="45">
        <v>356369.94</v>
      </c>
      <c r="F374" s="41">
        <f t="shared" si="5"/>
        <v>4.0927208481743842E-3</v>
      </c>
    </row>
    <row r="375" spans="2:6" x14ac:dyDescent="0.2">
      <c r="B375" s="43" t="s">
        <v>1695</v>
      </c>
      <c r="C375" s="44">
        <v>17</v>
      </c>
      <c r="D375" s="45">
        <v>1425367.12</v>
      </c>
      <c r="E375" s="45">
        <v>1425367.12</v>
      </c>
      <c r="F375" s="41">
        <f t="shared" si="5"/>
        <v>1.6369589781692249E-2</v>
      </c>
    </row>
    <row r="376" spans="2:6" hidden="1" x14ac:dyDescent="0.2">
      <c r="B376" s="43" t="s">
        <v>851</v>
      </c>
      <c r="C376" s="44">
        <v>3</v>
      </c>
      <c r="D376" s="45">
        <v>137420.01</v>
      </c>
      <c r="E376" s="45">
        <v>137420.01</v>
      </c>
      <c r="F376" s="41">
        <f t="shared" si="5"/>
        <v>1.5781963537197679E-3</v>
      </c>
    </row>
    <row r="377" spans="2:6" x14ac:dyDescent="0.2">
      <c r="B377" s="43" t="s">
        <v>853</v>
      </c>
      <c r="C377" s="44">
        <v>9</v>
      </c>
      <c r="D377" s="45">
        <v>737661.16</v>
      </c>
      <c r="E377" s="45">
        <v>737661.16</v>
      </c>
      <c r="F377" s="41">
        <f t="shared" si="5"/>
        <v>8.4716494562378092E-3</v>
      </c>
    </row>
    <row r="378" spans="2:6" hidden="1" x14ac:dyDescent="0.2">
      <c r="B378" s="43" t="s">
        <v>853</v>
      </c>
      <c r="C378" s="44">
        <v>1</v>
      </c>
      <c r="D378" s="45">
        <v>83845.119999999995</v>
      </c>
      <c r="E378" s="45">
        <v>83845.119999999995</v>
      </c>
      <c r="F378" s="41">
        <f t="shared" si="5"/>
        <v>9.6291699193731947E-4</v>
      </c>
    </row>
    <row r="379" spans="2:6" x14ac:dyDescent="0.2">
      <c r="B379" s="43" t="s">
        <v>856</v>
      </c>
      <c r="C379" s="44">
        <v>19</v>
      </c>
      <c r="D379" s="45">
        <v>1483061.6</v>
      </c>
      <c r="E379" s="45">
        <v>1483061.6</v>
      </c>
      <c r="F379" s="41">
        <f t="shared" si="5"/>
        <v>1.7032180462378112E-2</v>
      </c>
    </row>
    <row r="380" spans="2:6" ht="33.75" x14ac:dyDescent="0.2">
      <c r="B380" s="43" t="s">
        <v>858</v>
      </c>
      <c r="C380" s="44">
        <v>1</v>
      </c>
      <c r="D380" s="45">
        <v>2121298.15</v>
      </c>
      <c r="E380" s="45">
        <v>2121298.15</v>
      </c>
      <c r="F380" s="41">
        <f t="shared" si="5"/>
        <v>2.4361990699043674E-2</v>
      </c>
    </row>
    <row r="381" spans="2:6" hidden="1" x14ac:dyDescent="0.2">
      <c r="B381" s="32" t="s">
        <v>860</v>
      </c>
      <c r="C381" s="33">
        <v>1</v>
      </c>
      <c r="D381" s="35">
        <v>250</v>
      </c>
      <c r="E381" s="35">
        <v>250</v>
      </c>
      <c r="F381" s="41">
        <f t="shared" si="5"/>
        <v>2.871118175802359E-6</v>
      </c>
    </row>
    <row r="382" spans="2:6" ht="22.5" hidden="1" x14ac:dyDescent="0.2">
      <c r="B382" s="32" t="s">
        <v>862</v>
      </c>
      <c r="C382" s="33">
        <v>1</v>
      </c>
      <c r="D382" s="35">
        <v>200</v>
      </c>
      <c r="E382" s="35">
        <v>200</v>
      </c>
      <c r="F382" s="41">
        <f t="shared" si="5"/>
        <v>2.2968945406418872E-6</v>
      </c>
    </row>
    <row r="383" spans="2:6" hidden="1" x14ac:dyDescent="0.2">
      <c r="B383" s="32" t="s">
        <v>864</v>
      </c>
      <c r="C383" s="33">
        <v>1</v>
      </c>
      <c r="D383" s="35">
        <v>180</v>
      </c>
      <c r="E383" s="35">
        <v>180</v>
      </c>
      <c r="F383" s="41">
        <f t="shared" si="5"/>
        <v>2.0672050865776984E-6</v>
      </c>
    </row>
    <row r="384" spans="2:6" hidden="1" x14ac:dyDescent="0.2">
      <c r="B384" s="43" t="s">
        <v>866</v>
      </c>
      <c r="C384" s="44">
        <v>8</v>
      </c>
      <c r="D384" s="45">
        <v>40000</v>
      </c>
      <c r="E384" s="45">
        <v>40000</v>
      </c>
      <c r="F384" s="41">
        <f t="shared" si="5"/>
        <v>4.5937890812837743E-4</v>
      </c>
    </row>
    <row r="385" spans="2:6" hidden="1" x14ac:dyDescent="0.2">
      <c r="B385" s="32" t="s">
        <v>868</v>
      </c>
      <c r="C385" s="33">
        <v>45</v>
      </c>
      <c r="D385" s="34">
        <v>2159.62</v>
      </c>
      <c r="E385" s="34">
        <v>2159.62</v>
      </c>
      <c r="F385" s="41">
        <f t="shared" si="5"/>
        <v>2.4802096939305162E-5</v>
      </c>
    </row>
    <row r="386" spans="2:6" hidden="1" x14ac:dyDescent="0.2">
      <c r="B386" s="32" t="s">
        <v>871</v>
      </c>
      <c r="C386" s="33">
        <v>3</v>
      </c>
      <c r="D386" s="35">
        <v>175</v>
      </c>
      <c r="E386" s="35">
        <v>175</v>
      </c>
      <c r="F386" s="41">
        <f t="shared" si="5"/>
        <v>2.0097827230616512E-6</v>
      </c>
    </row>
    <row r="387" spans="2:6" hidden="1" x14ac:dyDescent="0.2">
      <c r="B387" s="32" t="s">
        <v>873</v>
      </c>
      <c r="C387" s="33">
        <v>168</v>
      </c>
      <c r="D387" s="34">
        <v>11853.8</v>
      </c>
      <c r="E387" s="34">
        <v>11853.8</v>
      </c>
      <c r="F387" s="41">
        <f t="shared" si="5"/>
        <v>1.3613464252930401E-4</v>
      </c>
    </row>
    <row r="388" spans="2:6" hidden="1" x14ac:dyDescent="0.2">
      <c r="B388" s="32" t="s">
        <v>876</v>
      </c>
      <c r="C388" s="33">
        <v>7</v>
      </c>
      <c r="D388" s="34">
        <v>2800</v>
      </c>
      <c r="E388" s="34">
        <v>2800</v>
      </c>
      <c r="F388" s="41">
        <f t="shared" si="5"/>
        <v>3.2156523568986419E-5</v>
      </c>
    </row>
    <row r="389" spans="2:6" hidden="1" x14ac:dyDescent="0.2">
      <c r="B389" s="32" t="s">
        <v>878</v>
      </c>
      <c r="C389" s="33">
        <v>5</v>
      </c>
      <c r="D389" s="36"/>
      <c r="E389" s="36"/>
      <c r="F389" s="41">
        <f t="shared" si="5"/>
        <v>0</v>
      </c>
    </row>
    <row r="390" spans="2:6" hidden="1" x14ac:dyDescent="0.2">
      <c r="B390" s="32" t="s">
        <v>880</v>
      </c>
      <c r="C390" s="33">
        <v>2</v>
      </c>
      <c r="D390" s="34">
        <v>1926.72</v>
      </c>
      <c r="E390" s="34">
        <v>1926.72</v>
      </c>
      <c r="F390" s="41">
        <f t="shared" si="5"/>
        <v>2.2127363246727683E-5</v>
      </c>
    </row>
    <row r="391" spans="2:6" ht="22.5" hidden="1" x14ac:dyDescent="0.2">
      <c r="B391" s="32" t="s">
        <v>882</v>
      </c>
      <c r="C391" s="33">
        <v>2</v>
      </c>
      <c r="D391" s="34">
        <v>1792.02</v>
      </c>
      <c r="E391" s="34">
        <v>1792.02</v>
      </c>
      <c r="F391" s="41">
        <f t="shared" si="5"/>
        <v>2.0580404773605373E-5</v>
      </c>
    </row>
    <row r="392" spans="2:6" hidden="1" x14ac:dyDescent="0.2">
      <c r="B392" s="32" t="s">
        <v>884</v>
      </c>
      <c r="C392" s="33">
        <v>2</v>
      </c>
      <c r="D392" s="34">
        <v>3307.32</v>
      </c>
      <c r="E392" s="34">
        <v>3307.32</v>
      </c>
      <c r="F392" s="41">
        <f t="shared" ref="F392:F455" si="6">E392/$E$6</f>
        <v>3.7982826260778632E-5</v>
      </c>
    </row>
    <row r="393" spans="2:6" hidden="1" x14ac:dyDescent="0.2">
      <c r="B393" s="32" t="s">
        <v>886</v>
      </c>
      <c r="C393" s="33">
        <v>4</v>
      </c>
      <c r="D393" s="34">
        <v>3416.2</v>
      </c>
      <c r="E393" s="34">
        <v>3416.2</v>
      </c>
      <c r="F393" s="41">
        <f t="shared" si="6"/>
        <v>3.9233255648704072E-5</v>
      </c>
    </row>
    <row r="394" spans="2:6" ht="22.5" hidden="1" x14ac:dyDescent="0.2">
      <c r="B394" s="32" t="s">
        <v>888</v>
      </c>
      <c r="C394" s="33">
        <v>1</v>
      </c>
      <c r="D394" s="36"/>
      <c r="E394" s="36"/>
      <c r="F394" s="41">
        <f t="shared" si="6"/>
        <v>0</v>
      </c>
    </row>
    <row r="395" spans="2:6" ht="22.5" hidden="1" x14ac:dyDescent="0.2">
      <c r="B395" s="32" t="s">
        <v>890</v>
      </c>
      <c r="C395" s="33">
        <v>21</v>
      </c>
      <c r="D395" s="36"/>
      <c r="E395" s="36"/>
      <c r="F395" s="41">
        <f t="shared" si="6"/>
        <v>0</v>
      </c>
    </row>
    <row r="396" spans="2:6" ht="22.5" hidden="1" x14ac:dyDescent="0.2">
      <c r="B396" s="32" t="s">
        <v>892</v>
      </c>
      <c r="C396" s="33">
        <v>24</v>
      </c>
      <c r="D396" s="34">
        <v>19691.830000000002</v>
      </c>
      <c r="E396" s="34">
        <v>19691.830000000002</v>
      </c>
      <c r="F396" s="41">
        <f t="shared" si="6"/>
        <v>2.2615028411124069E-4</v>
      </c>
    </row>
    <row r="397" spans="2:6" hidden="1" x14ac:dyDescent="0.2">
      <c r="B397" s="32" t="s">
        <v>894</v>
      </c>
      <c r="C397" s="33">
        <v>20</v>
      </c>
      <c r="D397" s="34">
        <v>20038.66</v>
      </c>
      <c r="E397" s="34">
        <v>20038.66</v>
      </c>
      <c r="F397" s="41">
        <f t="shared" si="6"/>
        <v>2.301334437788948E-4</v>
      </c>
    </row>
    <row r="398" spans="2:6" ht="22.5" hidden="1" x14ac:dyDescent="0.2">
      <c r="B398" s="32" t="s">
        <v>896</v>
      </c>
      <c r="C398" s="33">
        <v>15</v>
      </c>
      <c r="D398" s="34">
        <v>17655</v>
      </c>
      <c r="E398" s="34">
        <v>17655</v>
      </c>
      <c r="F398" s="41">
        <f t="shared" si="6"/>
        <v>2.027583655751626E-4</v>
      </c>
    </row>
    <row r="399" spans="2:6" ht="22.5" hidden="1" x14ac:dyDescent="0.2">
      <c r="B399" s="32" t="s">
        <v>898</v>
      </c>
      <c r="C399" s="33">
        <v>30</v>
      </c>
      <c r="D399" s="34">
        <v>8850</v>
      </c>
      <c r="E399" s="34">
        <v>8850</v>
      </c>
      <c r="F399" s="41">
        <f t="shared" si="6"/>
        <v>1.016375834234035E-4</v>
      </c>
    </row>
    <row r="400" spans="2:6" hidden="1" x14ac:dyDescent="0.2">
      <c r="B400" s="32" t="s">
        <v>900</v>
      </c>
      <c r="C400" s="33">
        <v>2</v>
      </c>
      <c r="D400" s="34">
        <v>1000</v>
      </c>
      <c r="E400" s="34">
        <v>1000</v>
      </c>
      <c r="F400" s="41">
        <f t="shared" si="6"/>
        <v>1.1484472703209436E-5</v>
      </c>
    </row>
    <row r="401" spans="2:6" hidden="1" x14ac:dyDescent="0.2">
      <c r="B401" s="32" t="s">
        <v>902</v>
      </c>
      <c r="C401" s="33">
        <v>7</v>
      </c>
      <c r="D401" s="34">
        <v>3500</v>
      </c>
      <c r="E401" s="34">
        <v>3500</v>
      </c>
      <c r="F401" s="41">
        <f t="shared" si="6"/>
        <v>4.0195654461233028E-5</v>
      </c>
    </row>
    <row r="402" spans="2:6" hidden="1" x14ac:dyDescent="0.2">
      <c r="B402" s="32" t="s">
        <v>904</v>
      </c>
      <c r="C402" s="33">
        <v>1</v>
      </c>
      <c r="D402" s="35">
        <v>500</v>
      </c>
      <c r="E402" s="35">
        <v>500</v>
      </c>
      <c r="F402" s="41">
        <f t="shared" si="6"/>
        <v>5.7422363516047181E-6</v>
      </c>
    </row>
    <row r="403" spans="2:6" ht="22.5" hidden="1" x14ac:dyDescent="0.2">
      <c r="B403" s="43" t="s">
        <v>906</v>
      </c>
      <c r="C403" s="44">
        <v>16</v>
      </c>
      <c r="D403" s="45">
        <v>52831.519999999997</v>
      </c>
      <c r="E403" s="45">
        <v>52831.519999999997</v>
      </c>
      <c r="F403" s="41">
        <f t="shared" si="6"/>
        <v>6.0674214930906334E-4</v>
      </c>
    </row>
    <row r="404" spans="2:6" ht="22.5" hidden="1" x14ac:dyDescent="0.2">
      <c r="B404" s="32" t="s">
        <v>908</v>
      </c>
      <c r="C404" s="33">
        <v>10</v>
      </c>
      <c r="D404" s="34">
        <v>22121.4</v>
      </c>
      <c r="E404" s="34">
        <v>22121.4</v>
      </c>
      <c r="F404" s="41">
        <f t="shared" si="6"/>
        <v>2.5405261445677723E-4</v>
      </c>
    </row>
    <row r="405" spans="2:6" hidden="1" x14ac:dyDescent="0.2">
      <c r="B405" s="32" t="s">
        <v>910</v>
      </c>
      <c r="C405" s="33">
        <v>1</v>
      </c>
      <c r="D405" s="35">
        <v>500</v>
      </c>
      <c r="E405" s="35">
        <v>500</v>
      </c>
      <c r="F405" s="41">
        <f t="shared" si="6"/>
        <v>5.7422363516047181E-6</v>
      </c>
    </row>
    <row r="406" spans="2:6" hidden="1" x14ac:dyDescent="0.2">
      <c r="B406" s="32" t="s">
        <v>912</v>
      </c>
      <c r="C406" s="33">
        <v>8</v>
      </c>
      <c r="D406" s="36"/>
      <c r="E406" s="36"/>
      <c r="F406" s="41">
        <f t="shared" si="6"/>
        <v>0</v>
      </c>
    </row>
    <row r="407" spans="2:6" hidden="1" x14ac:dyDescent="0.2">
      <c r="B407" s="32" t="s">
        <v>914</v>
      </c>
      <c r="C407" s="33">
        <v>17</v>
      </c>
      <c r="D407" s="35">
        <v>340</v>
      </c>
      <c r="E407" s="35">
        <v>340</v>
      </c>
      <c r="F407" s="41">
        <f t="shared" si="6"/>
        <v>3.904720719091208E-6</v>
      </c>
    </row>
    <row r="408" spans="2:6" ht="22.5" hidden="1" x14ac:dyDescent="0.2">
      <c r="B408" s="32" t="s">
        <v>916</v>
      </c>
      <c r="C408" s="33">
        <v>1</v>
      </c>
      <c r="D408" s="34">
        <v>1875</v>
      </c>
      <c r="E408" s="34">
        <v>1875</v>
      </c>
      <c r="F408" s="41">
        <f t="shared" si="6"/>
        <v>2.1533386318517691E-5</v>
      </c>
    </row>
    <row r="409" spans="2:6" hidden="1" x14ac:dyDescent="0.2">
      <c r="B409" s="32" t="s">
        <v>918</v>
      </c>
      <c r="C409" s="33">
        <v>1</v>
      </c>
      <c r="D409" s="35">
        <v>899.77</v>
      </c>
      <c r="E409" s="35">
        <v>899.77</v>
      </c>
      <c r="F409" s="41">
        <f t="shared" si="6"/>
        <v>1.0333384004166755E-5</v>
      </c>
    </row>
    <row r="410" spans="2:6" ht="22.5" hidden="1" x14ac:dyDescent="0.2">
      <c r="B410" s="32" t="s">
        <v>920</v>
      </c>
      <c r="C410" s="33">
        <v>1</v>
      </c>
      <c r="D410" s="35">
        <v>204.64</v>
      </c>
      <c r="E410" s="35">
        <v>204.64</v>
      </c>
      <c r="F410" s="41">
        <f t="shared" si="6"/>
        <v>2.350182493984779E-6</v>
      </c>
    </row>
    <row r="411" spans="2:6" hidden="1" x14ac:dyDescent="0.2">
      <c r="B411" s="32" t="s">
        <v>922</v>
      </c>
      <c r="C411" s="33">
        <v>4</v>
      </c>
      <c r="D411" s="35">
        <v>252</v>
      </c>
      <c r="E411" s="35">
        <v>252</v>
      </c>
      <c r="F411" s="41">
        <f t="shared" si="6"/>
        <v>2.8940871212087781E-6</v>
      </c>
    </row>
    <row r="412" spans="2:6" hidden="1" x14ac:dyDescent="0.2">
      <c r="B412" s="32" t="s">
        <v>924</v>
      </c>
      <c r="C412" s="33">
        <v>4</v>
      </c>
      <c r="D412" s="34">
        <v>2033</v>
      </c>
      <c r="E412" s="34">
        <v>2033</v>
      </c>
      <c r="F412" s="41">
        <f t="shared" si="6"/>
        <v>2.3347933005624784E-5</v>
      </c>
    </row>
    <row r="413" spans="2:6" hidden="1" x14ac:dyDescent="0.2">
      <c r="B413" s="32" t="s">
        <v>926</v>
      </c>
      <c r="C413" s="33">
        <v>70</v>
      </c>
      <c r="D413" s="34">
        <v>9043.42</v>
      </c>
      <c r="E413" s="34">
        <v>9043.42</v>
      </c>
      <c r="F413" s="41">
        <f t="shared" si="6"/>
        <v>1.0385891013365828E-4</v>
      </c>
    </row>
    <row r="414" spans="2:6" ht="22.5" hidden="1" x14ac:dyDescent="0.2">
      <c r="B414" s="32" t="s">
        <v>929</v>
      </c>
      <c r="C414" s="33">
        <v>400</v>
      </c>
      <c r="D414" s="35">
        <v>660</v>
      </c>
      <c r="E414" s="35">
        <v>660</v>
      </c>
      <c r="F414" s="41">
        <f t="shared" si="6"/>
        <v>7.5797519841182282E-6</v>
      </c>
    </row>
    <row r="415" spans="2:6" ht="22.5" hidden="1" x14ac:dyDescent="0.2">
      <c r="B415" s="32" t="s">
        <v>932</v>
      </c>
      <c r="C415" s="33">
        <v>5</v>
      </c>
      <c r="D415" s="35">
        <v>162.12</v>
      </c>
      <c r="E415" s="35">
        <v>162.12</v>
      </c>
      <c r="F415" s="41">
        <f t="shared" si="6"/>
        <v>1.8618627146443138E-6</v>
      </c>
    </row>
    <row r="416" spans="2:6" ht="22.5" hidden="1" x14ac:dyDescent="0.2">
      <c r="B416" s="32" t="s">
        <v>934</v>
      </c>
      <c r="C416" s="33">
        <v>5</v>
      </c>
      <c r="D416" s="35">
        <v>679.62</v>
      </c>
      <c r="E416" s="35">
        <v>679.62</v>
      </c>
      <c r="F416" s="41">
        <f t="shared" si="6"/>
        <v>7.8050773385551977E-6</v>
      </c>
    </row>
    <row r="417" spans="2:6" ht="22.5" hidden="1" x14ac:dyDescent="0.2">
      <c r="B417" s="32" t="s">
        <v>936</v>
      </c>
      <c r="C417" s="33">
        <v>7</v>
      </c>
      <c r="D417" s="35">
        <v>927.38</v>
      </c>
      <c r="E417" s="35">
        <v>927.38</v>
      </c>
      <c r="F417" s="41">
        <f t="shared" si="6"/>
        <v>1.0650470295502367E-5</v>
      </c>
    </row>
    <row r="418" spans="2:6" ht="22.5" hidden="1" x14ac:dyDescent="0.2">
      <c r="B418" s="32" t="s">
        <v>938</v>
      </c>
      <c r="C418" s="33">
        <v>5</v>
      </c>
      <c r="D418" s="35">
        <v>6.19</v>
      </c>
      <c r="E418" s="35">
        <v>6.19</v>
      </c>
      <c r="F418" s="41">
        <f t="shared" si="6"/>
        <v>7.1088886032866419E-8</v>
      </c>
    </row>
    <row r="419" spans="2:6" ht="22.5" hidden="1" x14ac:dyDescent="0.2">
      <c r="B419" s="32" t="s">
        <v>940</v>
      </c>
      <c r="C419" s="33">
        <v>4</v>
      </c>
      <c r="D419" s="35">
        <v>9.83</v>
      </c>
      <c r="E419" s="35">
        <v>9.83</v>
      </c>
      <c r="F419" s="41">
        <f t="shared" si="6"/>
        <v>1.1289236667254876E-7</v>
      </c>
    </row>
    <row r="420" spans="2:6" hidden="1" x14ac:dyDescent="0.2">
      <c r="B420" s="32" t="s">
        <v>1696</v>
      </c>
      <c r="C420" s="33">
        <v>52</v>
      </c>
      <c r="D420" s="34">
        <v>4457.67</v>
      </c>
      <c r="E420" s="34">
        <v>4457.67</v>
      </c>
      <c r="F420" s="41">
        <f t="shared" si="6"/>
        <v>5.1193989434915607E-5</v>
      </c>
    </row>
    <row r="421" spans="2:6" ht="22.5" hidden="1" x14ac:dyDescent="0.2">
      <c r="B421" s="43" t="s">
        <v>944</v>
      </c>
      <c r="C421" s="44">
        <v>1</v>
      </c>
      <c r="D421" s="45">
        <v>388505.65</v>
      </c>
      <c r="E421" s="45">
        <v>388505.65</v>
      </c>
      <c r="F421" s="41">
        <f t="shared" si="6"/>
        <v>4.4617825324676395E-3</v>
      </c>
    </row>
    <row r="422" spans="2:6" ht="22.5" x14ac:dyDescent="0.2">
      <c r="B422" s="43" t="s">
        <v>946</v>
      </c>
      <c r="C422" s="44">
        <v>8</v>
      </c>
      <c r="D422" s="45">
        <v>1809461.14</v>
      </c>
      <c r="E422" s="45">
        <v>1809461.14</v>
      </c>
      <c r="F422" s="41">
        <f t="shared" si="6"/>
        <v>2.0780707069848227E-2</v>
      </c>
    </row>
    <row r="423" spans="2:6" hidden="1" x14ac:dyDescent="0.2">
      <c r="B423" s="32" t="s">
        <v>948</v>
      </c>
      <c r="C423" s="33">
        <v>1</v>
      </c>
      <c r="D423" s="35">
        <v>157.63</v>
      </c>
      <c r="E423" s="35">
        <v>157.63</v>
      </c>
      <c r="F423" s="41">
        <f t="shared" si="6"/>
        <v>1.8102974322069033E-6</v>
      </c>
    </row>
    <row r="424" spans="2:6" hidden="1" x14ac:dyDescent="0.2">
      <c r="B424" s="32" t="s">
        <v>950</v>
      </c>
      <c r="C424" s="33">
        <v>1</v>
      </c>
      <c r="D424" s="35">
        <v>657.5</v>
      </c>
      <c r="E424" s="35">
        <v>657.5</v>
      </c>
      <c r="F424" s="41">
        <f t="shared" si="6"/>
        <v>7.5510408023602039E-6</v>
      </c>
    </row>
    <row r="425" spans="2:6" hidden="1" x14ac:dyDescent="0.2">
      <c r="B425" s="32" t="s">
        <v>952</v>
      </c>
      <c r="C425" s="33">
        <v>1</v>
      </c>
      <c r="D425" s="34">
        <v>2058.33</v>
      </c>
      <c r="E425" s="34">
        <v>2058.33</v>
      </c>
      <c r="F425" s="41">
        <f t="shared" si="6"/>
        <v>2.3638834699197076E-5</v>
      </c>
    </row>
    <row r="426" spans="2:6" hidden="1" x14ac:dyDescent="0.2">
      <c r="B426" s="32" t="s">
        <v>954</v>
      </c>
      <c r="C426" s="33">
        <v>1</v>
      </c>
      <c r="D426" s="34">
        <v>17294.169999999998</v>
      </c>
      <c r="E426" s="34">
        <v>17294.169999999998</v>
      </c>
      <c r="F426" s="41">
        <f t="shared" si="6"/>
        <v>1.9861442328966353E-4</v>
      </c>
    </row>
    <row r="427" spans="2:6" hidden="1" x14ac:dyDescent="0.2">
      <c r="B427" s="32" t="s">
        <v>956</v>
      </c>
      <c r="C427" s="33">
        <v>1</v>
      </c>
      <c r="D427" s="35">
        <v>154.24</v>
      </c>
      <c r="E427" s="35">
        <v>154.24</v>
      </c>
      <c r="F427" s="41">
        <f t="shared" si="6"/>
        <v>1.7713650697430236E-6</v>
      </c>
    </row>
    <row r="428" spans="2:6" hidden="1" x14ac:dyDescent="0.2">
      <c r="B428" s="32" t="s">
        <v>958</v>
      </c>
      <c r="C428" s="33">
        <v>1</v>
      </c>
      <c r="D428" s="35">
        <v>221.29</v>
      </c>
      <c r="E428" s="35">
        <v>221.29</v>
      </c>
      <c r="F428" s="41">
        <f t="shared" si="6"/>
        <v>2.5413989644932158E-6</v>
      </c>
    </row>
    <row r="429" spans="2:6" hidden="1" x14ac:dyDescent="0.2">
      <c r="B429" s="32" t="s">
        <v>960</v>
      </c>
      <c r="C429" s="33">
        <v>1</v>
      </c>
      <c r="D429" s="35">
        <v>618.33000000000004</v>
      </c>
      <c r="E429" s="35">
        <v>618.33000000000004</v>
      </c>
      <c r="F429" s="41">
        <f t="shared" si="6"/>
        <v>7.1011940065754915E-6</v>
      </c>
    </row>
    <row r="430" spans="2:6" hidden="1" x14ac:dyDescent="0.2">
      <c r="B430" s="32" t="s">
        <v>962</v>
      </c>
      <c r="C430" s="33">
        <v>5</v>
      </c>
      <c r="D430" s="36"/>
      <c r="E430" s="36"/>
      <c r="F430" s="41">
        <f t="shared" si="6"/>
        <v>0</v>
      </c>
    </row>
    <row r="431" spans="2:6" hidden="1" x14ac:dyDescent="0.2">
      <c r="B431" s="32" t="s">
        <v>964</v>
      </c>
      <c r="C431" s="33">
        <v>7</v>
      </c>
      <c r="D431" s="34">
        <v>5081.7700000000004</v>
      </c>
      <c r="E431" s="34">
        <v>5081.7700000000004</v>
      </c>
      <c r="F431" s="41">
        <f t="shared" si="6"/>
        <v>5.8361448848988622E-5</v>
      </c>
    </row>
    <row r="432" spans="2:6" hidden="1" x14ac:dyDescent="0.2">
      <c r="B432" s="32" t="s">
        <v>966</v>
      </c>
      <c r="C432" s="33">
        <v>1.96</v>
      </c>
      <c r="D432" s="35">
        <v>684.48</v>
      </c>
      <c r="E432" s="35">
        <v>684.48</v>
      </c>
      <c r="F432" s="41">
        <f t="shared" si="6"/>
        <v>7.8608918758927946E-6</v>
      </c>
    </row>
    <row r="433" spans="2:6" hidden="1" x14ac:dyDescent="0.2">
      <c r="B433" s="32" t="s">
        <v>969</v>
      </c>
      <c r="C433" s="33">
        <v>17.18</v>
      </c>
      <c r="D433" s="34">
        <v>3317.1</v>
      </c>
      <c r="E433" s="34">
        <v>3317.1</v>
      </c>
      <c r="F433" s="41">
        <f t="shared" si="6"/>
        <v>3.809514440381602E-5</v>
      </c>
    </row>
    <row r="434" spans="2:6" ht="22.5" hidden="1" x14ac:dyDescent="0.2">
      <c r="B434" s="32" t="s">
        <v>972</v>
      </c>
      <c r="C434" s="33">
        <v>2</v>
      </c>
      <c r="D434" s="36"/>
      <c r="E434" s="36"/>
      <c r="F434" s="41">
        <f t="shared" si="6"/>
        <v>0</v>
      </c>
    </row>
    <row r="435" spans="2:6" hidden="1" x14ac:dyDescent="0.2">
      <c r="B435" s="32" t="s">
        <v>974</v>
      </c>
      <c r="C435" s="33">
        <v>8</v>
      </c>
      <c r="D435" s="34">
        <v>5562.67</v>
      </c>
      <c r="E435" s="34">
        <v>5562.67</v>
      </c>
      <c r="F435" s="41">
        <f t="shared" si="6"/>
        <v>6.3884331771962036E-5</v>
      </c>
    </row>
    <row r="436" spans="2:6" hidden="1" x14ac:dyDescent="0.2">
      <c r="B436" s="32" t="s">
        <v>976</v>
      </c>
      <c r="C436" s="33">
        <v>15</v>
      </c>
      <c r="D436" s="34">
        <v>18406.25</v>
      </c>
      <c r="E436" s="34">
        <v>18406.25</v>
      </c>
      <c r="F436" s="41">
        <f t="shared" si="6"/>
        <v>2.1138607569344867E-4</v>
      </c>
    </row>
    <row r="437" spans="2:6" hidden="1" x14ac:dyDescent="0.2">
      <c r="B437" s="32" t="s">
        <v>978</v>
      </c>
      <c r="C437" s="33">
        <v>20</v>
      </c>
      <c r="D437" s="34">
        <v>22983.33</v>
      </c>
      <c r="E437" s="34">
        <v>22983.33</v>
      </c>
      <c r="F437" s="41">
        <f t="shared" si="6"/>
        <v>2.6395142601385457E-4</v>
      </c>
    </row>
    <row r="438" spans="2:6" hidden="1" x14ac:dyDescent="0.2">
      <c r="B438" s="32" t="s">
        <v>980</v>
      </c>
      <c r="C438" s="33">
        <v>1</v>
      </c>
      <c r="D438" s="34">
        <v>11193.75</v>
      </c>
      <c r="E438" s="34">
        <v>11193.75</v>
      </c>
      <c r="F438" s="41">
        <f t="shared" si="6"/>
        <v>1.2855431632155062E-4</v>
      </c>
    </row>
    <row r="439" spans="2:6" ht="22.5" hidden="1" x14ac:dyDescent="0.2">
      <c r="B439" s="32" t="s">
        <v>982</v>
      </c>
      <c r="C439" s="33">
        <v>1</v>
      </c>
      <c r="D439" s="34">
        <v>4645.18</v>
      </c>
      <c r="E439" s="34">
        <v>4645.18</v>
      </c>
      <c r="F439" s="41">
        <f t="shared" si="6"/>
        <v>5.3347442911494409E-5</v>
      </c>
    </row>
    <row r="440" spans="2:6" ht="22.5" hidden="1" x14ac:dyDescent="0.2">
      <c r="B440" s="43" t="s">
        <v>984</v>
      </c>
      <c r="C440" s="44">
        <v>1</v>
      </c>
      <c r="D440" s="45">
        <v>33333.33</v>
      </c>
      <c r="E440" s="45">
        <v>33333.33</v>
      </c>
      <c r="F440" s="41">
        <f t="shared" si="6"/>
        <v>3.8281571849207221E-4</v>
      </c>
    </row>
    <row r="441" spans="2:6" hidden="1" x14ac:dyDescent="0.2">
      <c r="B441" s="43" t="s">
        <v>986</v>
      </c>
      <c r="C441" s="44">
        <v>1</v>
      </c>
      <c r="D441" s="45">
        <v>43166.67</v>
      </c>
      <c r="E441" s="45">
        <v>43166.67</v>
      </c>
      <c r="F441" s="41">
        <f t="shared" si="6"/>
        <v>4.9574644330344965E-4</v>
      </c>
    </row>
    <row r="442" spans="2:6" hidden="1" x14ac:dyDescent="0.2">
      <c r="B442" s="32" t="s">
        <v>988</v>
      </c>
      <c r="C442" s="33">
        <v>15</v>
      </c>
      <c r="D442" s="34">
        <v>1800</v>
      </c>
      <c r="E442" s="34">
        <v>1800</v>
      </c>
      <c r="F442" s="41">
        <f t="shared" si="6"/>
        <v>2.0672050865776985E-5</v>
      </c>
    </row>
    <row r="443" spans="2:6" ht="22.5" hidden="1" x14ac:dyDescent="0.2">
      <c r="B443" s="32" t="s">
        <v>990</v>
      </c>
      <c r="C443" s="33">
        <v>4</v>
      </c>
      <c r="D443" s="35">
        <v>200</v>
      </c>
      <c r="E443" s="35">
        <v>200</v>
      </c>
      <c r="F443" s="41">
        <f t="shared" si="6"/>
        <v>2.2968945406418872E-6</v>
      </c>
    </row>
    <row r="444" spans="2:6" ht="22.5" x14ac:dyDescent="0.2">
      <c r="B444" s="43" t="s">
        <v>992</v>
      </c>
      <c r="C444" s="44">
        <v>2</v>
      </c>
      <c r="D444" s="45">
        <v>1040832.87</v>
      </c>
      <c r="E444" s="45">
        <v>1040832.87</v>
      </c>
      <c r="F444" s="41">
        <f t="shared" si="6"/>
        <v>1.1953416684118135E-2</v>
      </c>
    </row>
    <row r="445" spans="2:6" hidden="1" x14ac:dyDescent="0.2">
      <c r="B445" s="32" t="s">
        <v>994</v>
      </c>
      <c r="C445" s="33">
        <v>7</v>
      </c>
      <c r="D445" s="34">
        <v>14169.17</v>
      </c>
      <c r="E445" s="34">
        <v>14169.17</v>
      </c>
      <c r="F445" s="41">
        <f t="shared" si="6"/>
        <v>1.6272544609213406E-4</v>
      </c>
    </row>
    <row r="446" spans="2:6" hidden="1" x14ac:dyDescent="0.2">
      <c r="B446" s="32" t="s">
        <v>996</v>
      </c>
      <c r="C446" s="33">
        <v>3</v>
      </c>
      <c r="D446" s="35">
        <v>331.5</v>
      </c>
      <c r="E446" s="35">
        <v>331.5</v>
      </c>
      <c r="F446" s="41">
        <f t="shared" si="6"/>
        <v>3.8071027011139279E-6</v>
      </c>
    </row>
    <row r="447" spans="2:6" hidden="1" x14ac:dyDescent="0.2">
      <c r="B447" s="32" t="s">
        <v>998</v>
      </c>
      <c r="C447" s="33">
        <v>3</v>
      </c>
      <c r="D447" s="35">
        <v>437.3</v>
      </c>
      <c r="E447" s="35">
        <v>437.3</v>
      </c>
      <c r="F447" s="41">
        <f t="shared" si="6"/>
        <v>5.0221599131134869E-6</v>
      </c>
    </row>
    <row r="448" spans="2:6" ht="22.5" hidden="1" x14ac:dyDescent="0.2">
      <c r="B448" s="32" t="s">
        <v>1000</v>
      </c>
      <c r="C448" s="33">
        <v>1</v>
      </c>
      <c r="D448" s="35">
        <v>131.54</v>
      </c>
      <c r="E448" s="35">
        <v>131.54</v>
      </c>
      <c r="F448" s="41">
        <f t="shared" si="6"/>
        <v>1.5106675393801692E-6</v>
      </c>
    </row>
    <row r="449" spans="2:6" ht="22.5" hidden="1" x14ac:dyDescent="0.2">
      <c r="B449" s="32" t="s">
        <v>1002</v>
      </c>
      <c r="C449" s="33">
        <v>1</v>
      </c>
      <c r="D449" s="35">
        <v>69.11</v>
      </c>
      <c r="E449" s="35">
        <v>69.11</v>
      </c>
      <c r="F449" s="41">
        <f t="shared" si="6"/>
        <v>7.9369190851880408E-7</v>
      </c>
    </row>
    <row r="450" spans="2:6" hidden="1" x14ac:dyDescent="0.2">
      <c r="B450" s="32" t="s">
        <v>1004</v>
      </c>
      <c r="C450" s="33">
        <v>100</v>
      </c>
      <c r="D450" s="34">
        <v>4794.17</v>
      </c>
      <c r="E450" s="34">
        <v>4794.17</v>
      </c>
      <c r="F450" s="41">
        <f t="shared" si="6"/>
        <v>5.5058514499545582E-5</v>
      </c>
    </row>
    <row r="451" spans="2:6" hidden="1" x14ac:dyDescent="0.2">
      <c r="B451" s="32" t="s">
        <v>1006</v>
      </c>
      <c r="C451" s="33">
        <v>10</v>
      </c>
      <c r="D451" s="35">
        <v>496.67</v>
      </c>
      <c r="E451" s="35">
        <v>496.67</v>
      </c>
      <c r="F451" s="41">
        <f t="shared" si="6"/>
        <v>5.7039930575030305E-6</v>
      </c>
    </row>
    <row r="452" spans="2:6" hidden="1" x14ac:dyDescent="0.2">
      <c r="B452" s="32" t="s">
        <v>1697</v>
      </c>
      <c r="C452" s="33">
        <v>2</v>
      </c>
      <c r="D452" s="35">
        <v>338.4</v>
      </c>
      <c r="E452" s="35">
        <v>338.4</v>
      </c>
      <c r="F452" s="41">
        <f t="shared" si="6"/>
        <v>3.886345562766073E-6</v>
      </c>
    </row>
    <row r="453" spans="2:6" hidden="1" x14ac:dyDescent="0.2">
      <c r="B453" s="32" t="s">
        <v>1010</v>
      </c>
      <c r="C453" s="33">
        <v>1</v>
      </c>
      <c r="D453" s="35">
        <v>307.20999999999998</v>
      </c>
      <c r="E453" s="35">
        <v>307.20999999999998</v>
      </c>
      <c r="F453" s="41">
        <f t="shared" si="6"/>
        <v>3.5281448591529707E-6</v>
      </c>
    </row>
    <row r="454" spans="2:6" hidden="1" x14ac:dyDescent="0.2">
      <c r="B454" s="32" t="s">
        <v>1012</v>
      </c>
      <c r="C454" s="33">
        <v>69</v>
      </c>
      <c r="D454" s="34">
        <v>5724.12</v>
      </c>
      <c r="E454" s="34">
        <v>5724.12</v>
      </c>
      <c r="F454" s="41">
        <f t="shared" si="6"/>
        <v>6.5738499889895198E-5</v>
      </c>
    </row>
    <row r="455" spans="2:6" ht="22.5" hidden="1" x14ac:dyDescent="0.2">
      <c r="B455" s="32" t="s">
        <v>1014</v>
      </c>
      <c r="C455" s="33">
        <v>8</v>
      </c>
      <c r="D455" s="34">
        <v>3544.66</v>
      </c>
      <c r="E455" s="34">
        <v>3544.66</v>
      </c>
      <c r="F455" s="41">
        <f t="shared" si="6"/>
        <v>4.0708551012158356E-5</v>
      </c>
    </row>
    <row r="456" spans="2:6" ht="22.5" hidden="1" x14ac:dyDescent="0.2">
      <c r="B456" s="32" t="s">
        <v>1016</v>
      </c>
      <c r="C456" s="33">
        <v>7</v>
      </c>
      <c r="D456" s="34">
        <v>2077.83</v>
      </c>
      <c r="E456" s="34">
        <v>2077.83</v>
      </c>
      <c r="F456" s="41">
        <f t="shared" ref="F456:F519" si="7">E456/$E$6</f>
        <v>2.3862781916909661E-5</v>
      </c>
    </row>
    <row r="457" spans="2:6" ht="22.5" hidden="1" x14ac:dyDescent="0.2">
      <c r="B457" s="32" t="s">
        <v>1018</v>
      </c>
      <c r="C457" s="33">
        <v>10</v>
      </c>
      <c r="D457" s="34">
        <v>3390.83</v>
      </c>
      <c r="E457" s="34">
        <v>3390.83</v>
      </c>
      <c r="F457" s="41">
        <f t="shared" si="7"/>
        <v>3.894189457622365E-5</v>
      </c>
    </row>
    <row r="458" spans="2:6" ht="22.5" hidden="1" x14ac:dyDescent="0.2">
      <c r="B458" s="32" t="s">
        <v>1020</v>
      </c>
      <c r="C458" s="33">
        <v>73</v>
      </c>
      <c r="D458" s="34">
        <v>9015.8799999999992</v>
      </c>
      <c r="E458" s="34">
        <v>9015.8799999999992</v>
      </c>
      <c r="F458" s="41">
        <f t="shared" si="7"/>
        <v>1.0354262775541188E-4</v>
      </c>
    </row>
    <row r="459" spans="2:6" ht="22.5" hidden="1" x14ac:dyDescent="0.2">
      <c r="B459" s="32" t="s">
        <v>1023</v>
      </c>
      <c r="C459" s="33">
        <v>38</v>
      </c>
      <c r="D459" s="34">
        <v>6453.12</v>
      </c>
      <c r="E459" s="34">
        <v>6453.12</v>
      </c>
      <c r="F459" s="41">
        <f t="shared" si="7"/>
        <v>7.4110680490534873E-5</v>
      </c>
    </row>
    <row r="460" spans="2:6" ht="22.5" hidden="1" x14ac:dyDescent="0.2">
      <c r="B460" s="32" t="s">
        <v>1025</v>
      </c>
      <c r="C460" s="33">
        <v>5</v>
      </c>
      <c r="D460" s="34">
        <v>1478.71</v>
      </c>
      <c r="E460" s="34">
        <v>1478.71</v>
      </c>
      <c r="F460" s="41">
        <f t="shared" si="7"/>
        <v>1.6982204630962827E-5</v>
      </c>
    </row>
    <row r="461" spans="2:6" ht="22.5" hidden="1" x14ac:dyDescent="0.2">
      <c r="B461" s="32" t="s">
        <v>1027</v>
      </c>
      <c r="C461" s="33">
        <v>3</v>
      </c>
      <c r="D461" s="34">
        <v>1040.2</v>
      </c>
      <c r="E461" s="34">
        <v>1040.2</v>
      </c>
      <c r="F461" s="41">
        <f t="shared" si="7"/>
        <v>1.1946148505878456E-5</v>
      </c>
    </row>
    <row r="462" spans="2:6" ht="22.5" hidden="1" x14ac:dyDescent="0.2">
      <c r="B462" s="32" t="s">
        <v>1029</v>
      </c>
      <c r="C462" s="33">
        <v>18</v>
      </c>
      <c r="D462" s="34">
        <v>1498.07</v>
      </c>
      <c r="E462" s="34">
        <v>1498.07</v>
      </c>
      <c r="F462" s="41">
        <f t="shared" si="7"/>
        <v>1.7204544022496959E-5</v>
      </c>
    </row>
    <row r="463" spans="2:6" hidden="1" x14ac:dyDescent="0.2">
      <c r="B463" s="32" t="s">
        <v>1031</v>
      </c>
      <c r="C463" s="33">
        <v>2</v>
      </c>
      <c r="D463" s="35">
        <v>263.57</v>
      </c>
      <c r="E463" s="35">
        <v>263.57</v>
      </c>
      <c r="F463" s="41">
        <f t="shared" si="7"/>
        <v>3.0269624703849108E-6</v>
      </c>
    </row>
    <row r="464" spans="2:6" hidden="1" x14ac:dyDescent="0.2">
      <c r="B464" s="32" t="s">
        <v>1033</v>
      </c>
      <c r="C464" s="33">
        <v>68</v>
      </c>
      <c r="D464" s="34">
        <v>4717.84</v>
      </c>
      <c r="E464" s="34">
        <v>4717.84</v>
      </c>
      <c r="F464" s="41">
        <f t="shared" si="7"/>
        <v>5.4181904698109608E-5</v>
      </c>
    </row>
    <row r="465" spans="2:6" hidden="1" x14ac:dyDescent="0.2">
      <c r="B465" s="32" t="s">
        <v>1035</v>
      </c>
      <c r="C465" s="33">
        <v>19</v>
      </c>
      <c r="D465" s="35">
        <v>95</v>
      </c>
      <c r="E465" s="35">
        <v>95</v>
      </c>
      <c r="F465" s="41">
        <f t="shared" si="7"/>
        <v>1.0910249068048964E-6</v>
      </c>
    </row>
    <row r="466" spans="2:6" ht="22.5" hidden="1" x14ac:dyDescent="0.2">
      <c r="B466" s="32" t="s">
        <v>1037</v>
      </c>
      <c r="C466" s="33">
        <v>1</v>
      </c>
      <c r="D466" s="35">
        <v>500</v>
      </c>
      <c r="E466" s="35">
        <v>500</v>
      </c>
      <c r="F466" s="41">
        <f t="shared" si="7"/>
        <v>5.7422363516047181E-6</v>
      </c>
    </row>
    <row r="467" spans="2:6" hidden="1" x14ac:dyDescent="0.2">
      <c r="B467" s="32" t="s">
        <v>1039</v>
      </c>
      <c r="C467" s="33">
        <v>1</v>
      </c>
      <c r="D467" s="35">
        <v>5</v>
      </c>
      <c r="E467" s="35">
        <v>5</v>
      </c>
      <c r="F467" s="41">
        <f t="shared" si="7"/>
        <v>5.7422363516047183E-8</v>
      </c>
    </row>
    <row r="468" spans="2:6" hidden="1" x14ac:dyDescent="0.2">
      <c r="B468" s="32" t="s">
        <v>1041</v>
      </c>
      <c r="C468" s="33">
        <v>12</v>
      </c>
      <c r="D468" s="35">
        <v>60</v>
      </c>
      <c r="E468" s="35">
        <v>60</v>
      </c>
      <c r="F468" s="41">
        <f t="shared" si="7"/>
        <v>6.8906836219256617E-7</v>
      </c>
    </row>
    <row r="469" spans="2:6" hidden="1" x14ac:dyDescent="0.2">
      <c r="B469" s="32" t="s">
        <v>1043</v>
      </c>
      <c r="C469" s="33">
        <v>2</v>
      </c>
      <c r="D469" s="35">
        <v>386.67</v>
      </c>
      <c r="E469" s="35">
        <v>386.67</v>
      </c>
      <c r="F469" s="41">
        <f t="shared" si="7"/>
        <v>4.4407010601499932E-6</v>
      </c>
    </row>
    <row r="470" spans="2:6" ht="22.5" hidden="1" x14ac:dyDescent="0.2">
      <c r="B470" s="32" t="s">
        <v>1045</v>
      </c>
      <c r="C470" s="33">
        <v>2</v>
      </c>
      <c r="D470" s="35">
        <v>100</v>
      </c>
      <c r="E470" s="35">
        <v>100</v>
      </c>
      <c r="F470" s="41">
        <f t="shared" si="7"/>
        <v>1.1484472703209436E-6</v>
      </c>
    </row>
    <row r="471" spans="2:6" ht="22.5" hidden="1" x14ac:dyDescent="0.2">
      <c r="B471" s="32" t="s">
        <v>1047</v>
      </c>
      <c r="C471" s="33">
        <v>423</v>
      </c>
      <c r="D471" s="34">
        <v>21929.33</v>
      </c>
      <c r="E471" s="34">
        <v>21929.33</v>
      </c>
      <c r="F471" s="41">
        <f t="shared" si="7"/>
        <v>2.518467917846718E-4</v>
      </c>
    </row>
    <row r="472" spans="2:6" hidden="1" x14ac:dyDescent="0.2">
      <c r="B472" s="32" t="s">
        <v>1050</v>
      </c>
      <c r="C472" s="33">
        <v>300</v>
      </c>
      <c r="D472" s="34">
        <v>6500</v>
      </c>
      <c r="E472" s="34">
        <v>6500</v>
      </c>
      <c r="F472" s="41">
        <f t="shared" si="7"/>
        <v>7.4649072570861331E-5</v>
      </c>
    </row>
    <row r="473" spans="2:6" hidden="1" x14ac:dyDescent="0.2">
      <c r="B473" s="32" t="s">
        <v>1053</v>
      </c>
      <c r="C473" s="33">
        <v>100</v>
      </c>
      <c r="D473" s="34">
        <v>2537.5</v>
      </c>
      <c r="E473" s="34">
        <v>2537.5</v>
      </c>
      <c r="F473" s="41">
        <f t="shared" si="7"/>
        <v>2.9141849484393945E-5</v>
      </c>
    </row>
    <row r="474" spans="2:6" hidden="1" x14ac:dyDescent="0.2">
      <c r="B474" s="32" t="s">
        <v>1698</v>
      </c>
      <c r="C474" s="33">
        <v>357</v>
      </c>
      <c r="D474" s="34">
        <v>7288.75</v>
      </c>
      <c r="E474" s="34">
        <v>7288.75</v>
      </c>
      <c r="F474" s="41">
        <f t="shared" si="7"/>
        <v>8.370745041551778E-5</v>
      </c>
    </row>
    <row r="475" spans="2:6" hidden="1" x14ac:dyDescent="0.2">
      <c r="B475" s="32" t="s">
        <v>1058</v>
      </c>
      <c r="C475" s="33">
        <v>500</v>
      </c>
      <c r="D475" s="34">
        <v>5433.33</v>
      </c>
      <c r="E475" s="34">
        <v>5433.33</v>
      </c>
      <c r="F475" s="41">
        <f t="shared" si="7"/>
        <v>6.2398930072528929E-5</v>
      </c>
    </row>
    <row r="476" spans="2:6" hidden="1" x14ac:dyDescent="0.2">
      <c r="B476" s="32" t="s">
        <v>1060</v>
      </c>
      <c r="C476" s="33">
        <v>500</v>
      </c>
      <c r="D476" s="34">
        <v>9800</v>
      </c>
      <c r="E476" s="34">
        <v>9800</v>
      </c>
      <c r="F476" s="41">
        <f t="shared" si="7"/>
        <v>1.1254783249145247E-4</v>
      </c>
    </row>
    <row r="477" spans="2:6" hidden="1" x14ac:dyDescent="0.2">
      <c r="B477" s="32" t="s">
        <v>1062</v>
      </c>
      <c r="C477" s="37">
        <v>4960</v>
      </c>
      <c r="D477" s="34">
        <v>26412.92</v>
      </c>
      <c r="E477" s="34">
        <v>26412.92</v>
      </c>
      <c r="F477" s="41">
        <f t="shared" si="7"/>
        <v>3.0333845875205457E-4</v>
      </c>
    </row>
    <row r="478" spans="2:6" hidden="1" x14ac:dyDescent="0.2">
      <c r="B478" s="32" t="s">
        <v>1065</v>
      </c>
      <c r="C478" s="33">
        <v>14</v>
      </c>
      <c r="D478" s="34">
        <v>2206.75</v>
      </c>
      <c r="E478" s="34">
        <v>2206.75</v>
      </c>
      <c r="F478" s="41">
        <f t="shared" si="7"/>
        <v>2.5343360137807421E-5</v>
      </c>
    </row>
    <row r="479" spans="2:6" hidden="1" x14ac:dyDescent="0.2">
      <c r="B479" s="32" t="s">
        <v>1067</v>
      </c>
      <c r="C479" s="33">
        <v>812</v>
      </c>
      <c r="D479" s="34">
        <v>25429.14</v>
      </c>
      <c r="E479" s="34">
        <v>25429.14</v>
      </c>
      <c r="F479" s="41">
        <f t="shared" si="7"/>
        <v>2.9204026419609119E-4</v>
      </c>
    </row>
    <row r="480" spans="2:6" hidden="1" x14ac:dyDescent="0.2">
      <c r="B480" s="32" t="s">
        <v>1070</v>
      </c>
      <c r="C480" s="33">
        <v>100</v>
      </c>
      <c r="D480" s="34">
        <v>3750</v>
      </c>
      <c r="E480" s="34">
        <v>3750</v>
      </c>
      <c r="F480" s="41">
        <f t="shared" si="7"/>
        <v>4.3066772637035383E-5</v>
      </c>
    </row>
    <row r="481" spans="2:6" hidden="1" x14ac:dyDescent="0.2">
      <c r="B481" s="32" t="s">
        <v>1072</v>
      </c>
      <c r="C481" s="33">
        <v>100</v>
      </c>
      <c r="D481" s="34">
        <v>2833.33</v>
      </c>
      <c r="E481" s="34">
        <v>2833.33</v>
      </c>
      <c r="F481" s="41">
        <f t="shared" si="7"/>
        <v>3.2539301044184388E-5</v>
      </c>
    </row>
    <row r="482" spans="2:6" hidden="1" x14ac:dyDescent="0.2">
      <c r="B482" s="32" t="s">
        <v>1074</v>
      </c>
      <c r="C482" s="33">
        <v>3</v>
      </c>
      <c r="D482" s="35">
        <v>441.1</v>
      </c>
      <c r="E482" s="35">
        <v>441.1</v>
      </c>
      <c r="F482" s="41">
        <f t="shared" si="7"/>
        <v>5.0658009093856826E-6</v>
      </c>
    </row>
    <row r="483" spans="2:6" ht="22.5" hidden="1" x14ac:dyDescent="0.2">
      <c r="B483" s="32" t="s">
        <v>1076</v>
      </c>
      <c r="C483" s="33">
        <v>2</v>
      </c>
      <c r="D483" s="35">
        <v>120</v>
      </c>
      <c r="E483" s="35">
        <v>120</v>
      </c>
      <c r="F483" s="41">
        <f t="shared" si="7"/>
        <v>1.3781367243851323E-6</v>
      </c>
    </row>
    <row r="484" spans="2:6" hidden="1" x14ac:dyDescent="0.2">
      <c r="B484" s="32" t="s">
        <v>1078</v>
      </c>
      <c r="C484" s="33">
        <v>2</v>
      </c>
      <c r="D484" s="34">
        <v>1473.33</v>
      </c>
      <c r="E484" s="34">
        <v>1473.33</v>
      </c>
      <c r="F484" s="41">
        <f t="shared" si="7"/>
        <v>1.6920418167819559E-5</v>
      </c>
    </row>
    <row r="485" spans="2:6" hidden="1" x14ac:dyDescent="0.2">
      <c r="B485" s="32" t="s">
        <v>1080</v>
      </c>
      <c r="C485" s="33">
        <v>50</v>
      </c>
      <c r="D485" s="34">
        <v>2750</v>
      </c>
      <c r="E485" s="34">
        <v>2750</v>
      </c>
      <c r="F485" s="41">
        <f t="shared" si="7"/>
        <v>3.1582299933825948E-5</v>
      </c>
    </row>
    <row r="486" spans="2:6" hidden="1" x14ac:dyDescent="0.2">
      <c r="B486" s="32" t="s">
        <v>1082</v>
      </c>
      <c r="C486" s="33">
        <v>42</v>
      </c>
      <c r="D486" s="34">
        <v>14175</v>
      </c>
      <c r="E486" s="34">
        <v>14175</v>
      </c>
      <c r="F486" s="41">
        <f t="shared" si="7"/>
        <v>1.6279240056799377E-4</v>
      </c>
    </row>
    <row r="487" spans="2:6" hidden="1" x14ac:dyDescent="0.2">
      <c r="B487" s="32" t="s">
        <v>1085</v>
      </c>
      <c r="C487" s="33">
        <v>29</v>
      </c>
      <c r="D487" s="36"/>
      <c r="E487" s="36"/>
      <c r="F487" s="41">
        <f t="shared" si="7"/>
        <v>0</v>
      </c>
    </row>
    <row r="488" spans="2:6" hidden="1" x14ac:dyDescent="0.2">
      <c r="B488" s="32" t="s">
        <v>1088</v>
      </c>
      <c r="C488" s="33">
        <v>1</v>
      </c>
      <c r="D488" s="36"/>
      <c r="E488" s="36"/>
      <c r="F488" s="41">
        <f t="shared" si="7"/>
        <v>0</v>
      </c>
    </row>
    <row r="489" spans="2:6" hidden="1" x14ac:dyDescent="0.2">
      <c r="B489" s="32" t="s">
        <v>1090</v>
      </c>
      <c r="C489" s="33">
        <v>79</v>
      </c>
      <c r="D489" s="34">
        <v>1580</v>
      </c>
      <c r="E489" s="34">
        <v>1580</v>
      </c>
      <c r="F489" s="41">
        <f t="shared" si="7"/>
        <v>1.814546687107091E-5</v>
      </c>
    </row>
    <row r="490" spans="2:6" ht="22.5" hidden="1" x14ac:dyDescent="0.2">
      <c r="B490" s="43" t="s">
        <v>1699</v>
      </c>
      <c r="C490" s="44">
        <v>173</v>
      </c>
      <c r="D490" s="45">
        <v>63322.32</v>
      </c>
      <c r="E490" s="45">
        <v>63322.32</v>
      </c>
      <c r="F490" s="41">
        <f t="shared" si="7"/>
        <v>7.272234555438929E-4</v>
      </c>
    </row>
    <row r="491" spans="2:6" ht="22.5" hidden="1" x14ac:dyDescent="0.2">
      <c r="B491" s="32" t="s">
        <v>1700</v>
      </c>
      <c r="C491" s="33">
        <v>20</v>
      </c>
      <c r="D491" s="34">
        <v>10350</v>
      </c>
      <c r="E491" s="34">
        <v>10350</v>
      </c>
      <c r="F491" s="41">
        <f t="shared" si="7"/>
        <v>1.1886429247821766E-4</v>
      </c>
    </row>
    <row r="492" spans="2:6" hidden="1" x14ac:dyDescent="0.2">
      <c r="B492" s="32" t="s">
        <v>1098</v>
      </c>
      <c r="C492" s="33">
        <v>2</v>
      </c>
      <c r="D492" s="34">
        <v>3158.33</v>
      </c>
      <c r="E492" s="34">
        <v>3158.33</v>
      </c>
      <c r="F492" s="41">
        <f t="shared" si="7"/>
        <v>3.6271754672727459E-5</v>
      </c>
    </row>
    <row r="493" spans="2:6" hidden="1" x14ac:dyDescent="0.2">
      <c r="B493" s="32" t="s">
        <v>1100</v>
      </c>
      <c r="C493" s="33">
        <v>18.48</v>
      </c>
      <c r="D493" s="34">
        <v>19236.759999999998</v>
      </c>
      <c r="E493" s="34">
        <v>19236.759999999998</v>
      </c>
      <c r="F493" s="41">
        <f t="shared" si="7"/>
        <v>2.2092404511819114E-4</v>
      </c>
    </row>
    <row r="494" spans="2:6" hidden="1" x14ac:dyDescent="0.2">
      <c r="B494" s="32" t="s">
        <v>1103</v>
      </c>
      <c r="C494" s="33">
        <v>30</v>
      </c>
      <c r="D494" s="34">
        <v>3370.85</v>
      </c>
      <c r="E494" s="34">
        <v>3370.85</v>
      </c>
      <c r="F494" s="41">
        <f t="shared" si="7"/>
        <v>3.8712434811613524E-5</v>
      </c>
    </row>
    <row r="495" spans="2:6" hidden="1" x14ac:dyDescent="0.2">
      <c r="B495" s="32" t="s">
        <v>1105</v>
      </c>
      <c r="C495" s="33">
        <v>9</v>
      </c>
      <c r="D495" s="34">
        <v>1157.3699999999999</v>
      </c>
      <c r="E495" s="34">
        <v>1157.3699999999999</v>
      </c>
      <c r="F495" s="41">
        <f t="shared" si="7"/>
        <v>1.3291784172513505E-5</v>
      </c>
    </row>
    <row r="496" spans="2:6" hidden="1" x14ac:dyDescent="0.2">
      <c r="B496" s="32" t="s">
        <v>1701</v>
      </c>
      <c r="C496" s="36"/>
      <c r="D496" s="35">
        <v>557.47</v>
      </c>
      <c r="E496" s="35">
        <v>557.47</v>
      </c>
      <c r="F496" s="41">
        <f t="shared" si="7"/>
        <v>6.4022489978581647E-6</v>
      </c>
    </row>
    <row r="497" spans="2:6" hidden="1" x14ac:dyDescent="0.2">
      <c r="B497" s="32" t="s">
        <v>1107</v>
      </c>
      <c r="C497" s="33">
        <v>2</v>
      </c>
      <c r="D497" s="34">
        <v>7833.34</v>
      </c>
      <c r="E497" s="34">
        <v>7833.34</v>
      </c>
      <c r="F497" s="41">
        <f t="shared" si="7"/>
        <v>8.9961779404958611E-5</v>
      </c>
    </row>
    <row r="498" spans="2:6" hidden="1" x14ac:dyDescent="0.2">
      <c r="B498" s="32" t="s">
        <v>1109</v>
      </c>
      <c r="C498" s="33">
        <v>1</v>
      </c>
      <c r="D498" s="35">
        <v>50</v>
      </c>
      <c r="E498" s="35">
        <v>50</v>
      </c>
      <c r="F498" s="41">
        <f t="shared" si="7"/>
        <v>5.7422363516047179E-7</v>
      </c>
    </row>
    <row r="499" spans="2:6" hidden="1" x14ac:dyDescent="0.2">
      <c r="B499" s="32" t="s">
        <v>1111</v>
      </c>
      <c r="C499" s="33">
        <v>34</v>
      </c>
      <c r="D499" s="35">
        <v>170</v>
      </c>
      <c r="E499" s="35">
        <v>170</v>
      </c>
      <c r="F499" s="41">
        <f t="shared" si="7"/>
        <v>1.952360359545604E-6</v>
      </c>
    </row>
    <row r="500" spans="2:6" hidden="1" x14ac:dyDescent="0.2">
      <c r="B500" s="32" t="s">
        <v>1113</v>
      </c>
      <c r="C500" s="33">
        <v>2</v>
      </c>
      <c r="D500" s="35">
        <v>12.77</v>
      </c>
      <c r="E500" s="35">
        <v>12.77</v>
      </c>
      <c r="F500" s="41">
        <f t="shared" si="7"/>
        <v>1.4665671641998449E-7</v>
      </c>
    </row>
    <row r="501" spans="2:6" hidden="1" x14ac:dyDescent="0.2">
      <c r="B501" s="32" t="s">
        <v>1115</v>
      </c>
      <c r="C501" s="33">
        <v>500</v>
      </c>
      <c r="D501" s="34">
        <v>4025</v>
      </c>
      <c r="E501" s="34">
        <v>4025</v>
      </c>
      <c r="F501" s="41">
        <f t="shared" si="7"/>
        <v>4.6225002630417984E-5</v>
      </c>
    </row>
    <row r="502" spans="2:6" hidden="1" x14ac:dyDescent="0.2">
      <c r="B502" s="43" t="s">
        <v>1702</v>
      </c>
      <c r="C502" s="44">
        <v>1</v>
      </c>
      <c r="D502" s="45">
        <v>110012.83</v>
      </c>
      <c r="E502" s="45">
        <v>110012.83</v>
      </c>
      <c r="F502" s="41">
        <f t="shared" si="7"/>
        <v>1.2634393431378201E-3</v>
      </c>
    </row>
    <row r="503" spans="2:6" ht="22.5" hidden="1" x14ac:dyDescent="0.2">
      <c r="B503" s="32" t="s">
        <v>1119</v>
      </c>
      <c r="C503" s="33">
        <v>1</v>
      </c>
      <c r="D503" s="34">
        <v>3673.08</v>
      </c>
      <c r="E503" s="34">
        <v>3673.08</v>
      </c>
      <c r="F503" s="41">
        <f t="shared" si="7"/>
        <v>4.2183386996704518E-5</v>
      </c>
    </row>
    <row r="504" spans="2:6" hidden="1" x14ac:dyDescent="0.2">
      <c r="B504" s="32" t="s">
        <v>1121</v>
      </c>
      <c r="C504" s="33">
        <v>3</v>
      </c>
      <c r="D504" s="35">
        <v>120</v>
      </c>
      <c r="E504" s="35">
        <v>120</v>
      </c>
      <c r="F504" s="41">
        <f t="shared" si="7"/>
        <v>1.3781367243851323E-6</v>
      </c>
    </row>
    <row r="505" spans="2:6" ht="33.75" hidden="1" x14ac:dyDescent="0.2">
      <c r="B505" s="32" t="s">
        <v>1123</v>
      </c>
      <c r="C505" s="33">
        <v>3</v>
      </c>
      <c r="D505" s="34">
        <v>20765.25</v>
      </c>
      <c r="E505" s="34">
        <v>20765.25</v>
      </c>
      <c r="F505" s="41">
        <f t="shared" si="7"/>
        <v>2.3847794680031975E-4</v>
      </c>
    </row>
    <row r="506" spans="2:6" ht="22.5" x14ac:dyDescent="0.2">
      <c r="B506" s="43" t="s">
        <v>1125</v>
      </c>
      <c r="C506" s="44">
        <v>4</v>
      </c>
      <c r="D506" s="45">
        <v>1527500</v>
      </c>
      <c r="E506" s="45">
        <v>1527500</v>
      </c>
      <c r="F506" s="41">
        <f t="shared" si="7"/>
        <v>1.7542532054152415E-2</v>
      </c>
    </row>
    <row r="507" spans="2:6" ht="22.5" hidden="1" x14ac:dyDescent="0.2">
      <c r="B507" s="32" t="s">
        <v>1127</v>
      </c>
      <c r="C507" s="33">
        <v>6</v>
      </c>
      <c r="D507" s="34">
        <v>1176</v>
      </c>
      <c r="E507" s="34">
        <v>1176</v>
      </c>
      <c r="F507" s="41">
        <f t="shared" si="7"/>
        <v>1.3505739898974297E-5</v>
      </c>
    </row>
    <row r="508" spans="2:6" hidden="1" x14ac:dyDescent="0.2">
      <c r="B508" s="32" t="s">
        <v>1129</v>
      </c>
      <c r="C508" s="33">
        <v>1</v>
      </c>
      <c r="D508" s="35">
        <v>100</v>
      </c>
      <c r="E508" s="35">
        <v>100</v>
      </c>
      <c r="F508" s="41">
        <f t="shared" si="7"/>
        <v>1.1484472703209436E-6</v>
      </c>
    </row>
    <row r="509" spans="2:6" hidden="1" x14ac:dyDescent="0.2">
      <c r="B509" s="32" t="s">
        <v>1131</v>
      </c>
      <c r="C509" s="33">
        <v>1</v>
      </c>
      <c r="D509" s="35">
        <v>100</v>
      </c>
      <c r="E509" s="35">
        <v>100</v>
      </c>
      <c r="F509" s="41">
        <f t="shared" si="7"/>
        <v>1.1484472703209436E-6</v>
      </c>
    </row>
    <row r="510" spans="2:6" hidden="1" x14ac:dyDescent="0.2">
      <c r="B510" s="32" t="s">
        <v>1133</v>
      </c>
      <c r="C510" s="33">
        <v>2</v>
      </c>
      <c r="D510" s="35">
        <v>200</v>
      </c>
      <c r="E510" s="35">
        <v>200</v>
      </c>
      <c r="F510" s="41">
        <f t="shared" si="7"/>
        <v>2.2968945406418872E-6</v>
      </c>
    </row>
    <row r="511" spans="2:6" hidden="1" x14ac:dyDescent="0.2">
      <c r="B511" s="32" t="s">
        <v>1135</v>
      </c>
      <c r="C511" s="33">
        <v>1</v>
      </c>
      <c r="D511" s="35">
        <v>100</v>
      </c>
      <c r="E511" s="35">
        <v>100</v>
      </c>
      <c r="F511" s="41">
        <f t="shared" si="7"/>
        <v>1.1484472703209436E-6</v>
      </c>
    </row>
    <row r="512" spans="2:6" hidden="1" x14ac:dyDescent="0.2">
      <c r="B512" s="32" t="s">
        <v>1137</v>
      </c>
      <c r="C512" s="33">
        <v>9</v>
      </c>
      <c r="D512" s="35">
        <v>900</v>
      </c>
      <c r="E512" s="35">
        <v>900</v>
      </c>
      <c r="F512" s="41">
        <f t="shared" si="7"/>
        <v>1.0336025432888492E-5</v>
      </c>
    </row>
    <row r="513" spans="2:6" ht="22.5" hidden="1" x14ac:dyDescent="0.2">
      <c r="B513" s="32" t="s">
        <v>1139</v>
      </c>
      <c r="C513" s="33">
        <v>1</v>
      </c>
      <c r="D513" s="35">
        <v>100</v>
      </c>
      <c r="E513" s="35">
        <v>100</v>
      </c>
      <c r="F513" s="41">
        <f t="shared" si="7"/>
        <v>1.1484472703209436E-6</v>
      </c>
    </row>
    <row r="514" spans="2:6" hidden="1" x14ac:dyDescent="0.2">
      <c r="B514" s="32" t="s">
        <v>1141</v>
      </c>
      <c r="C514" s="33">
        <v>1</v>
      </c>
      <c r="D514" s="35">
        <v>100</v>
      </c>
      <c r="E514" s="35">
        <v>100</v>
      </c>
      <c r="F514" s="41">
        <f t="shared" si="7"/>
        <v>1.1484472703209436E-6</v>
      </c>
    </row>
    <row r="515" spans="2:6" hidden="1" x14ac:dyDescent="0.2">
      <c r="B515" s="43" t="s">
        <v>1143</v>
      </c>
      <c r="C515" s="44">
        <v>700</v>
      </c>
      <c r="D515" s="45">
        <v>138046.25</v>
      </c>
      <c r="E515" s="45">
        <v>138046.25</v>
      </c>
      <c r="F515" s="41">
        <f t="shared" si="7"/>
        <v>1.5853883899054255E-3</v>
      </c>
    </row>
    <row r="516" spans="2:6" hidden="1" x14ac:dyDescent="0.2">
      <c r="B516" s="32" t="s">
        <v>1146</v>
      </c>
      <c r="C516" s="33">
        <v>20</v>
      </c>
      <c r="D516" s="34">
        <v>12233</v>
      </c>
      <c r="E516" s="34">
        <v>12233</v>
      </c>
      <c r="F516" s="41">
        <f t="shared" si="7"/>
        <v>1.4048955457836103E-4</v>
      </c>
    </row>
    <row r="517" spans="2:6" hidden="1" x14ac:dyDescent="0.2">
      <c r="B517" s="32" t="s">
        <v>1148</v>
      </c>
      <c r="C517" s="33">
        <v>100</v>
      </c>
      <c r="D517" s="34">
        <v>1666.67</v>
      </c>
      <c r="E517" s="34">
        <v>1666.67</v>
      </c>
      <c r="F517" s="41">
        <f t="shared" si="7"/>
        <v>1.9140826120258071E-5</v>
      </c>
    </row>
    <row r="518" spans="2:6" hidden="1" x14ac:dyDescent="0.2">
      <c r="B518" s="32" t="s">
        <v>1150</v>
      </c>
      <c r="C518" s="33">
        <v>3</v>
      </c>
      <c r="D518" s="35">
        <v>387.5</v>
      </c>
      <c r="E518" s="35">
        <v>387.5</v>
      </c>
      <c r="F518" s="41">
        <f t="shared" si="7"/>
        <v>4.4502331724936565E-6</v>
      </c>
    </row>
    <row r="519" spans="2:6" hidden="1" x14ac:dyDescent="0.2">
      <c r="B519" s="32" t="s">
        <v>1152</v>
      </c>
      <c r="C519" s="33">
        <v>1</v>
      </c>
      <c r="D519" s="35">
        <v>109.83</v>
      </c>
      <c r="E519" s="35">
        <v>109.83</v>
      </c>
      <c r="F519" s="41">
        <f t="shared" si="7"/>
        <v>1.2613396369934922E-6</v>
      </c>
    </row>
    <row r="520" spans="2:6" hidden="1" x14ac:dyDescent="0.2">
      <c r="B520" s="32" t="s">
        <v>1154</v>
      </c>
      <c r="C520" s="33">
        <v>3</v>
      </c>
      <c r="D520" s="35">
        <v>193.63</v>
      </c>
      <c r="E520" s="35">
        <v>193.63</v>
      </c>
      <c r="F520" s="41">
        <f t="shared" ref="F520:F583" si="8">E520/$E$6</f>
        <v>2.2237384495224432E-6</v>
      </c>
    </row>
    <row r="521" spans="2:6" hidden="1" x14ac:dyDescent="0.2">
      <c r="B521" s="32" t="s">
        <v>1156</v>
      </c>
      <c r="C521" s="33">
        <v>2</v>
      </c>
      <c r="D521" s="35">
        <v>916.67</v>
      </c>
      <c r="E521" s="35">
        <v>916.67</v>
      </c>
      <c r="F521" s="41">
        <f t="shared" si="8"/>
        <v>1.0527471592850994E-5</v>
      </c>
    </row>
    <row r="522" spans="2:6" hidden="1" x14ac:dyDescent="0.2">
      <c r="B522" s="32" t="s">
        <v>1703</v>
      </c>
      <c r="C522" s="33">
        <v>100</v>
      </c>
      <c r="D522" s="34">
        <v>1250</v>
      </c>
      <c r="E522" s="34">
        <v>1250</v>
      </c>
      <c r="F522" s="41">
        <f t="shared" si="8"/>
        <v>1.4355590879011795E-5</v>
      </c>
    </row>
    <row r="523" spans="2:6" hidden="1" x14ac:dyDescent="0.2">
      <c r="B523" s="32" t="s">
        <v>1160</v>
      </c>
      <c r="C523" s="33">
        <v>1</v>
      </c>
      <c r="D523" s="35">
        <v>500</v>
      </c>
      <c r="E523" s="35">
        <v>500</v>
      </c>
      <c r="F523" s="41">
        <f t="shared" si="8"/>
        <v>5.7422363516047181E-6</v>
      </c>
    </row>
    <row r="524" spans="2:6" hidden="1" x14ac:dyDescent="0.2">
      <c r="B524" s="32" t="s">
        <v>1162</v>
      </c>
      <c r="C524" s="33">
        <v>1</v>
      </c>
      <c r="D524" s="35">
        <v>563.29</v>
      </c>
      <c r="E524" s="35">
        <v>563.29</v>
      </c>
      <c r="F524" s="41">
        <f t="shared" si="8"/>
        <v>6.4690886289908425E-6</v>
      </c>
    </row>
    <row r="525" spans="2:6" ht="22.5" hidden="1" x14ac:dyDescent="0.2">
      <c r="B525" s="32" t="s">
        <v>1164</v>
      </c>
      <c r="C525" s="33">
        <v>1</v>
      </c>
      <c r="D525" s="35">
        <v>766.8</v>
      </c>
      <c r="E525" s="35">
        <v>766.8</v>
      </c>
      <c r="F525" s="41">
        <f t="shared" si="8"/>
        <v>8.8062936688209945E-6</v>
      </c>
    </row>
    <row r="526" spans="2:6" hidden="1" x14ac:dyDescent="0.2">
      <c r="B526" s="32" t="s">
        <v>1166</v>
      </c>
      <c r="C526" s="33">
        <v>2</v>
      </c>
      <c r="D526" s="34">
        <v>1496</v>
      </c>
      <c r="E526" s="34">
        <v>1496</v>
      </c>
      <c r="F526" s="41">
        <f t="shared" si="8"/>
        <v>1.7180771164001317E-5</v>
      </c>
    </row>
    <row r="527" spans="2:6" hidden="1" x14ac:dyDescent="0.2">
      <c r="B527" s="32" t="s">
        <v>1168</v>
      </c>
      <c r="C527" s="33">
        <v>20</v>
      </c>
      <c r="D527" s="35">
        <v>851.67</v>
      </c>
      <c r="E527" s="35">
        <v>851.67</v>
      </c>
      <c r="F527" s="41">
        <f t="shared" si="8"/>
        <v>9.7809808671423805E-6</v>
      </c>
    </row>
    <row r="528" spans="2:6" hidden="1" x14ac:dyDescent="0.2">
      <c r="B528" s="32" t="s">
        <v>1170</v>
      </c>
      <c r="C528" s="33">
        <v>10</v>
      </c>
      <c r="D528" s="34">
        <v>2642.5</v>
      </c>
      <c r="E528" s="34">
        <v>2642.5</v>
      </c>
      <c r="F528" s="41">
        <f t="shared" si="8"/>
        <v>3.0347719118230935E-5</v>
      </c>
    </row>
    <row r="529" spans="2:6" hidden="1" x14ac:dyDescent="0.2">
      <c r="B529" s="32" t="s">
        <v>1172</v>
      </c>
      <c r="C529" s="33">
        <v>500</v>
      </c>
      <c r="D529" s="35">
        <v>246.5</v>
      </c>
      <c r="E529" s="35">
        <v>246.5</v>
      </c>
      <c r="F529" s="41">
        <f t="shared" si="8"/>
        <v>2.8309225213411261E-6</v>
      </c>
    </row>
    <row r="530" spans="2:6" ht="22.5" hidden="1" x14ac:dyDescent="0.2">
      <c r="B530" s="32" t="s">
        <v>1174</v>
      </c>
      <c r="C530" s="33">
        <v>2</v>
      </c>
      <c r="D530" s="35">
        <v>754.32</v>
      </c>
      <c r="E530" s="35">
        <v>754.32</v>
      </c>
      <c r="F530" s="41">
        <f t="shared" si="8"/>
        <v>8.6629674494849432E-6</v>
      </c>
    </row>
    <row r="531" spans="2:6" ht="22.5" hidden="1" x14ac:dyDescent="0.2">
      <c r="B531" s="32" t="s">
        <v>1176</v>
      </c>
      <c r="C531" s="33">
        <v>2</v>
      </c>
      <c r="D531" s="35">
        <v>379.68</v>
      </c>
      <c r="E531" s="35">
        <v>379.68</v>
      </c>
      <c r="F531" s="41">
        <f t="shared" si="8"/>
        <v>4.3604245959545589E-6</v>
      </c>
    </row>
    <row r="532" spans="2:6" hidden="1" x14ac:dyDescent="0.2">
      <c r="B532" s="32" t="s">
        <v>1178</v>
      </c>
      <c r="C532" s="33">
        <v>3</v>
      </c>
      <c r="D532" s="34">
        <v>1808.85</v>
      </c>
      <c r="E532" s="34">
        <v>1808.85</v>
      </c>
      <c r="F532" s="41">
        <f t="shared" si="8"/>
        <v>2.0773688449200387E-5</v>
      </c>
    </row>
    <row r="533" spans="2:6" hidden="1" x14ac:dyDescent="0.2">
      <c r="B533" s="32" t="s">
        <v>1180</v>
      </c>
      <c r="C533" s="33">
        <v>2</v>
      </c>
      <c r="D533" s="34">
        <v>1049.28</v>
      </c>
      <c r="E533" s="34">
        <v>1049.28</v>
      </c>
      <c r="F533" s="41">
        <f t="shared" si="8"/>
        <v>1.2050427518023597E-5</v>
      </c>
    </row>
    <row r="534" spans="2:6" hidden="1" x14ac:dyDescent="0.2">
      <c r="B534" s="32" t="s">
        <v>1182</v>
      </c>
      <c r="C534" s="33">
        <v>5</v>
      </c>
      <c r="D534" s="34">
        <v>1927.79</v>
      </c>
      <c r="E534" s="34">
        <v>1927.79</v>
      </c>
      <c r="F534" s="41">
        <f t="shared" si="8"/>
        <v>2.2139651632520119E-5</v>
      </c>
    </row>
    <row r="535" spans="2:6" hidden="1" x14ac:dyDescent="0.2">
      <c r="B535" s="32" t="s">
        <v>1184</v>
      </c>
      <c r="C535" s="33">
        <v>1</v>
      </c>
      <c r="D535" s="35">
        <v>647.76</v>
      </c>
      <c r="E535" s="35">
        <v>647.76</v>
      </c>
      <c r="F535" s="41">
        <f t="shared" si="8"/>
        <v>7.4391820382309445E-6</v>
      </c>
    </row>
    <row r="536" spans="2:6" hidden="1" x14ac:dyDescent="0.2">
      <c r="B536" s="43" t="s">
        <v>1186</v>
      </c>
      <c r="C536" s="44">
        <v>26</v>
      </c>
      <c r="D536" s="45">
        <v>35750</v>
      </c>
      <c r="E536" s="45">
        <v>35750</v>
      </c>
      <c r="F536" s="41">
        <f t="shared" si="8"/>
        <v>4.1056989913973733E-4</v>
      </c>
    </row>
    <row r="537" spans="2:6" hidden="1" x14ac:dyDescent="0.2">
      <c r="B537" s="32" t="s">
        <v>1189</v>
      </c>
      <c r="C537" s="33">
        <v>8</v>
      </c>
      <c r="D537" s="34">
        <v>3649.3</v>
      </c>
      <c r="E537" s="34">
        <v>3649.3</v>
      </c>
      <c r="F537" s="41">
        <f t="shared" si="8"/>
        <v>4.1910286235822198E-5</v>
      </c>
    </row>
    <row r="538" spans="2:6" hidden="1" x14ac:dyDescent="0.2">
      <c r="B538" s="43" t="s">
        <v>1191</v>
      </c>
      <c r="C538" s="44">
        <v>44</v>
      </c>
      <c r="D538" s="45">
        <v>37950</v>
      </c>
      <c r="E538" s="45">
        <v>37950</v>
      </c>
      <c r="F538" s="41">
        <f t="shared" si="8"/>
        <v>4.3583573908679809E-4</v>
      </c>
    </row>
    <row r="539" spans="2:6" hidden="1" x14ac:dyDescent="0.2">
      <c r="B539" s="32" t="s">
        <v>1193</v>
      </c>
      <c r="C539" s="33">
        <v>6</v>
      </c>
      <c r="D539" s="34">
        <v>2100</v>
      </c>
      <c r="E539" s="34">
        <v>2100</v>
      </c>
      <c r="F539" s="41">
        <f t="shared" si="8"/>
        <v>2.4117392676739814E-5</v>
      </c>
    </row>
    <row r="540" spans="2:6" hidden="1" x14ac:dyDescent="0.2">
      <c r="B540" s="32" t="s">
        <v>1195</v>
      </c>
      <c r="C540" s="33">
        <v>36</v>
      </c>
      <c r="D540" s="34">
        <v>19675</v>
      </c>
      <c r="E540" s="34">
        <v>19675</v>
      </c>
      <c r="F540" s="41">
        <f t="shared" si="8"/>
        <v>2.2595700043564565E-4</v>
      </c>
    </row>
    <row r="541" spans="2:6" hidden="1" x14ac:dyDescent="0.2">
      <c r="B541" s="32" t="s">
        <v>1197</v>
      </c>
      <c r="C541" s="33">
        <v>1</v>
      </c>
      <c r="D541" s="35">
        <v>100</v>
      </c>
      <c r="E541" s="35">
        <v>100</v>
      </c>
      <c r="F541" s="41">
        <f t="shared" si="8"/>
        <v>1.1484472703209436E-6</v>
      </c>
    </row>
    <row r="542" spans="2:6" ht="22.5" hidden="1" x14ac:dyDescent="0.2">
      <c r="B542" s="32" t="s">
        <v>1199</v>
      </c>
      <c r="C542" s="33">
        <v>1</v>
      </c>
      <c r="D542" s="35">
        <v>400</v>
      </c>
      <c r="E542" s="35">
        <v>400</v>
      </c>
      <c r="F542" s="41">
        <f t="shared" si="8"/>
        <v>4.5937890812837743E-6</v>
      </c>
    </row>
    <row r="543" spans="2:6" ht="33.75" x14ac:dyDescent="0.2">
      <c r="B543" s="43" t="s">
        <v>1201</v>
      </c>
      <c r="C543" s="44">
        <v>91</v>
      </c>
      <c r="D543" s="45">
        <v>1076833.3400000001</v>
      </c>
      <c r="E543" s="45">
        <v>1076833.3400000001</v>
      </c>
      <c r="F543" s="41">
        <f t="shared" si="8"/>
        <v>1.2366863099135848E-2</v>
      </c>
    </row>
    <row r="544" spans="2:6" hidden="1" x14ac:dyDescent="0.2">
      <c r="B544" s="32" t="s">
        <v>1204</v>
      </c>
      <c r="C544" s="33">
        <v>1</v>
      </c>
      <c r="D544" s="35">
        <v>100</v>
      </c>
      <c r="E544" s="35">
        <v>100</v>
      </c>
      <c r="F544" s="41">
        <f t="shared" si="8"/>
        <v>1.1484472703209436E-6</v>
      </c>
    </row>
    <row r="545" spans="2:6" ht="22.5" hidden="1" x14ac:dyDescent="0.2">
      <c r="B545" s="43" t="s">
        <v>1206</v>
      </c>
      <c r="C545" s="44">
        <v>3</v>
      </c>
      <c r="D545" s="45">
        <v>31875</v>
      </c>
      <c r="E545" s="45">
        <v>31875</v>
      </c>
      <c r="F545" s="41">
        <f t="shared" si="8"/>
        <v>3.6606756741480078E-4</v>
      </c>
    </row>
    <row r="546" spans="2:6" ht="33.75" x14ac:dyDescent="0.2">
      <c r="B546" s="43" t="s">
        <v>1208</v>
      </c>
      <c r="C546" s="44">
        <v>105</v>
      </c>
      <c r="D546" s="45">
        <v>1298058.3400000001</v>
      </c>
      <c r="E546" s="45">
        <v>1298058.3400000001</v>
      </c>
      <c r="F546" s="41">
        <f t="shared" si="8"/>
        <v>1.4907515572903355E-2</v>
      </c>
    </row>
    <row r="547" spans="2:6" ht="22.5" hidden="1" x14ac:dyDescent="0.2">
      <c r="B547" s="32" t="s">
        <v>1211</v>
      </c>
      <c r="C547" s="33">
        <v>3</v>
      </c>
      <c r="D547" s="34">
        <v>1200</v>
      </c>
      <c r="E547" s="34">
        <v>1200</v>
      </c>
      <c r="F547" s="41">
        <f t="shared" si="8"/>
        <v>1.3781367243851324E-5</v>
      </c>
    </row>
    <row r="548" spans="2:6" ht="22.5" hidden="1" x14ac:dyDescent="0.2">
      <c r="B548" s="32" t="s">
        <v>1213</v>
      </c>
      <c r="C548" s="33">
        <v>1</v>
      </c>
      <c r="D548" s="34">
        <v>7425</v>
      </c>
      <c r="E548" s="34">
        <v>7425</v>
      </c>
      <c r="F548" s="41">
        <f t="shared" si="8"/>
        <v>8.5272209821330062E-5</v>
      </c>
    </row>
    <row r="549" spans="2:6" ht="22.5" hidden="1" x14ac:dyDescent="0.2">
      <c r="B549" s="43" t="s">
        <v>1215</v>
      </c>
      <c r="C549" s="44">
        <v>14</v>
      </c>
      <c r="D549" s="45">
        <v>45825</v>
      </c>
      <c r="E549" s="45">
        <v>45825</v>
      </c>
      <c r="F549" s="41">
        <f t="shared" si="8"/>
        <v>5.2627596162457238E-4</v>
      </c>
    </row>
    <row r="550" spans="2:6" ht="22.5" hidden="1" x14ac:dyDescent="0.2">
      <c r="B550" s="43" t="s">
        <v>1217</v>
      </c>
      <c r="C550" s="44">
        <v>14</v>
      </c>
      <c r="D550" s="45">
        <v>45825</v>
      </c>
      <c r="E550" s="45">
        <v>45825</v>
      </c>
      <c r="F550" s="41">
        <f t="shared" si="8"/>
        <v>5.2627596162457238E-4</v>
      </c>
    </row>
    <row r="551" spans="2:6" ht="22.5" hidden="1" x14ac:dyDescent="0.2">
      <c r="B551" s="32" t="s">
        <v>1219</v>
      </c>
      <c r="C551" s="33">
        <v>2</v>
      </c>
      <c r="D551" s="34">
        <v>8616.67</v>
      </c>
      <c r="E551" s="34">
        <v>8616.67</v>
      </c>
      <c r="F551" s="41">
        <f t="shared" si="8"/>
        <v>9.8957911407563658E-5</v>
      </c>
    </row>
    <row r="552" spans="2:6" ht="22.5" hidden="1" x14ac:dyDescent="0.2">
      <c r="B552" s="32" t="s">
        <v>1221</v>
      </c>
      <c r="C552" s="33">
        <v>2</v>
      </c>
      <c r="D552" s="34">
        <v>8616.67</v>
      </c>
      <c r="E552" s="34">
        <v>8616.67</v>
      </c>
      <c r="F552" s="41">
        <f t="shared" si="8"/>
        <v>9.8957911407563658E-5</v>
      </c>
    </row>
    <row r="553" spans="2:6" hidden="1" x14ac:dyDescent="0.2">
      <c r="B553" s="32" t="s">
        <v>1223</v>
      </c>
      <c r="C553" s="33">
        <v>10</v>
      </c>
      <c r="D553" s="35">
        <v>150</v>
      </c>
      <c r="E553" s="35">
        <v>150</v>
      </c>
      <c r="F553" s="41">
        <f t="shared" si="8"/>
        <v>1.7226709054814155E-6</v>
      </c>
    </row>
    <row r="554" spans="2:6" hidden="1" x14ac:dyDescent="0.2">
      <c r="B554" s="43" t="s">
        <v>1225</v>
      </c>
      <c r="C554" s="44">
        <v>38</v>
      </c>
      <c r="D554" s="45">
        <v>114000</v>
      </c>
      <c r="E554" s="45">
        <v>114000</v>
      </c>
      <c r="F554" s="41">
        <f t="shared" si="8"/>
        <v>1.3092298881658758E-3</v>
      </c>
    </row>
    <row r="555" spans="2:6" hidden="1" x14ac:dyDescent="0.2">
      <c r="B555" s="32" t="s">
        <v>1227</v>
      </c>
      <c r="C555" s="33">
        <v>7</v>
      </c>
      <c r="D555" s="34">
        <v>2800</v>
      </c>
      <c r="E555" s="34">
        <v>2800</v>
      </c>
      <c r="F555" s="41">
        <f t="shared" si="8"/>
        <v>3.2156523568986419E-5</v>
      </c>
    </row>
    <row r="556" spans="2:6" x14ac:dyDescent="0.2">
      <c r="B556" s="43" t="s">
        <v>1229</v>
      </c>
      <c r="C556" s="44">
        <v>2</v>
      </c>
      <c r="D556" s="45">
        <v>1460317.32</v>
      </c>
      <c r="E556" s="45">
        <v>1460317.32</v>
      </c>
      <c r="F556" s="41">
        <f t="shared" si="8"/>
        <v>1.6770974399563959E-2</v>
      </c>
    </row>
    <row r="557" spans="2:6" ht="22.5" hidden="1" x14ac:dyDescent="0.2">
      <c r="B557" s="43" t="s">
        <v>1231</v>
      </c>
      <c r="C557" s="44">
        <v>1</v>
      </c>
      <c r="D557" s="45">
        <v>231199.5</v>
      </c>
      <c r="E557" s="45">
        <v>231199.5</v>
      </c>
      <c r="F557" s="41">
        <f t="shared" si="8"/>
        <v>2.6552043467456699E-3</v>
      </c>
    </row>
    <row r="558" spans="2:6" hidden="1" x14ac:dyDescent="0.2">
      <c r="B558" s="32" t="s">
        <v>1233</v>
      </c>
      <c r="C558" s="33">
        <v>1</v>
      </c>
      <c r="D558" s="36"/>
      <c r="E558" s="36"/>
      <c r="F558" s="41">
        <f t="shared" si="8"/>
        <v>0</v>
      </c>
    </row>
    <row r="559" spans="2:6" ht="22.5" hidden="1" x14ac:dyDescent="0.2">
      <c r="B559" s="43" t="s">
        <v>1235</v>
      </c>
      <c r="C559" s="44">
        <v>1</v>
      </c>
      <c r="D559" s="45">
        <v>48300</v>
      </c>
      <c r="E559" s="45">
        <v>48300</v>
      </c>
      <c r="F559" s="41">
        <f t="shared" si="8"/>
        <v>5.5470003156501578E-4</v>
      </c>
    </row>
    <row r="560" spans="2:6" hidden="1" x14ac:dyDescent="0.2">
      <c r="B560" s="32" t="s">
        <v>1237</v>
      </c>
      <c r="C560" s="33">
        <v>8</v>
      </c>
      <c r="D560" s="35">
        <v>500</v>
      </c>
      <c r="E560" s="35">
        <v>500</v>
      </c>
      <c r="F560" s="41">
        <f t="shared" si="8"/>
        <v>5.7422363516047181E-6</v>
      </c>
    </row>
    <row r="561" spans="2:6" hidden="1" x14ac:dyDescent="0.2">
      <c r="B561" s="32" t="s">
        <v>1239</v>
      </c>
      <c r="C561" s="33">
        <v>20</v>
      </c>
      <c r="D561" s="35">
        <v>135.33000000000001</v>
      </c>
      <c r="E561" s="35">
        <v>135.33000000000001</v>
      </c>
      <c r="F561" s="41">
        <f t="shared" si="8"/>
        <v>1.5541936909253332E-6</v>
      </c>
    </row>
    <row r="562" spans="2:6" hidden="1" x14ac:dyDescent="0.2">
      <c r="B562" s="32" t="s">
        <v>1241</v>
      </c>
      <c r="C562" s="33">
        <v>28</v>
      </c>
      <c r="D562" s="35">
        <v>485.34</v>
      </c>
      <c r="E562" s="35">
        <v>485.34</v>
      </c>
      <c r="F562" s="41">
        <f t="shared" si="8"/>
        <v>5.5738739817756675E-6</v>
      </c>
    </row>
    <row r="563" spans="2:6" hidden="1" x14ac:dyDescent="0.2">
      <c r="B563" s="32" t="s">
        <v>1244</v>
      </c>
      <c r="C563" s="33">
        <v>210</v>
      </c>
      <c r="D563" s="34">
        <v>2636.71</v>
      </c>
      <c r="E563" s="34">
        <v>2636.71</v>
      </c>
      <c r="F563" s="41">
        <f t="shared" si="8"/>
        <v>3.0281224021279351E-5</v>
      </c>
    </row>
    <row r="564" spans="2:6" hidden="1" x14ac:dyDescent="0.2">
      <c r="B564" s="43" t="s">
        <v>1247</v>
      </c>
      <c r="C564" s="44">
        <v>1</v>
      </c>
      <c r="D564" s="45">
        <v>166666.67000000001</v>
      </c>
      <c r="E564" s="45">
        <v>166666.67000000001</v>
      </c>
      <c r="F564" s="41">
        <f t="shared" si="8"/>
        <v>1.9140788221498151E-3</v>
      </c>
    </row>
    <row r="565" spans="2:6" hidden="1" x14ac:dyDescent="0.2">
      <c r="B565" s="32" t="s">
        <v>1249</v>
      </c>
      <c r="C565" s="33">
        <v>8</v>
      </c>
      <c r="D565" s="35">
        <v>400</v>
      </c>
      <c r="E565" s="35">
        <v>400</v>
      </c>
      <c r="F565" s="41">
        <f t="shared" si="8"/>
        <v>4.5937890812837743E-6</v>
      </c>
    </row>
    <row r="566" spans="2:6" hidden="1" x14ac:dyDescent="0.2">
      <c r="B566" s="32" t="s">
        <v>1251</v>
      </c>
      <c r="C566" s="33">
        <v>3</v>
      </c>
      <c r="D566" s="35">
        <v>150</v>
      </c>
      <c r="E566" s="35">
        <v>150</v>
      </c>
      <c r="F566" s="41">
        <f t="shared" si="8"/>
        <v>1.7226709054814155E-6</v>
      </c>
    </row>
    <row r="567" spans="2:6" ht="22.5" hidden="1" x14ac:dyDescent="0.2">
      <c r="B567" s="32" t="s">
        <v>1253</v>
      </c>
      <c r="C567" s="33">
        <v>3</v>
      </c>
      <c r="D567" s="35">
        <v>600</v>
      </c>
      <c r="E567" s="35">
        <v>600</v>
      </c>
      <c r="F567" s="41">
        <f t="shared" si="8"/>
        <v>6.8906836219256619E-6</v>
      </c>
    </row>
    <row r="568" spans="2:6" hidden="1" x14ac:dyDescent="0.2">
      <c r="B568" s="32" t="s">
        <v>1255</v>
      </c>
      <c r="C568" s="33">
        <v>3</v>
      </c>
      <c r="D568" s="35">
        <v>150</v>
      </c>
      <c r="E568" s="35">
        <v>150</v>
      </c>
      <c r="F568" s="41">
        <f t="shared" si="8"/>
        <v>1.7226709054814155E-6</v>
      </c>
    </row>
    <row r="569" spans="2:6" hidden="1" x14ac:dyDescent="0.2">
      <c r="B569" s="32" t="s">
        <v>1257</v>
      </c>
      <c r="C569" s="33">
        <v>3</v>
      </c>
      <c r="D569" s="34">
        <v>2495</v>
      </c>
      <c r="E569" s="34">
        <v>2495</v>
      </c>
      <c r="F569" s="41">
        <f t="shared" si="8"/>
        <v>2.8653759394507545E-5</v>
      </c>
    </row>
    <row r="570" spans="2:6" ht="22.5" hidden="1" x14ac:dyDescent="0.2">
      <c r="B570" s="32" t="s">
        <v>1259</v>
      </c>
      <c r="C570" s="33">
        <v>1</v>
      </c>
      <c r="D570" s="34">
        <v>1870</v>
      </c>
      <c r="E570" s="34">
        <v>1870</v>
      </c>
      <c r="F570" s="41">
        <f t="shared" si="8"/>
        <v>2.1475963955001646E-5</v>
      </c>
    </row>
    <row r="571" spans="2:6" hidden="1" x14ac:dyDescent="0.2">
      <c r="B571" s="32" t="s">
        <v>1261</v>
      </c>
      <c r="C571" s="33">
        <v>1</v>
      </c>
      <c r="D571" s="34">
        <v>1859</v>
      </c>
      <c r="E571" s="34">
        <v>1859</v>
      </c>
      <c r="F571" s="41">
        <f t="shared" si="8"/>
        <v>2.1349634755266342E-5</v>
      </c>
    </row>
    <row r="572" spans="2:6" hidden="1" x14ac:dyDescent="0.2">
      <c r="B572" s="32" t="s">
        <v>1263</v>
      </c>
      <c r="C572" s="33">
        <v>1</v>
      </c>
      <c r="D572" s="35">
        <v>37.5</v>
      </c>
      <c r="E572" s="35">
        <v>37.5</v>
      </c>
      <c r="F572" s="41">
        <f t="shared" si="8"/>
        <v>4.3066772637035387E-7</v>
      </c>
    </row>
    <row r="573" spans="2:6" ht="22.5" hidden="1" x14ac:dyDescent="0.2">
      <c r="B573" s="32" t="s">
        <v>1265</v>
      </c>
      <c r="C573" s="33">
        <v>2</v>
      </c>
      <c r="D573" s="35">
        <v>800</v>
      </c>
      <c r="E573" s="35">
        <v>800</v>
      </c>
      <c r="F573" s="41">
        <f t="shared" si="8"/>
        <v>9.1875781625675486E-6</v>
      </c>
    </row>
    <row r="574" spans="2:6" ht="22.5" hidden="1" x14ac:dyDescent="0.2">
      <c r="B574" s="32" t="s">
        <v>1267</v>
      </c>
      <c r="C574" s="33">
        <v>1</v>
      </c>
      <c r="D574" s="34">
        <v>14367.17</v>
      </c>
      <c r="E574" s="34">
        <v>14367.17</v>
      </c>
      <c r="F574" s="41">
        <f t="shared" si="8"/>
        <v>1.6499937168736951E-4</v>
      </c>
    </row>
    <row r="575" spans="2:6" ht="22.5" hidden="1" x14ac:dyDescent="0.2">
      <c r="B575" s="32" t="s">
        <v>1269</v>
      </c>
      <c r="C575" s="33">
        <v>1</v>
      </c>
      <c r="D575" s="34">
        <v>1808.88</v>
      </c>
      <c r="E575" s="34">
        <v>1808.88</v>
      </c>
      <c r="F575" s="41">
        <f t="shared" si="8"/>
        <v>2.0774032983381486E-5</v>
      </c>
    </row>
    <row r="576" spans="2:6" ht="22.5" hidden="1" x14ac:dyDescent="0.2">
      <c r="B576" s="32" t="s">
        <v>1271</v>
      </c>
      <c r="C576" s="33">
        <v>6</v>
      </c>
      <c r="D576" s="34">
        <v>1007.5</v>
      </c>
      <c r="E576" s="34">
        <v>1007.5</v>
      </c>
      <c r="F576" s="41">
        <f t="shared" si="8"/>
        <v>1.1570606248483507E-5</v>
      </c>
    </row>
    <row r="577" spans="2:6" hidden="1" x14ac:dyDescent="0.2">
      <c r="B577" s="32" t="s">
        <v>1273</v>
      </c>
      <c r="C577" s="33">
        <v>8</v>
      </c>
      <c r="D577" s="34">
        <v>2666.68</v>
      </c>
      <c r="E577" s="34">
        <v>2666.68</v>
      </c>
      <c r="F577" s="41">
        <f t="shared" si="8"/>
        <v>3.062541366819454E-5</v>
      </c>
    </row>
    <row r="578" spans="2:6" ht="22.5" hidden="1" x14ac:dyDescent="0.2">
      <c r="B578" s="43" t="s">
        <v>1275</v>
      </c>
      <c r="C578" s="44">
        <v>1</v>
      </c>
      <c r="D578" s="45">
        <v>130583.33</v>
      </c>
      <c r="E578" s="45">
        <v>130583.33</v>
      </c>
      <c r="F578" s="41">
        <f t="shared" si="8"/>
        <v>1.4996806888791898E-3</v>
      </c>
    </row>
    <row r="579" spans="2:6" ht="22.5" x14ac:dyDescent="0.2">
      <c r="B579" s="43" t="s">
        <v>1277</v>
      </c>
      <c r="C579" s="44">
        <v>16</v>
      </c>
      <c r="D579" s="45">
        <v>7804869.1200000001</v>
      </c>
      <c r="E579" s="45">
        <v>7804869.1200000001</v>
      </c>
      <c r="F579" s="41">
        <f t="shared" si="8"/>
        <v>8.9634806360762251E-2</v>
      </c>
    </row>
    <row r="580" spans="2:6" ht="22.5" x14ac:dyDescent="0.2">
      <c r="B580" s="43" t="s">
        <v>1279</v>
      </c>
      <c r="C580" s="44">
        <v>1</v>
      </c>
      <c r="D580" s="45">
        <v>2039166.67</v>
      </c>
      <c r="E580" s="45">
        <v>2039166.67</v>
      </c>
      <c r="F580" s="41">
        <f t="shared" si="8"/>
        <v>2.3418753958909484E-2</v>
      </c>
    </row>
    <row r="581" spans="2:6" ht="22.5" x14ac:dyDescent="0.2">
      <c r="B581" s="43" t="s">
        <v>1281</v>
      </c>
      <c r="C581" s="44">
        <v>1</v>
      </c>
      <c r="D581" s="45">
        <v>4242000</v>
      </c>
      <c r="E581" s="45">
        <v>4242000</v>
      </c>
      <c r="F581" s="41">
        <f t="shared" si="8"/>
        <v>4.8717133207014429E-2</v>
      </c>
    </row>
    <row r="582" spans="2:6" hidden="1" x14ac:dyDescent="0.2">
      <c r="B582" s="32" t="s">
        <v>1704</v>
      </c>
      <c r="C582" s="33">
        <v>1</v>
      </c>
      <c r="D582" s="34">
        <v>28893.1</v>
      </c>
      <c r="E582" s="34">
        <v>28893.1</v>
      </c>
      <c r="F582" s="41">
        <f t="shared" si="8"/>
        <v>3.3182201826110054E-4</v>
      </c>
    </row>
    <row r="583" spans="2:6" hidden="1" x14ac:dyDescent="0.2">
      <c r="B583" s="32" t="s">
        <v>1285</v>
      </c>
      <c r="C583" s="33">
        <v>1</v>
      </c>
      <c r="D583" s="34">
        <v>4035.42</v>
      </c>
      <c r="E583" s="34">
        <v>4035.42</v>
      </c>
      <c r="F583" s="41">
        <f t="shared" si="8"/>
        <v>4.6344670835985423E-5</v>
      </c>
    </row>
    <row r="584" spans="2:6" hidden="1" x14ac:dyDescent="0.2">
      <c r="B584" s="32" t="s">
        <v>1287</v>
      </c>
      <c r="C584" s="33">
        <v>1</v>
      </c>
      <c r="D584" s="35">
        <v>100</v>
      </c>
      <c r="E584" s="35">
        <v>100</v>
      </c>
      <c r="F584" s="41">
        <f t="shared" ref="F584:F647" si="9">E584/$E$6</f>
        <v>1.1484472703209436E-6</v>
      </c>
    </row>
    <row r="585" spans="2:6" hidden="1" x14ac:dyDescent="0.2">
      <c r="B585" s="32" t="s">
        <v>1289</v>
      </c>
      <c r="C585" s="33">
        <v>10</v>
      </c>
      <c r="D585" s="34">
        <v>1666.67</v>
      </c>
      <c r="E585" s="34">
        <v>1666.67</v>
      </c>
      <c r="F585" s="41">
        <f t="shared" si="9"/>
        <v>1.9140826120258071E-5</v>
      </c>
    </row>
    <row r="586" spans="2:6" ht="22.5" x14ac:dyDescent="0.2">
      <c r="B586" s="43" t="s">
        <v>1291</v>
      </c>
      <c r="C586" s="44">
        <v>12</v>
      </c>
      <c r="D586" s="45">
        <v>438583</v>
      </c>
      <c r="E586" s="45">
        <v>438583</v>
      </c>
      <c r="F586" s="41">
        <f t="shared" si="9"/>
        <v>5.0368944915917041E-3</v>
      </c>
    </row>
    <row r="587" spans="2:6" ht="22.5" x14ac:dyDescent="0.2">
      <c r="B587" s="43" t="s">
        <v>1293</v>
      </c>
      <c r="C587" s="44">
        <v>38</v>
      </c>
      <c r="D587" s="45">
        <v>1528451.83</v>
      </c>
      <c r="E587" s="45">
        <v>1528451.83</v>
      </c>
      <c r="F587" s="41">
        <f t="shared" si="9"/>
        <v>1.755346331980551E-2</v>
      </c>
    </row>
    <row r="588" spans="2:6" hidden="1" x14ac:dyDescent="0.2">
      <c r="B588" s="43" t="s">
        <v>1295</v>
      </c>
      <c r="C588" s="44">
        <v>5</v>
      </c>
      <c r="D588" s="45">
        <v>60626.47</v>
      </c>
      <c r="E588" s="45">
        <v>60626.47</v>
      </c>
      <c r="F588" s="41">
        <f t="shared" si="9"/>
        <v>6.9626303980694574E-4</v>
      </c>
    </row>
    <row r="589" spans="2:6" hidden="1" x14ac:dyDescent="0.2">
      <c r="B589" s="43" t="s">
        <v>1297</v>
      </c>
      <c r="C589" s="44">
        <v>2</v>
      </c>
      <c r="D589" s="45">
        <v>133816.9</v>
      </c>
      <c r="E589" s="45">
        <v>133816.9</v>
      </c>
      <c r="F589" s="41">
        <f t="shared" si="9"/>
        <v>1.5368165352781067E-3</v>
      </c>
    </row>
    <row r="590" spans="2:6" hidden="1" x14ac:dyDescent="0.2">
      <c r="B590" s="43" t="s">
        <v>1299</v>
      </c>
      <c r="C590" s="44">
        <v>4</v>
      </c>
      <c r="D590" s="45">
        <v>133481.67000000001</v>
      </c>
      <c r="E590" s="45">
        <v>133481.67000000001</v>
      </c>
      <c r="F590" s="41">
        <f t="shared" si="9"/>
        <v>1.5329665954938101E-3</v>
      </c>
    </row>
    <row r="591" spans="2:6" hidden="1" x14ac:dyDescent="0.2">
      <c r="B591" s="43" t="s">
        <v>1301</v>
      </c>
      <c r="C591" s="44">
        <v>2</v>
      </c>
      <c r="D591" s="45">
        <v>106772.87</v>
      </c>
      <c r="E591" s="45">
        <v>106772.87</v>
      </c>
      <c r="F591" s="41">
        <f t="shared" si="9"/>
        <v>1.2262301109583296E-3</v>
      </c>
    </row>
    <row r="592" spans="2:6" hidden="1" x14ac:dyDescent="0.2">
      <c r="B592" s="43" t="s">
        <v>1303</v>
      </c>
      <c r="C592" s="44">
        <v>5</v>
      </c>
      <c r="D592" s="45">
        <v>60626.47</v>
      </c>
      <c r="E592" s="45">
        <v>60626.47</v>
      </c>
      <c r="F592" s="41">
        <f t="shared" si="9"/>
        <v>6.9626303980694574E-4</v>
      </c>
    </row>
    <row r="593" spans="2:6" x14ac:dyDescent="0.2">
      <c r="B593" s="43" t="s">
        <v>1305</v>
      </c>
      <c r="C593" s="44">
        <v>231</v>
      </c>
      <c r="D593" s="45">
        <v>5100453.12</v>
      </c>
      <c r="E593" s="45">
        <v>5100453.12</v>
      </c>
      <c r="F593" s="41">
        <f t="shared" si="9"/>
        <v>5.8576014630639404E-2</v>
      </c>
    </row>
    <row r="594" spans="2:6" hidden="1" x14ac:dyDescent="0.2">
      <c r="B594" s="43" t="s">
        <v>1308</v>
      </c>
      <c r="C594" s="44">
        <v>3</v>
      </c>
      <c r="D594" s="45">
        <v>64643.85</v>
      </c>
      <c r="E594" s="45">
        <v>64643.85</v>
      </c>
      <c r="F594" s="41">
        <f t="shared" si="9"/>
        <v>7.4240053075536527E-4</v>
      </c>
    </row>
    <row r="595" spans="2:6" hidden="1" x14ac:dyDescent="0.2">
      <c r="B595" s="32" t="s">
        <v>1705</v>
      </c>
      <c r="C595" s="33">
        <v>2</v>
      </c>
      <c r="D595" s="34">
        <v>17328.330000000002</v>
      </c>
      <c r="E595" s="34">
        <v>17328.330000000002</v>
      </c>
      <c r="F595" s="41">
        <f t="shared" si="9"/>
        <v>1.9900673287720518E-4</v>
      </c>
    </row>
    <row r="596" spans="2:6" x14ac:dyDescent="0.2">
      <c r="B596" s="43" t="s">
        <v>1312</v>
      </c>
      <c r="C596" s="44">
        <v>23</v>
      </c>
      <c r="D596" s="45">
        <v>3081645.42</v>
      </c>
      <c r="E596" s="45">
        <v>3081645.42</v>
      </c>
      <c r="F596" s="41">
        <f t="shared" si="9"/>
        <v>3.5391072706960375E-2</v>
      </c>
    </row>
    <row r="597" spans="2:6" x14ac:dyDescent="0.2">
      <c r="B597" s="43" t="s">
        <v>1315</v>
      </c>
      <c r="C597" s="44">
        <v>4</v>
      </c>
      <c r="D597" s="45">
        <v>508859.92</v>
      </c>
      <c r="E597" s="45">
        <v>508859.92</v>
      </c>
      <c r="F597" s="41">
        <f t="shared" si="9"/>
        <v>5.8439878609973369E-3</v>
      </c>
    </row>
    <row r="598" spans="2:6" x14ac:dyDescent="0.2">
      <c r="B598" s="43" t="s">
        <v>1706</v>
      </c>
      <c r="C598" s="44">
        <v>31</v>
      </c>
      <c r="D598" s="45">
        <v>4484134.54</v>
      </c>
      <c r="E598" s="45">
        <v>4484134.54</v>
      </c>
      <c r="F598" s="41">
        <f t="shared" si="9"/>
        <v>5.14979207221486E-2</v>
      </c>
    </row>
    <row r="599" spans="2:6" ht="22.5" hidden="1" x14ac:dyDescent="0.2">
      <c r="B599" s="32" t="s">
        <v>1320</v>
      </c>
      <c r="C599" s="33">
        <v>15</v>
      </c>
      <c r="D599" s="35">
        <v>600</v>
      </c>
      <c r="E599" s="35">
        <v>600</v>
      </c>
      <c r="F599" s="41">
        <f t="shared" si="9"/>
        <v>6.8906836219256619E-6</v>
      </c>
    </row>
    <row r="600" spans="2:6" ht="22.5" hidden="1" x14ac:dyDescent="0.2">
      <c r="B600" s="32" t="s">
        <v>1322</v>
      </c>
      <c r="C600" s="33">
        <v>20</v>
      </c>
      <c r="D600" s="35">
        <v>200</v>
      </c>
      <c r="E600" s="35">
        <v>200</v>
      </c>
      <c r="F600" s="41">
        <f t="shared" si="9"/>
        <v>2.2968945406418872E-6</v>
      </c>
    </row>
    <row r="601" spans="2:6" hidden="1" x14ac:dyDescent="0.2">
      <c r="B601" s="32" t="s">
        <v>1324</v>
      </c>
      <c r="C601" s="33">
        <v>36</v>
      </c>
      <c r="D601" s="34">
        <v>28298.47</v>
      </c>
      <c r="E601" s="34">
        <v>28298.47</v>
      </c>
      <c r="F601" s="41">
        <f t="shared" si="9"/>
        <v>3.2499300625759116E-4</v>
      </c>
    </row>
    <row r="602" spans="2:6" ht="22.5" hidden="1" x14ac:dyDescent="0.2">
      <c r="B602" s="43" t="s">
        <v>1326</v>
      </c>
      <c r="C602" s="44">
        <v>170.54</v>
      </c>
      <c r="D602" s="45">
        <v>385771.26</v>
      </c>
      <c r="E602" s="45">
        <v>385771.26</v>
      </c>
      <c r="F602" s="41">
        <f t="shared" si="9"/>
        <v>4.4303795051527104E-3</v>
      </c>
    </row>
    <row r="603" spans="2:6" ht="22.5" hidden="1" x14ac:dyDescent="0.2">
      <c r="B603" s="43" t="s">
        <v>1329</v>
      </c>
      <c r="C603" s="44">
        <v>486</v>
      </c>
      <c r="D603" s="45">
        <v>289071.56</v>
      </c>
      <c r="E603" s="45">
        <v>289071.56</v>
      </c>
      <c r="F603" s="41">
        <f t="shared" si="9"/>
        <v>3.3198344400941688E-3</v>
      </c>
    </row>
    <row r="604" spans="2:6" ht="22.5" hidden="1" x14ac:dyDescent="0.2">
      <c r="B604" s="32" t="s">
        <v>1332</v>
      </c>
      <c r="C604" s="33">
        <v>6</v>
      </c>
      <c r="D604" s="34">
        <v>5203.33</v>
      </c>
      <c r="E604" s="34">
        <v>5203.33</v>
      </c>
      <c r="F604" s="41">
        <f t="shared" si="9"/>
        <v>5.9757501350790754E-5</v>
      </c>
    </row>
    <row r="605" spans="2:6" hidden="1" x14ac:dyDescent="0.2">
      <c r="B605" s="32" t="s">
        <v>1334</v>
      </c>
      <c r="C605" s="33">
        <v>900</v>
      </c>
      <c r="D605" s="34">
        <v>6315.13</v>
      </c>
      <c r="E605" s="34">
        <v>6315.13</v>
      </c>
      <c r="F605" s="41">
        <f t="shared" si="9"/>
        <v>7.2525938102219008E-5</v>
      </c>
    </row>
    <row r="606" spans="2:6" hidden="1" x14ac:dyDescent="0.2">
      <c r="B606" s="32" t="s">
        <v>1337</v>
      </c>
      <c r="C606" s="33">
        <v>500</v>
      </c>
      <c r="D606" s="34">
        <v>5329.17</v>
      </c>
      <c r="E606" s="34">
        <v>5329.17</v>
      </c>
      <c r="F606" s="41">
        <f t="shared" si="9"/>
        <v>6.1202707395762628E-5</v>
      </c>
    </row>
    <row r="607" spans="2:6" hidden="1" x14ac:dyDescent="0.2">
      <c r="B607" s="32" t="s">
        <v>1339</v>
      </c>
      <c r="C607" s="33">
        <v>250</v>
      </c>
      <c r="D607" s="34">
        <v>4096.87</v>
      </c>
      <c r="E607" s="34">
        <v>4096.87</v>
      </c>
      <c r="F607" s="41">
        <f t="shared" si="9"/>
        <v>4.7050391683597643E-5</v>
      </c>
    </row>
    <row r="608" spans="2:6" hidden="1" x14ac:dyDescent="0.2">
      <c r="B608" s="32" t="s">
        <v>1342</v>
      </c>
      <c r="C608" s="33">
        <v>102.8</v>
      </c>
      <c r="D608" s="34">
        <v>25700</v>
      </c>
      <c r="E608" s="34">
        <v>25700</v>
      </c>
      <c r="F608" s="41">
        <f t="shared" si="9"/>
        <v>2.9515094847248251E-4</v>
      </c>
    </row>
    <row r="609" spans="2:6" hidden="1" x14ac:dyDescent="0.2">
      <c r="B609" s="32" t="s">
        <v>1345</v>
      </c>
      <c r="C609" s="33">
        <v>100</v>
      </c>
      <c r="D609" s="35">
        <v>694.7</v>
      </c>
      <c r="E609" s="35">
        <v>694.7</v>
      </c>
      <c r="F609" s="41">
        <f t="shared" si="9"/>
        <v>7.9782631869195953E-6</v>
      </c>
    </row>
    <row r="610" spans="2:6" hidden="1" x14ac:dyDescent="0.2">
      <c r="B610" s="32" t="s">
        <v>1347</v>
      </c>
      <c r="C610" s="33">
        <v>250</v>
      </c>
      <c r="D610" s="34">
        <v>2678.75</v>
      </c>
      <c r="E610" s="34">
        <v>2678.75</v>
      </c>
      <c r="F610" s="41">
        <f t="shared" si="9"/>
        <v>3.0764031253722279E-5</v>
      </c>
    </row>
    <row r="611" spans="2:6" hidden="1" x14ac:dyDescent="0.2">
      <c r="B611" s="32" t="s">
        <v>1349</v>
      </c>
      <c r="C611" s="33">
        <v>125</v>
      </c>
      <c r="D611" s="34">
        <v>2613.98</v>
      </c>
      <c r="E611" s="34">
        <v>2613.98</v>
      </c>
      <c r="F611" s="41">
        <f t="shared" si="9"/>
        <v>3.0020181956735402E-5</v>
      </c>
    </row>
    <row r="612" spans="2:6" hidden="1" x14ac:dyDescent="0.2">
      <c r="B612" s="32" t="s">
        <v>1352</v>
      </c>
      <c r="C612" s="37">
        <v>1700</v>
      </c>
      <c r="D612" s="36"/>
      <c r="E612" s="36"/>
      <c r="F612" s="41">
        <f t="shared" si="9"/>
        <v>0</v>
      </c>
    </row>
    <row r="613" spans="2:6" hidden="1" x14ac:dyDescent="0.2">
      <c r="B613" s="32" t="s">
        <v>1355</v>
      </c>
      <c r="C613" s="33">
        <v>50</v>
      </c>
      <c r="D613" s="34">
        <v>8919.9</v>
      </c>
      <c r="E613" s="34">
        <v>8919.9</v>
      </c>
      <c r="F613" s="41">
        <f t="shared" si="9"/>
        <v>1.0244034806535784E-4</v>
      </c>
    </row>
    <row r="614" spans="2:6" hidden="1" x14ac:dyDescent="0.2">
      <c r="B614" s="32" t="s">
        <v>1357</v>
      </c>
      <c r="C614" s="33">
        <v>200</v>
      </c>
      <c r="D614" s="34">
        <v>22916.67</v>
      </c>
      <c r="E614" s="34">
        <v>22916.67</v>
      </c>
      <c r="F614" s="41">
        <f t="shared" si="9"/>
        <v>2.6318587106345859E-4</v>
      </c>
    </row>
    <row r="615" spans="2:6" hidden="1" x14ac:dyDescent="0.2">
      <c r="B615" s="32" t="s">
        <v>1359</v>
      </c>
      <c r="C615" s="33">
        <v>6.3</v>
      </c>
      <c r="D615" s="34">
        <v>23610.19</v>
      </c>
      <c r="E615" s="34">
        <v>23610.19</v>
      </c>
      <c r="F615" s="41">
        <f t="shared" si="9"/>
        <v>2.7115058257258837E-4</v>
      </c>
    </row>
    <row r="616" spans="2:6" hidden="1" x14ac:dyDescent="0.2">
      <c r="B616" s="32" t="s">
        <v>1362</v>
      </c>
      <c r="C616" s="33">
        <v>6</v>
      </c>
      <c r="D616" s="34">
        <v>1130.19</v>
      </c>
      <c r="E616" s="34">
        <v>1130.19</v>
      </c>
      <c r="F616" s="41">
        <f t="shared" si="9"/>
        <v>1.2979636204440274E-5</v>
      </c>
    </row>
    <row r="617" spans="2:6" hidden="1" x14ac:dyDescent="0.2">
      <c r="B617" s="32" t="s">
        <v>1364</v>
      </c>
      <c r="C617" s="33">
        <v>5</v>
      </c>
      <c r="D617" s="35">
        <v>100</v>
      </c>
      <c r="E617" s="35">
        <v>100</v>
      </c>
      <c r="F617" s="41">
        <f t="shared" si="9"/>
        <v>1.1484472703209436E-6</v>
      </c>
    </row>
    <row r="618" spans="2:6" ht="22.5" hidden="1" x14ac:dyDescent="0.2">
      <c r="B618" s="32" t="s">
        <v>1366</v>
      </c>
      <c r="C618" s="33">
        <v>50</v>
      </c>
      <c r="D618" s="34">
        <v>11515</v>
      </c>
      <c r="E618" s="34">
        <v>11515</v>
      </c>
      <c r="F618" s="41">
        <f t="shared" si="9"/>
        <v>1.3224370317745665E-4</v>
      </c>
    </row>
    <row r="619" spans="2:6" hidden="1" x14ac:dyDescent="0.2">
      <c r="B619" s="32" t="s">
        <v>1368</v>
      </c>
      <c r="C619" s="33">
        <v>10</v>
      </c>
      <c r="D619" s="35">
        <v>464.77</v>
      </c>
      <c r="E619" s="35">
        <v>464.77</v>
      </c>
      <c r="F619" s="41">
        <f t="shared" si="9"/>
        <v>5.3376383782706495E-6</v>
      </c>
    </row>
    <row r="620" spans="2:6" hidden="1" x14ac:dyDescent="0.2">
      <c r="B620" s="32" t="s">
        <v>1370</v>
      </c>
      <c r="C620" s="33">
        <v>6</v>
      </c>
      <c r="D620" s="36"/>
      <c r="E620" s="36"/>
      <c r="F620" s="41">
        <f t="shared" si="9"/>
        <v>0</v>
      </c>
    </row>
    <row r="621" spans="2:6" hidden="1" x14ac:dyDescent="0.2">
      <c r="B621" s="32" t="s">
        <v>1372</v>
      </c>
      <c r="C621" s="33">
        <v>9</v>
      </c>
      <c r="D621" s="36"/>
      <c r="E621" s="36"/>
      <c r="F621" s="41">
        <f t="shared" si="9"/>
        <v>0</v>
      </c>
    </row>
    <row r="622" spans="2:6" hidden="1" x14ac:dyDescent="0.2">
      <c r="B622" s="32" t="s">
        <v>1374</v>
      </c>
      <c r="C622" s="33">
        <v>15</v>
      </c>
      <c r="D622" s="34">
        <v>4350</v>
      </c>
      <c r="E622" s="34">
        <v>4350</v>
      </c>
      <c r="F622" s="41">
        <f t="shared" si="9"/>
        <v>4.9957456258961049E-5</v>
      </c>
    </row>
    <row r="623" spans="2:6" hidden="1" x14ac:dyDescent="0.2">
      <c r="B623" s="32" t="s">
        <v>1376</v>
      </c>
      <c r="C623" s="33">
        <v>15</v>
      </c>
      <c r="D623" s="34">
        <v>15535.8</v>
      </c>
      <c r="E623" s="34">
        <v>15535.8</v>
      </c>
      <c r="F623" s="41">
        <f t="shared" si="9"/>
        <v>1.7842047102252116E-4</v>
      </c>
    </row>
    <row r="624" spans="2:6" hidden="1" x14ac:dyDescent="0.2">
      <c r="B624" s="32" t="s">
        <v>1378</v>
      </c>
      <c r="C624" s="33">
        <v>15</v>
      </c>
      <c r="D624" s="34">
        <v>25376.55</v>
      </c>
      <c r="E624" s="34">
        <v>25376.55</v>
      </c>
      <c r="F624" s="41">
        <f t="shared" si="9"/>
        <v>2.9143629577662943E-4</v>
      </c>
    </row>
    <row r="625" spans="2:6" hidden="1" x14ac:dyDescent="0.2">
      <c r="B625" s="32" t="s">
        <v>1380</v>
      </c>
      <c r="C625" s="33">
        <v>1.5</v>
      </c>
      <c r="D625" s="35">
        <v>654.16999999999996</v>
      </c>
      <c r="E625" s="35">
        <v>654.16999999999996</v>
      </c>
      <c r="F625" s="41">
        <f t="shared" si="9"/>
        <v>7.5127975082585163E-6</v>
      </c>
    </row>
    <row r="626" spans="2:6" hidden="1" x14ac:dyDescent="0.2">
      <c r="B626" s="32" t="s">
        <v>1383</v>
      </c>
      <c r="C626" s="33">
        <v>39</v>
      </c>
      <c r="D626" s="36"/>
      <c r="E626" s="36"/>
      <c r="F626" s="41">
        <f t="shared" si="9"/>
        <v>0</v>
      </c>
    </row>
    <row r="627" spans="2:6" hidden="1" x14ac:dyDescent="0.2">
      <c r="B627" s="32" t="s">
        <v>1386</v>
      </c>
      <c r="C627" s="33">
        <v>1</v>
      </c>
      <c r="D627" s="34">
        <v>29760.83</v>
      </c>
      <c r="E627" s="34">
        <v>29760.83</v>
      </c>
      <c r="F627" s="41">
        <f t="shared" si="9"/>
        <v>3.4178743975985649E-4</v>
      </c>
    </row>
    <row r="628" spans="2:6" hidden="1" x14ac:dyDescent="0.2">
      <c r="B628" s="32" t="s">
        <v>1388</v>
      </c>
      <c r="C628" s="33">
        <v>4</v>
      </c>
      <c r="D628" s="34">
        <v>1838</v>
      </c>
      <c r="E628" s="34">
        <v>1838</v>
      </c>
      <c r="F628" s="41">
        <f t="shared" si="9"/>
        <v>2.1108460828498945E-5</v>
      </c>
    </row>
    <row r="629" spans="2:6" hidden="1" x14ac:dyDescent="0.2">
      <c r="B629" s="32" t="s">
        <v>1390</v>
      </c>
      <c r="C629" s="33">
        <v>60</v>
      </c>
      <c r="D629" s="34">
        <v>15341.32</v>
      </c>
      <c r="E629" s="34">
        <v>15341.32</v>
      </c>
      <c r="F629" s="41">
        <f t="shared" si="9"/>
        <v>1.7618697077120097E-4</v>
      </c>
    </row>
    <row r="630" spans="2:6" ht="22.5" hidden="1" x14ac:dyDescent="0.2">
      <c r="B630" s="32" t="s">
        <v>1392</v>
      </c>
      <c r="C630" s="33">
        <v>48</v>
      </c>
      <c r="D630" s="34">
        <v>20278.439999999999</v>
      </c>
      <c r="E630" s="34">
        <v>20278.439999999999</v>
      </c>
      <c r="F630" s="41">
        <f t="shared" si="9"/>
        <v>2.3288719064367035E-4</v>
      </c>
    </row>
    <row r="631" spans="2:6" hidden="1" x14ac:dyDescent="0.2">
      <c r="B631" s="32" t="s">
        <v>1394</v>
      </c>
      <c r="C631" s="33">
        <v>6</v>
      </c>
      <c r="D631" s="34">
        <v>27500</v>
      </c>
      <c r="E631" s="34">
        <v>27500</v>
      </c>
      <c r="F631" s="41">
        <f t="shared" si="9"/>
        <v>3.158229993382595E-4</v>
      </c>
    </row>
    <row r="632" spans="2:6" ht="22.5" hidden="1" x14ac:dyDescent="0.2">
      <c r="B632" s="32" t="s">
        <v>1396</v>
      </c>
      <c r="C632" s="33">
        <v>12</v>
      </c>
      <c r="D632" s="34">
        <v>13970.9</v>
      </c>
      <c r="E632" s="34">
        <v>13970.9</v>
      </c>
      <c r="F632" s="41">
        <f t="shared" si="9"/>
        <v>1.6044841968926871E-4</v>
      </c>
    </row>
    <row r="633" spans="2:6" hidden="1" x14ac:dyDescent="0.2">
      <c r="B633" s="32" t="s">
        <v>1398</v>
      </c>
      <c r="C633" s="33">
        <v>1</v>
      </c>
      <c r="D633" s="35">
        <v>806.17</v>
      </c>
      <c r="E633" s="35">
        <v>806.17</v>
      </c>
      <c r="F633" s="41">
        <f t="shared" si="9"/>
        <v>9.258437359146351E-6</v>
      </c>
    </row>
    <row r="634" spans="2:6" hidden="1" x14ac:dyDescent="0.2">
      <c r="B634" s="32" t="s">
        <v>1400</v>
      </c>
      <c r="C634" s="33">
        <v>1</v>
      </c>
      <c r="D634" s="35">
        <v>291.67</v>
      </c>
      <c r="E634" s="35">
        <v>291.67</v>
      </c>
      <c r="F634" s="41">
        <f t="shared" si="9"/>
        <v>3.3496761533450966E-6</v>
      </c>
    </row>
    <row r="635" spans="2:6" hidden="1" x14ac:dyDescent="0.2">
      <c r="B635" s="32" t="s">
        <v>1402</v>
      </c>
      <c r="C635" s="33">
        <v>2</v>
      </c>
      <c r="D635" s="35">
        <v>840.13</v>
      </c>
      <c r="E635" s="35">
        <v>840.13</v>
      </c>
      <c r="F635" s="41">
        <f t="shared" si="9"/>
        <v>9.6484500521473436E-6</v>
      </c>
    </row>
    <row r="636" spans="2:6" ht="22.5" x14ac:dyDescent="0.2">
      <c r="B636" s="43" t="s">
        <v>1404</v>
      </c>
      <c r="C636" s="44">
        <v>8</v>
      </c>
      <c r="D636" s="45">
        <v>2533333.33</v>
      </c>
      <c r="E636" s="45">
        <v>2533333.33</v>
      </c>
      <c r="F636" s="41">
        <f t="shared" si="9"/>
        <v>2.9093997476515664E-2</v>
      </c>
    </row>
    <row r="637" spans="2:6" hidden="1" x14ac:dyDescent="0.2">
      <c r="B637" s="32" t="s">
        <v>1406</v>
      </c>
      <c r="C637" s="33">
        <v>1</v>
      </c>
      <c r="D637" s="34">
        <v>18160</v>
      </c>
      <c r="E637" s="34">
        <v>18160</v>
      </c>
      <c r="F637" s="41">
        <f t="shared" si="9"/>
        <v>2.0855802429028337E-4</v>
      </c>
    </row>
    <row r="638" spans="2:6" hidden="1" x14ac:dyDescent="0.2">
      <c r="B638" s="43" t="s">
        <v>1408</v>
      </c>
      <c r="C638" s="44">
        <v>10</v>
      </c>
      <c r="D638" s="45">
        <v>51666.67</v>
      </c>
      <c r="E638" s="45">
        <v>51666.67</v>
      </c>
      <c r="F638" s="41">
        <f t="shared" si="9"/>
        <v>5.9336446128072985E-4</v>
      </c>
    </row>
    <row r="639" spans="2:6" hidden="1" x14ac:dyDescent="0.2">
      <c r="B639" s="32" t="s">
        <v>1410</v>
      </c>
      <c r="C639" s="33">
        <v>1</v>
      </c>
      <c r="D639" s="34">
        <v>3691.67</v>
      </c>
      <c r="E639" s="34">
        <v>3691.67</v>
      </c>
      <c r="F639" s="41">
        <f t="shared" si="9"/>
        <v>4.2396883344257182E-5</v>
      </c>
    </row>
    <row r="640" spans="2:6" hidden="1" x14ac:dyDescent="0.2">
      <c r="B640" s="32" t="s">
        <v>1412</v>
      </c>
      <c r="C640" s="33">
        <v>1</v>
      </c>
      <c r="D640" s="34">
        <v>1941.5</v>
      </c>
      <c r="E640" s="34">
        <v>1941.5</v>
      </c>
      <c r="F640" s="41">
        <f t="shared" si="9"/>
        <v>2.229710375328112E-5</v>
      </c>
    </row>
    <row r="641" spans="2:6" hidden="1" x14ac:dyDescent="0.2">
      <c r="B641" s="32" t="s">
        <v>1414</v>
      </c>
      <c r="C641" s="33">
        <v>5</v>
      </c>
      <c r="D641" s="34">
        <v>14491.52</v>
      </c>
      <c r="E641" s="34">
        <v>14491.52</v>
      </c>
      <c r="F641" s="41">
        <f t="shared" si="9"/>
        <v>1.6642746586801362E-4</v>
      </c>
    </row>
    <row r="642" spans="2:6" hidden="1" x14ac:dyDescent="0.2">
      <c r="B642" s="32" t="s">
        <v>1416</v>
      </c>
      <c r="C642" s="33">
        <v>1</v>
      </c>
      <c r="D642" s="34">
        <v>4105.93</v>
      </c>
      <c r="E642" s="34">
        <v>4105.93</v>
      </c>
      <c r="F642" s="41">
        <f t="shared" si="9"/>
        <v>4.7154441006288721E-5</v>
      </c>
    </row>
    <row r="643" spans="2:6" hidden="1" x14ac:dyDescent="0.2">
      <c r="B643" s="32" t="s">
        <v>1418</v>
      </c>
      <c r="C643" s="33">
        <v>1</v>
      </c>
      <c r="D643" s="34">
        <v>4347.45</v>
      </c>
      <c r="E643" s="34">
        <v>4347.45</v>
      </c>
      <c r="F643" s="41">
        <f t="shared" si="9"/>
        <v>4.9928170853567859E-5</v>
      </c>
    </row>
    <row r="644" spans="2:6" hidden="1" x14ac:dyDescent="0.2">
      <c r="B644" s="32" t="s">
        <v>1420</v>
      </c>
      <c r="C644" s="33">
        <v>2</v>
      </c>
      <c r="D644" s="34">
        <v>21866.67</v>
      </c>
      <c r="E644" s="34">
        <v>21866.67</v>
      </c>
      <c r="F644" s="41">
        <f t="shared" si="9"/>
        <v>2.5112717472508864E-4</v>
      </c>
    </row>
    <row r="645" spans="2:6" ht="22.5" hidden="1" x14ac:dyDescent="0.2">
      <c r="B645" s="32" t="s">
        <v>1422</v>
      </c>
      <c r="C645" s="33">
        <v>2</v>
      </c>
      <c r="D645" s="34">
        <v>14166.66</v>
      </c>
      <c r="E645" s="34">
        <v>14166.66</v>
      </c>
      <c r="F645" s="41">
        <f t="shared" si="9"/>
        <v>1.6269662006564899E-4</v>
      </c>
    </row>
    <row r="646" spans="2:6" hidden="1" x14ac:dyDescent="0.2">
      <c r="B646" s="32" t="s">
        <v>1424</v>
      </c>
      <c r="C646" s="33">
        <v>5</v>
      </c>
      <c r="D646" s="35">
        <v>750</v>
      </c>
      <c r="E646" s="35">
        <v>750</v>
      </c>
      <c r="F646" s="41">
        <f t="shared" si="9"/>
        <v>8.6133545274070776E-6</v>
      </c>
    </row>
    <row r="647" spans="2:6" hidden="1" x14ac:dyDescent="0.2">
      <c r="B647" s="32" t="s">
        <v>1707</v>
      </c>
      <c r="C647" s="33">
        <v>75</v>
      </c>
      <c r="D647" s="34">
        <v>1275</v>
      </c>
      <c r="E647" s="34">
        <v>1275</v>
      </c>
      <c r="F647" s="41">
        <f t="shared" si="9"/>
        <v>1.464270269659203E-5</v>
      </c>
    </row>
    <row r="648" spans="2:6" hidden="1" x14ac:dyDescent="0.2">
      <c r="B648" s="32" t="s">
        <v>1428</v>
      </c>
      <c r="C648" s="33">
        <v>17.5</v>
      </c>
      <c r="D648" s="35">
        <v>262.5</v>
      </c>
      <c r="E648" s="35">
        <v>262.5</v>
      </c>
      <c r="F648" s="41">
        <f t="shared" ref="F648:F711" si="10">E648/$E$6</f>
        <v>3.0146740845924768E-6</v>
      </c>
    </row>
    <row r="649" spans="2:6" ht="22.5" hidden="1" x14ac:dyDescent="0.2">
      <c r="B649" s="32" t="s">
        <v>1431</v>
      </c>
      <c r="C649" s="33">
        <v>161</v>
      </c>
      <c r="D649" s="34">
        <v>2415</v>
      </c>
      <c r="E649" s="34">
        <v>2415</v>
      </c>
      <c r="F649" s="41">
        <f t="shared" si="10"/>
        <v>2.773500157825079E-5</v>
      </c>
    </row>
    <row r="650" spans="2:6" ht="22.5" hidden="1" x14ac:dyDescent="0.2">
      <c r="B650" s="32" t="s">
        <v>1433</v>
      </c>
      <c r="C650" s="33">
        <v>25</v>
      </c>
      <c r="D650" s="35">
        <v>750</v>
      </c>
      <c r="E650" s="35">
        <v>750</v>
      </c>
      <c r="F650" s="41">
        <f t="shared" si="10"/>
        <v>8.6133545274070776E-6</v>
      </c>
    </row>
    <row r="651" spans="2:6" hidden="1" x14ac:dyDescent="0.2">
      <c r="B651" s="32" t="s">
        <v>1435</v>
      </c>
      <c r="C651" s="33">
        <v>4</v>
      </c>
      <c r="D651" s="35">
        <v>102.87</v>
      </c>
      <c r="E651" s="35">
        <v>102.87</v>
      </c>
      <c r="F651" s="41">
        <f t="shared" si="10"/>
        <v>1.1814077069791547E-6</v>
      </c>
    </row>
    <row r="652" spans="2:6" ht="22.5" hidden="1" x14ac:dyDescent="0.2">
      <c r="B652" s="32" t="s">
        <v>1437</v>
      </c>
      <c r="C652" s="33">
        <v>3</v>
      </c>
      <c r="D652" s="35">
        <v>128.46</v>
      </c>
      <c r="E652" s="35">
        <v>128.46</v>
      </c>
      <c r="F652" s="41">
        <f t="shared" si="10"/>
        <v>1.4752953634542842E-6</v>
      </c>
    </row>
    <row r="653" spans="2:6" ht="22.5" hidden="1" x14ac:dyDescent="0.2">
      <c r="B653" s="32" t="s">
        <v>1439</v>
      </c>
      <c r="C653" s="33">
        <v>8</v>
      </c>
      <c r="D653" s="35">
        <v>116.6</v>
      </c>
      <c r="E653" s="35">
        <v>116.6</v>
      </c>
      <c r="F653" s="41">
        <f t="shared" si="10"/>
        <v>1.3390895171942202E-6</v>
      </c>
    </row>
    <row r="654" spans="2:6" hidden="1" x14ac:dyDescent="0.2">
      <c r="B654" s="32" t="s">
        <v>1708</v>
      </c>
      <c r="C654" s="33">
        <v>700</v>
      </c>
      <c r="D654" s="35">
        <v>264.13</v>
      </c>
      <c r="E654" s="35">
        <v>264.13</v>
      </c>
      <c r="F654" s="41">
        <f t="shared" si="10"/>
        <v>3.0333937750987082E-6</v>
      </c>
    </row>
    <row r="655" spans="2:6" hidden="1" x14ac:dyDescent="0.2">
      <c r="B655" s="32" t="s">
        <v>1443</v>
      </c>
      <c r="C655" s="33">
        <v>297</v>
      </c>
      <c r="D655" s="35">
        <v>229.33</v>
      </c>
      <c r="E655" s="35">
        <v>229.33</v>
      </c>
      <c r="F655" s="41">
        <f t="shared" si="10"/>
        <v>2.6337341250270202E-6</v>
      </c>
    </row>
    <row r="656" spans="2:6" hidden="1" x14ac:dyDescent="0.2">
      <c r="B656" s="32" t="s">
        <v>1446</v>
      </c>
      <c r="C656" s="37">
        <v>1600</v>
      </c>
      <c r="D656" s="34">
        <v>1807.78</v>
      </c>
      <c r="E656" s="34">
        <v>1807.78</v>
      </c>
      <c r="F656" s="41">
        <f t="shared" si="10"/>
        <v>2.0761400063407956E-5</v>
      </c>
    </row>
    <row r="657" spans="2:6" hidden="1" x14ac:dyDescent="0.2">
      <c r="B657" s="32" t="s">
        <v>1449</v>
      </c>
      <c r="C657" s="33">
        <v>500</v>
      </c>
      <c r="D657" s="35">
        <v>918.83</v>
      </c>
      <c r="E657" s="35">
        <v>918.83</v>
      </c>
      <c r="F657" s="41">
        <f t="shared" si="10"/>
        <v>1.0552278053889927E-5</v>
      </c>
    </row>
    <row r="658" spans="2:6" hidden="1" x14ac:dyDescent="0.2">
      <c r="B658" s="32" t="s">
        <v>1451</v>
      </c>
      <c r="C658" s="37">
        <v>1397</v>
      </c>
      <c r="D658" s="34">
        <v>2995.09</v>
      </c>
      <c r="E658" s="34">
        <v>2995.09</v>
      </c>
      <c r="F658" s="41">
        <f t="shared" si="10"/>
        <v>3.4397029348655555E-5</v>
      </c>
    </row>
    <row r="659" spans="2:6" hidden="1" x14ac:dyDescent="0.2">
      <c r="B659" s="32" t="s">
        <v>1454</v>
      </c>
      <c r="C659" s="37">
        <v>1000</v>
      </c>
      <c r="D659" s="34">
        <v>2729.91</v>
      </c>
      <c r="E659" s="34">
        <v>2729.91</v>
      </c>
      <c r="F659" s="41">
        <f t="shared" si="10"/>
        <v>3.1351576877218472E-5</v>
      </c>
    </row>
    <row r="660" spans="2:6" hidden="1" x14ac:dyDescent="0.2">
      <c r="B660" s="32" t="s">
        <v>1456</v>
      </c>
      <c r="C660" s="33">
        <v>297</v>
      </c>
      <c r="D660" s="34">
        <v>1288.55</v>
      </c>
      <c r="E660" s="34">
        <v>1288.55</v>
      </c>
      <c r="F660" s="41">
        <f t="shared" si="10"/>
        <v>1.4798317301720519E-5</v>
      </c>
    </row>
    <row r="661" spans="2:6" hidden="1" x14ac:dyDescent="0.2">
      <c r="B661" s="32" t="s">
        <v>1458</v>
      </c>
      <c r="C661" s="33">
        <v>100</v>
      </c>
      <c r="D661" s="35">
        <v>330.86</v>
      </c>
      <c r="E661" s="35">
        <v>330.86</v>
      </c>
      <c r="F661" s="41">
        <f t="shared" si="10"/>
        <v>3.7997526385838742E-6</v>
      </c>
    </row>
    <row r="662" spans="2:6" hidden="1" x14ac:dyDescent="0.2">
      <c r="B662" s="32" t="s">
        <v>1460</v>
      </c>
      <c r="C662" s="33">
        <v>300</v>
      </c>
      <c r="D662" s="34">
        <v>1028.42</v>
      </c>
      <c r="E662" s="34">
        <v>1028.42</v>
      </c>
      <c r="F662" s="41">
        <f t="shared" si="10"/>
        <v>1.1810861417434649E-5</v>
      </c>
    </row>
    <row r="663" spans="2:6" hidden="1" x14ac:dyDescent="0.2">
      <c r="B663" s="32" t="s">
        <v>1462</v>
      </c>
      <c r="C663" s="33">
        <v>250</v>
      </c>
      <c r="D663" s="34">
        <v>1228.8499999999999</v>
      </c>
      <c r="E663" s="34">
        <v>1228.8499999999999</v>
      </c>
      <c r="F663" s="41">
        <f t="shared" si="10"/>
        <v>1.4112694281338915E-5</v>
      </c>
    </row>
    <row r="664" spans="2:6" hidden="1" x14ac:dyDescent="0.2">
      <c r="B664" s="32" t="s">
        <v>1464</v>
      </c>
      <c r="C664" s="33">
        <v>400</v>
      </c>
      <c r="D664" s="34">
        <v>6546.74</v>
      </c>
      <c r="E664" s="34">
        <v>6546.74</v>
      </c>
      <c r="F664" s="41">
        <f t="shared" si="10"/>
        <v>7.5185856825009346E-5</v>
      </c>
    </row>
    <row r="665" spans="2:6" ht="22.5" hidden="1" x14ac:dyDescent="0.2">
      <c r="B665" s="43" t="s">
        <v>1466</v>
      </c>
      <c r="C665" s="44">
        <v>176</v>
      </c>
      <c r="D665" s="45">
        <v>53533.33</v>
      </c>
      <c r="E665" s="45">
        <v>53533.33</v>
      </c>
      <c r="F665" s="41">
        <f t="shared" si="10"/>
        <v>6.1480206709690281E-4</v>
      </c>
    </row>
    <row r="666" spans="2:6" hidden="1" x14ac:dyDescent="0.2">
      <c r="B666" s="32" t="s">
        <v>1468</v>
      </c>
      <c r="C666" s="33">
        <v>10</v>
      </c>
      <c r="D666" s="35">
        <v>583.33000000000004</v>
      </c>
      <c r="E666" s="35">
        <v>583.33000000000004</v>
      </c>
      <c r="F666" s="41">
        <f t="shared" si="10"/>
        <v>6.6992374619631607E-6</v>
      </c>
    </row>
    <row r="667" spans="2:6" hidden="1" x14ac:dyDescent="0.2">
      <c r="B667" s="32" t="s">
        <v>1470</v>
      </c>
      <c r="C667" s="33">
        <v>93</v>
      </c>
      <c r="D667" s="34">
        <v>1395</v>
      </c>
      <c r="E667" s="34">
        <v>1395</v>
      </c>
      <c r="F667" s="41">
        <f t="shared" si="10"/>
        <v>1.6020839420977165E-5</v>
      </c>
    </row>
    <row r="668" spans="2:6" hidden="1" x14ac:dyDescent="0.2">
      <c r="B668" s="32" t="s">
        <v>1473</v>
      </c>
      <c r="C668" s="33">
        <v>32</v>
      </c>
      <c r="D668" s="34">
        <v>3465</v>
      </c>
      <c r="E668" s="34">
        <v>3465</v>
      </c>
      <c r="F668" s="41">
        <f t="shared" si="10"/>
        <v>3.9793697916620698E-5</v>
      </c>
    </row>
    <row r="669" spans="2:6" hidden="1" x14ac:dyDescent="0.2">
      <c r="B669" s="32" t="s">
        <v>1475</v>
      </c>
      <c r="C669" s="33">
        <v>7</v>
      </c>
      <c r="D669" s="35">
        <v>900</v>
      </c>
      <c r="E669" s="35">
        <v>900</v>
      </c>
      <c r="F669" s="41">
        <f t="shared" si="10"/>
        <v>1.0336025432888492E-5</v>
      </c>
    </row>
    <row r="670" spans="2:6" hidden="1" x14ac:dyDescent="0.2">
      <c r="B670" s="32" t="s">
        <v>1477</v>
      </c>
      <c r="C670" s="33">
        <v>40</v>
      </c>
      <c r="D670" s="34">
        <v>1698.33</v>
      </c>
      <c r="E670" s="34">
        <v>1698.33</v>
      </c>
      <c r="F670" s="41">
        <f t="shared" si="10"/>
        <v>1.9504424526041682E-5</v>
      </c>
    </row>
    <row r="671" spans="2:6" hidden="1" x14ac:dyDescent="0.2">
      <c r="B671" s="32" t="s">
        <v>1479</v>
      </c>
      <c r="C671" s="33">
        <v>7</v>
      </c>
      <c r="D671" s="36"/>
      <c r="E671" s="36"/>
      <c r="F671" s="41">
        <f t="shared" si="10"/>
        <v>0</v>
      </c>
    </row>
    <row r="672" spans="2:6" hidden="1" x14ac:dyDescent="0.2">
      <c r="B672" s="32" t="s">
        <v>1481</v>
      </c>
      <c r="C672" s="37">
        <v>2324</v>
      </c>
      <c r="D672" s="34">
        <v>4648</v>
      </c>
      <c r="E672" s="34">
        <v>4648</v>
      </c>
      <c r="F672" s="41">
        <f t="shared" si="10"/>
        <v>5.3379829124517461E-5</v>
      </c>
    </row>
    <row r="673" spans="2:6" hidden="1" x14ac:dyDescent="0.2">
      <c r="B673" s="32" t="s">
        <v>1709</v>
      </c>
      <c r="C673" s="33">
        <v>1</v>
      </c>
      <c r="D673" s="35">
        <v>300</v>
      </c>
      <c r="E673" s="35">
        <v>300</v>
      </c>
      <c r="F673" s="41">
        <f t="shared" si="10"/>
        <v>3.4453418109628309E-6</v>
      </c>
    </row>
    <row r="674" spans="2:6" ht="22.5" hidden="1" x14ac:dyDescent="0.2">
      <c r="B674" s="32" t="s">
        <v>1486</v>
      </c>
      <c r="C674" s="33">
        <v>289</v>
      </c>
      <c r="D674" s="34">
        <v>5028.32</v>
      </c>
      <c r="E674" s="34">
        <v>5028.32</v>
      </c>
      <c r="F674" s="41">
        <f t="shared" si="10"/>
        <v>5.7747603783002072E-5</v>
      </c>
    </row>
    <row r="675" spans="2:6" hidden="1" x14ac:dyDescent="0.2">
      <c r="B675" s="32" t="s">
        <v>1489</v>
      </c>
      <c r="C675" s="33">
        <v>25</v>
      </c>
      <c r="D675" s="35">
        <v>375</v>
      </c>
      <c r="E675" s="35">
        <v>375</v>
      </c>
      <c r="F675" s="41">
        <f t="shared" si="10"/>
        <v>4.3066772637035388E-6</v>
      </c>
    </row>
    <row r="676" spans="2:6" hidden="1" x14ac:dyDescent="0.2">
      <c r="B676" s="32" t="s">
        <v>1491</v>
      </c>
      <c r="C676" s="33">
        <v>4</v>
      </c>
      <c r="D676" s="35">
        <v>60</v>
      </c>
      <c r="E676" s="35">
        <v>60</v>
      </c>
      <c r="F676" s="41">
        <f t="shared" si="10"/>
        <v>6.8906836219256617E-7</v>
      </c>
    </row>
    <row r="677" spans="2:6" hidden="1" x14ac:dyDescent="0.2">
      <c r="B677" s="32" t="s">
        <v>1493</v>
      </c>
      <c r="C677" s="33">
        <v>47</v>
      </c>
      <c r="D677" s="35">
        <v>705</v>
      </c>
      <c r="E677" s="35">
        <v>705</v>
      </c>
      <c r="F677" s="41">
        <f t="shared" si="10"/>
        <v>8.0965532557626533E-6</v>
      </c>
    </row>
    <row r="678" spans="2:6" hidden="1" x14ac:dyDescent="0.2">
      <c r="B678" s="32" t="s">
        <v>1496</v>
      </c>
      <c r="C678" s="33">
        <v>50</v>
      </c>
      <c r="D678" s="35">
        <v>750</v>
      </c>
      <c r="E678" s="35">
        <v>750</v>
      </c>
      <c r="F678" s="41">
        <f t="shared" si="10"/>
        <v>8.6133545274070776E-6</v>
      </c>
    </row>
    <row r="679" spans="2:6" hidden="1" x14ac:dyDescent="0.2">
      <c r="B679" s="32" t="s">
        <v>1498</v>
      </c>
      <c r="C679" s="33">
        <v>11</v>
      </c>
      <c r="D679" s="35">
        <v>165</v>
      </c>
      <c r="E679" s="35">
        <v>165</v>
      </c>
      <c r="F679" s="41">
        <f t="shared" si="10"/>
        <v>1.894937996029557E-6</v>
      </c>
    </row>
    <row r="680" spans="2:6" hidden="1" x14ac:dyDescent="0.2">
      <c r="B680" s="43" t="s">
        <v>1500</v>
      </c>
      <c r="C680" s="44">
        <v>3</v>
      </c>
      <c r="D680" s="45">
        <v>36000</v>
      </c>
      <c r="E680" s="45">
        <v>36000</v>
      </c>
      <c r="F680" s="41">
        <f t="shared" si="10"/>
        <v>4.134410173155397E-4</v>
      </c>
    </row>
    <row r="681" spans="2:6" hidden="1" x14ac:dyDescent="0.2">
      <c r="B681" s="32" t="s">
        <v>1502</v>
      </c>
      <c r="C681" s="37">
        <v>3000</v>
      </c>
      <c r="D681" s="34">
        <v>24000</v>
      </c>
      <c r="E681" s="34">
        <v>24000</v>
      </c>
      <c r="F681" s="41">
        <f t="shared" si="10"/>
        <v>2.7562734487702648E-4</v>
      </c>
    </row>
    <row r="682" spans="2:6" hidden="1" x14ac:dyDescent="0.2">
      <c r="B682" s="32" t="s">
        <v>1710</v>
      </c>
      <c r="C682" s="33">
        <v>15</v>
      </c>
      <c r="D682" s="34">
        <v>8412.5</v>
      </c>
      <c r="E682" s="34">
        <v>8412.5</v>
      </c>
      <c r="F682" s="41">
        <f t="shared" si="10"/>
        <v>9.6613126615749384E-5</v>
      </c>
    </row>
    <row r="683" spans="2:6" hidden="1" x14ac:dyDescent="0.2">
      <c r="B683" s="32" t="s">
        <v>1507</v>
      </c>
      <c r="C683" s="33">
        <v>10</v>
      </c>
      <c r="D683" s="34">
        <v>5750</v>
      </c>
      <c r="E683" s="34">
        <v>5750</v>
      </c>
      <c r="F683" s="41">
        <f t="shared" si="10"/>
        <v>6.6035718043454259E-5</v>
      </c>
    </row>
    <row r="684" spans="2:6" hidden="1" x14ac:dyDescent="0.2">
      <c r="B684" s="32" t="s">
        <v>1509</v>
      </c>
      <c r="C684" s="33">
        <v>2</v>
      </c>
      <c r="D684" s="34">
        <v>2500</v>
      </c>
      <c r="E684" s="34">
        <v>2500</v>
      </c>
      <c r="F684" s="41">
        <f t="shared" si="10"/>
        <v>2.871118175802359E-5</v>
      </c>
    </row>
    <row r="685" spans="2:6" hidden="1" x14ac:dyDescent="0.2">
      <c r="B685" s="32" t="s">
        <v>1511</v>
      </c>
      <c r="C685" s="33">
        <v>8</v>
      </c>
      <c r="D685" s="34">
        <v>12916.66</v>
      </c>
      <c r="E685" s="34">
        <v>12916.66</v>
      </c>
      <c r="F685" s="41">
        <f t="shared" si="10"/>
        <v>1.4834102918663721E-4</v>
      </c>
    </row>
    <row r="686" spans="2:6" hidden="1" x14ac:dyDescent="0.2">
      <c r="B686" s="32" t="s">
        <v>1711</v>
      </c>
      <c r="C686" s="33">
        <v>3</v>
      </c>
      <c r="D686" s="34">
        <v>5750</v>
      </c>
      <c r="E686" s="34">
        <v>5750</v>
      </c>
      <c r="F686" s="41">
        <f t="shared" si="10"/>
        <v>6.6035718043454259E-5</v>
      </c>
    </row>
    <row r="687" spans="2:6" hidden="1" x14ac:dyDescent="0.2">
      <c r="B687" s="43" t="s">
        <v>1515</v>
      </c>
      <c r="C687" s="44">
        <v>20</v>
      </c>
      <c r="D687" s="45">
        <v>41833.33</v>
      </c>
      <c r="E687" s="45">
        <v>41833.33</v>
      </c>
      <c r="F687" s="41">
        <f t="shared" si="10"/>
        <v>4.8043373646935241E-4</v>
      </c>
    </row>
    <row r="688" spans="2:6" hidden="1" x14ac:dyDescent="0.2">
      <c r="B688" s="32" t="s">
        <v>1517</v>
      </c>
      <c r="C688" s="33">
        <v>2</v>
      </c>
      <c r="D688" s="34">
        <v>1300</v>
      </c>
      <c r="E688" s="34">
        <v>1300</v>
      </c>
      <c r="F688" s="41">
        <f t="shared" si="10"/>
        <v>1.4929814514172268E-5</v>
      </c>
    </row>
    <row r="689" spans="2:6" hidden="1" x14ac:dyDescent="0.2">
      <c r="B689" s="32" t="s">
        <v>1519</v>
      </c>
      <c r="C689" s="33">
        <v>2</v>
      </c>
      <c r="D689" s="34">
        <v>4171.9799999999996</v>
      </c>
      <c r="E689" s="34">
        <v>4171.9799999999996</v>
      </c>
      <c r="F689" s="41">
        <f t="shared" si="10"/>
        <v>4.7912990428335698E-5</v>
      </c>
    </row>
    <row r="690" spans="2:6" hidden="1" x14ac:dyDescent="0.2">
      <c r="B690" s="32" t="s">
        <v>1521</v>
      </c>
      <c r="C690" s="37">
        <v>5000</v>
      </c>
      <c r="D690" s="34">
        <v>4416.67</v>
      </c>
      <c r="E690" s="34">
        <v>4416.67</v>
      </c>
      <c r="F690" s="41">
        <f t="shared" si="10"/>
        <v>5.0723126054084023E-5</v>
      </c>
    </row>
    <row r="691" spans="2:6" ht="22.5" hidden="1" x14ac:dyDescent="0.2">
      <c r="B691" s="32" t="s">
        <v>1523</v>
      </c>
      <c r="C691" s="33">
        <v>47</v>
      </c>
      <c r="D691" s="35">
        <v>235</v>
      </c>
      <c r="E691" s="35">
        <v>235</v>
      </c>
      <c r="F691" s="41">
        <f t="shared" si="10"/>
        <v>2.6988510852542175E-6</v>
      </c>
    </row>
    <row r="692" spans="2:6" ht="22.5" hidden="1" x14ac:dyDescent="0.2">
      <c r="B692" s="32" t="s">
        <v>1525</v>
      </c>
      <c r="C692" s="33">
        <v>229</v>
      </c>
      <c r="D692" s="34">
        <v>1145</v>
      </c>
      <c r="E692" s="34">
        <v>1145</v>
      </c>
      <c r="F692" s="41">
        <f t="shared" si="10"/>
        <v>1.3149721245174804E-5</v>
      </c>
    </row>
    <row r="693" spans="2:6" hidden="1" x14ac:dyDescent="0.2">
      <c r="B693" s="32" t="s">
        <v>1528</v>
      </c>
      <c r="C693" s="33">
        <v>0.5</v>
      </c>
      <c r="D693" s="35">
        <v>93.75</v>
      </c>
      <c r="E693" s="35">
        <v>93.75</v>
      </c>
      <c r="F693" s="41">
        <f t="shared" si="10"/>
        <v>1.0766693159258847E-6</v>
      </c>
    </row>
    <row r="694" spans="2:6" hidden="1" x14ac:dyDescent="0.2">
      <c r="B694" s="32" t="s">
        <v>1531</v>
      </c>
      <c r="C694" s="33">
        <v>20</v>
      </c>
      <c r="D694" s="34">
        <v>4766.67</v>
      </c>
      <c r="E694" s="34">
        <v>4766.67</v>
      </c>
      <c r="F694" s="41">
        <f t="shared" si="10"/>
        <v>5.4742691500207327E-5</v>
      </c>
    </row>
    <row r="695" spans="2:6" hidden="1" x14ac:dyDescent="0.2">
      <c r="B695" s="32" t="s">
        <v>1533</v>
      </c>
      <c r="C695" s="33">
        <v>6.66</v>
      </c>
      <c r="D695" s="34">
        <v>1613.95</v>
      </c>
      <c r="E695" s="34">
        <v>1613.95</v>
      </c>
      <c r="F695" s="41">
        <f t="shared" si="10"/>
        <v>1.8535364719344869E-5</v>
      </c>
    </row>
    <row r="696" spans="2:6" hidden="1" x14ac:dyDescent="0.2">
      <c r="B696" s="32" t="s">
        <v>1533</v>
      </c>
      <c r="C696" s="33">
        <v>19</v>
      </c>
      <c r="D696" s="34">
        <v>4584.67</v>
      </c>
      <c r="E696" s="34">
        <v>4584.67</v>
      </c>
      <c r="F696" s="41">
        <f t="shared" si="10"/>
        <v>5.2652517468223209E-5</v>
      </c>
    </row>
    <row r="697" spans="2:6" hidden="1" x14ac:dyDescent="0.2">
      <c r="B697" s="32" t="s">
        <v>1537</v>
      </c>
      <c r="C697" s="33">
        <v>6.6</v>
      </c>
      <c r="D697" s="34">
        <v>1412.83</v>
      </c>
      <c r="E697" s="34">
        <v>1412.83</v>
      </c>
      <c r="F697" s="41">
        <f t="shared" si="10"/>
        <v>1.6225607569275386E-5</v>
      </c>
    </row>
    <row r="698" spans="2:6" hidden="1" x14ac:dyDescent="0.2">
      <c r="B698" s="32" t="s">
        <v>1540</v>
      </c>
      <c r="C698" s="33">
        <v>45</v>
      </c>
      <c r="D698" s="34">
        <v>2062.5</v>
      </c>
      <c r="E698" s="34">
        <v>2062.5</v>
      </c>
      <c r="F698" s="41">
        <f t="shared" si="10"/>
        <v>2.3686724950369463E-5</v>
      </c>
    </row>
    <row r="699" spans="2:6" hidden="1" x14ac:dyDescent="0.2">
      <c r="B699" s="32" t="s">
        <v>1542</v>
      </c>
      <c r="C699" s="33">
        <v>28</v>
      </c>
      <c r="D699" s="36"/>
      <c r="E699" s="36"/>
      <c r="F699" s="41">
        <f t="shared" si="10"/>
        <v>0</v>
      </c>
    </row>
    <row r="700" spans="2:6" hidden="1" x14ac:dyDescent="0.2">
      <c r="B700" s="32" t="s">
        <v>1544</v>
      </c>
      <c r="C700" s="33">
        <v>1</v>
      </c>
      <c r="D700" s="35">
        <v>215</v>
      </c>
      <c r="E700" s="35">
        <v>215</v>
      </c>
      <c r="F700" s="41">
        <f t="shared" si="10"/>
        <v>2.4691616311900287E-6</v>
      </c>
    </row>
    <row r="701" spans="2:6" hidden="1" x14ac:dyDescent="0.2">
      <c r="B701" s="32" t="s">
        <v>1546</v>
      </c>
      <c r="C701" s="33">
        <v>2.77</v>
      </c>
      <c r="D701" s="34">
        <v>1666.67</v>
      </c>
      <c r="E701" s="34">
        <v>1666.67</v>
      </c>
      <c r="F701" s="41">
        <f t="shared" si="10"/>
        <v>1.9140826120258071E-5</v>
      </c>
    </row>
    <row r="702" spans="2:6" hidden="1" x14ac:dyDescent="0.2">
      <c r="B702" s="32" t="s">
        <v>1549</v>
      </c>
      <c r="C702" s="37">
        <v>5000</v>
      </c>
      <c r="D702" s="34">
        <v>5583.33</v>
      </c>
      <c r="E702" s="34">
        <v>5583.33</v>
      </c>
      <c r="F702" s="41">
        <f t="shared" si="10"/>
        <v>6.4121600978010336E-5</v>
      </c>
    </row>
    <row r="703" spans="2:6" hidden="1" x14ac:dyDescent="0.2">
      <c r="B703" s="32" t="s">
        <v>1551</v>
      </c>
      <c r="C703" s="33">
        <v>2</v>
      </c>
      <c r="D703" s="35">
        <v>430</v>
      </c>
      <c r="E703" s="35">
        <v>430</v>
      </c>
      <c r="F703" s="41">
        <f t="shared" si="10"/>
        <v>4.9383232623800574E-6</v>
      </c>
    </row>
    <row r="704" spans="2:6" ht="22.5" hidden="1" x14ac:dyDescent="0.2">
      <c r="B704" s="32" t="s">
        <v>1553</v>
      </c>
      <c r="C704" s="33">
        <v>78</v>
      </c>
      <c r="D704" s="35">
        <v>390</v>
      </c>
      <c r="E704" s="35">
        <v>390</v>
      </c>
      <c r="F704" s="41">
        <f t="shared" si="10"/>
        <v>4.4789443542516799E-6</v>
      </c>
    </row>
    <row r="705" spans="2:6" hidden="1" x14ac:dyDescent="0.2">
      <c r="B705" s="32" t="s">
        <v>1556</v>
      </c>
      <c r="C705" s="33">
        <v>2</v>
      </c>
      <c r="D705" s="35">
        <v>698.8</v>
      </c>
      <c r="E705" s="35">
        <v>698.8</v>
      </c>
      <c r="F705" s="41">
        <f t="shared" si="10"/>
        <v>8.0253495250027537E-6</v>
      </c>
    </row>
    <row r="706" spans="2:6" hidden="1" x14ac:dyDescent="0.2">
      <c r="B706" s="32" t="s">
        <v>1558</v>
      </c>
      <c r="C706" s="33">
        <v>1</v>
      </c>
      <c r="D706" s="35">
        <v>84.63</v>
      </c>
      <c r="E706" s="35">
        <v>84.63</v>
      </c>
      <c r="F706" s="41">
        <f t="shared" si="10"/>
        <v>9.7193092487261452E-7</v>
      </c>
    </row>
    <row r="707" spans="2:6" hidden="1" x14ac:dyDescent="0.2">
      <c r="B707" s="32" t="s">
        <v>1712</v>
      </c>
      <c r="C707" s="33">
        <v>1</v>
      </c>
      <c r="D707" s="35">
        <v>734.14</v>
      </c>
      <c r="E707" s="35">
        <v>734.14</v>
      </c>
      <c r="F707" s="41">
        <f t="shared" si="10"/>
        <v>8.4312107903341751E-6</v>
      </c>
    </row>
    <row r="708" spans="2:6" ht="22.5" hidden="1" x14ac:dyDescent="0.2">
      <c r="B708" s="32" t="s">
        <v>1562</v>
      </c>
      <c r="C708" s="33">
        <v>1</v>
      </c>
      <c r="D708" s="35">
        <v>86.44</v>
      </c>
      <c r="E708" s="35">
        <v>86.44</v>
      </c>
      <c r="F708" s="41">
        <f t="shared" si="10"/>
        <v>9.9271782046542353E-7</v>
      </c>
    </row>
    <row r="709" spans="2:6" hidden="1" x14ac:dyDescent="0.2">
      <c r="B709" s="32" t="s">
        <v>1564</v>
      </c>
      <c r="C709" s="33">
        <v>1</v>
      </c>
      <c r="D709" s="35">
        <v>69.38</v>
      </c>
      <c r="E709" s="35">
        <v>69.38</v>
      </c>
      <c r="F709" s="41">
        <f t="shared" si="10"/>
        <v>7.9679271614867068E-7</v>
      </c>
    </row>
    <row r="710" spans="2:6" hidden="1" x14ac:dyDescent="0.2">
      <c r="B710" s="43" t="s">
        <v>1713</v>
      </c>
      <c r="C710" s="44">
        <v>1</v>
      </c>
      <c r="D710" s="45">
        <v>70675</v>
      </c>
      <c r="E710" s="45">
        <v>70675</v>
      </c>
      <c r="F710" s="41">
        <f t="shared" si="10"/>
        <v>8.1166510829932691E-4</v>
      </c>
    </row>
    <row r="711" spans="2:6" ht="22.5" hidden="1" x14ac:dyDescent="0.2">
      <c r="B711" s="32" t="s">
        <v>1568</v>
      </c>
      <c r="C711" s="33">
        <v>3</v>
      </c>
      <c r="D711" s="34">
        <v>1200</v>
      </c>
      <c r="E711" s="34">
        <v>1200</v>
      </c>
      <c r="F711" s="41">
        <f t="shared" si="10"/>
        <v>1.3781367243851324E-5</v>
      </c>
    </row>
    <row r="712" spans="2:6" ht="22.5" hidden="1" x14ac:dyDescent="0.2">
      <c r="B712" s="32" t="s">
        <v>1570</v>
      </c>
      <c r="C712" s="33">
        <v>3</v>
      </c>
      <c r="D712" s="35">
        <v>750</v>
      </c>
      <c r="E712" s="35">
        <v>750</v>
      </c>
      <c r="F712" s="41">
        <f t="shared" ref="F712:F760" si="11">E712/$E$6</f>
        <v>8.6133545274070776E-6</v>
      </c>
    </row>
    <row r="713" spans="2:6" hidden="1" x14ac:dyDescent="0.2">
      <c r="B713" s="32" t="s">
        <v>1572</v>
      </c>
      <c r="C713" s="33">
        <v>1</v>
      </c>
      <c r="D713" s="35">
        <v>500</v>
      </c>
      <c r="E713" s="35">
        <v>500</v>
      </c>
      <c r="F713" s="41">
        <f t="shared" si="11"/>
        <v>5.7422363516047181E-6</v>
      </c>
    </row>
    <row r="714" spans="2:6" ht="22.5" hidden="1" x14ac:dyDescent="0.2">
      <c r="B714" s="32" t="s">
        <v>1574</v>
      </c>
      <c r="C714" s="33">
        <v>1</v>
      </c>
      <c r="D714" s="34">
        <v>2179.59</v>
      </c>
      <c r="E714" s="34">
        <v>2179.59</v>
      </c>
      <c r="F714" s="41">
        <f t="shared" si="11"/>
        <v>2.5031441859188257E-5</v>
      </c>
    </row>
    <row r="715" spans="2:6" ht="22.5" hidden="1" x14ac:dyDescent="0.2">
      <c r="B715" s="32" t="s">
        <v>1576</v>
      </c>
      <c r="C715" s="33">
        <v>2</v>
      </c>
      <c r="D715" s="35">
        <v>100</v>
      </c>
      <c r="E715" s="35">
        <v>100</v>
      </c>
      <c r="F715" s="41">
        <f t="shared" si="11"/>
        <v>1.1484472703209436E-6</v>
      </c>
    </row>
    <row r="716" spans="2:6" hidden="1" x14ac:dyDescent="0.2">
      <c r="B716" s="32" t="s">
        <v>1578</v>
      </c>
      <c r="C716" s="33">
        <v>2</v>
      </c>
      <c r="D716" s="35">
        <v>100</v>
      </c>
      <c r="E716" s="35">
        <v>100</v>
      </c>
      <c r="F716" s="41">
        <f t="shared" si="11"/>
        <v>1.1484472703209436E-6</v>
      </c>
    </row>
    <row r="717" spans="2:6" ht="22.5" hidden="1" x14ac:dyDescent="0.2">
      <c r="B717" s="32" t="s">
        <v>1580</v>
      </c>
      <c r="C717" s="33">
        <v>64</v>
      </c>
      <c r="D717" s="35">
        <v>320</v>
      </c>
      <c r="E717" s="35">
        <v>320</v>
      </c>
      <c r="F717" s="41">
        <f t="shared" si="11"/>
        <v>3.6750312650270197E-6</v>
      </c>
    </row>
    <row r="718" spans="2:6" ht="22.5" hidden="1" x14ac:dyDescent="0.2">
      <c r="B718" s="32" t="s">
        <v>1583</v>
      </c>
      <c r="C718" s="33">
        <v>55</v>
      </c>
      <c r="D718" s="35">
        <v>275</v>
      </c>
      <c r="E718" s="35">
        <v>275</v>
      </c>
      <c r="F718" s="41">
        <f t="shared" si="11"/>
        <v>3.158229993382595E-6</v>
      </c>
    </row>
    <row r="719" spans="2:6" ht="22.5" hidden="1" x14ac:dyDescent="0.2">
      <c r="B719" s="32" t="s">
        <v>1585</v>
      </c>
      <c r="C719" s="33">
        <v>24</v>
      </c>
      <c r="D719" s="35">
        <v>120</v>
      </c>
      <c r="E719" s="35">
        <v>120</v>
      </c>
      <c r="F719" s="41">
        <f t="shared" si="11"/>
        <v>1.3781367243851323E-6</v>
      </c>
    </row>
    <row r="720" spans="2:6" ht="22.5" hidden="1" x14ac:dyDescent="0.2">
      <c r="B720" s="32" t="s">
        <v>1587</v>
      </c>
      <c r="C720" s="33">
        <v>1</v>
      </c>
      <c r="D720" s="35">
        <v>5</v>
      </c>
      <c r="E720" s="35">
        <v>5</v>
      </c>
      <c r="F720" s="41">
        <f t="shared" si="11"/>
        <v>5.7422363516047183E-8</v>
      </c>
    </row>
    <row r="721" spans="2:6" ht="22.5" hidden="1" x14ac:dyDescent="0.2">
      <c r="B721" s="32" t="s">
        <v>1589</v>
      </c>
      <c r="C721" s="33">
        <v>1</v>
      </c>
      <c r="D721" s="35">
        <v>5</v>
      </c>
      <c r="E721" s="35">
        <v>5</v>
      </c>
      <c r="F721" s="41">
        <f t="shared" si="11"/>
        <v>5.7422363516047183E-8</v>
      </c>
    </row>
    <row r="722" spans="2:6" ht="22.5" hidden="1" x14ac:dyDescent="0.2">
      <c r="B722" s="32" t="s">
        <v>1591</v>
      </c>
      <c r="C722" s="33">
        <v>70</v>
      </c>
      <c r="D722" s="34">
        <v>9956.1</v>
      </c>
      <c r="E722" s="34">
        <v>9956.1</v>
      </c>
      <c r="F722" s="41">
        <f t="shared" si="11"/>
        <v>1.1434055868042348E-4</v>
      </c>
    </row>
    <row r="723" spans="2:6" ht="22.5" hidden="1" x14ac:dyDescent="0.2">
      <c r="B723" s="32" t="s">
        <v>1593</v>
      </c>
      <c r="C723" s="33">
        <v>20</v>
      </c>
      <c r="D723" s="34">
        <v>2846.67</v>
      </c>
      <c r="E723" s="34">
        <v>2846.67</v>
      </c>
      <c r="F723" s="41">
        <f t="shared" si="11"/>
        <v>3.2692503910045206E-5</v>
      </c>
    </row>
    <row r="724" spans="2:6" hidden="1" x14ac:dyDescent="0.2">
      <c r="B724" s="32" t="s">
        <v>1595</v>
      </c>
      <c r="C724" s="33">
        <v>47</v>
      </c>
      <c r="D724" s="36"/>
      <c r="E724" s="36"/>
      <c r="F724" s="41">
        <f t="shared" si="11"/>
        <v>0</v>
      </c>
    </row>
    <row r="725" spans="2:6" hidden="1" x14ac:dyDescent="0.2">
      <c r="B725" s="32" t="s">
        <v>1597</v>
      </c>
      <c r="C725" s="33">
        <v>21</v>
      </c>
      <c r="D725" s="35">
        <v>105</v>
      </c>
      <c r="E725" s="35">
        <v>105</v>
      </c>
      <c r="F725" s="41">
        <f t="shared" si="11"/>
        <v>1.2058696338369908E-6</v>
      </c>
    </row>
    <row r="726" spans="2:6" hidden="1" x14ac:dyDescent="0.2">
      <c r="B726" s="32" t="s">
        <v>1599</v>
      </c>
      <c r="C726" s="33">
        <v>20</v>
      </c>
      <c r="D726" s="34">
        <v>6166.67</v>
      </c>
      <c r="E726" s="34">
        <v>6166.67</v>
      </c>
      <c r="F726" s="41">
        <f t="shared" si="11"/>
        <v>7.082095328470053E-5</v>
      </c>
    </row>
    <row r="727" spans="2:6" hidden="1" x14ac:dyDescent="0.2">
      <c r="B727" s="32" t="s">
        <v>1601</v>
      </c>
      <c r="C727" s="33">
        <v>20</v>
      </c>
      <c r="D727" s="34">
        <v>4091.67</v>
      </c>
      <c r="E727" s="34">
        <v>4091.67</v>
      </c>
      <c r="F727" s="41">
        <f t="shared" si="11"/>
        <v>4.6990672425540958E-5</v>
      </c>
    </row>
    <row r="728" spans="2:6" hidden="1" x14ac:dyDescent="0.2">
      <c r="B728" s="32" t="s">
        <v>1603</v>
      </c>
      <c r="C728" s="33">
        <v>60</v>
      </c>
      <c r="D728" s="34">
        <v>19770</v>
      </c>
      <c r="E728" s="34">
        <v>19770</v>
      </c>
      <c r="F728" s="41">
        <f t="shared" si="11"/>
        <v>2.2704802534245056E-4</v>
      </c>
    </row>
    <row r="729" spans="2:6" hidden="1" x14ac:dyDescent="0.2">
      <c r="B729" s="32" t="s">
        <v>1605</v>
      </c>
      <c r="C729" s="33">
        <v>3</v>
      </c>
      <c r="D729" s="36"/>
      <c r="E729" s="36"/>
      <c r="F729" s="41">
        <f t="shared" si="11"/>
        <v>0</v>
      </c>
    </row>
    <row r="730" spans="2:6" hidden="1" x14ac:dyDescent="0.2">
      <c r="B730" s="32" t="s">
        <v>1607</v>
      </c>
      <c r="C730" s="33">
        <v>3</v>
      </c>
      <c r="D730" s="36"/>
      <c r="E730" s="36"/>
      <c r="F730" s="41">
        <f t="shared" si="11"/>
        <v>0</v>
      </c>
    </row>
    <row r="731" spans="2:6" hidden="1" x14ac:dyDescent="0.2">
      <c r="B731" s="43" t="s">
        <v>1609</v>
      </c>
      <c r="C731" s="44">
        <v>100</v>
      </c>
      <c r="D731" s="45">
        <v>34339.17</v>
      </c>
      <c r="E731" s="45">
        <v>34339.17</v>
      </c>
      <c r="F731" s="41">
        <f t="shared" si="11"/>
        <v>3.9436726051586833E-4</v>
      </c>
    </row>
    <row r="732" spans="2:6" hidden="1" x14ac:dyDescent="0.2">
      <c r="B732" s="32" t="s">
        <v>1611</v>
      </c>
      <c r="C732" s="33">
        <v>1</v>
      </c>
      <c r="D732" s="35">
        <v>478.8</v>
      </c>
      <c r="E732" s="35">
        <v>478.8</v>
      </c>
      <c r="F732" s="41">
        <f t="shared" si="11"/>
        <v>5.4987655302966782E-6</v>
      </c>
    </row>
    <row r="733" spans="2:6" hidden="1" x14ac:dyDescent="0.2">
      <c r="B733" s="32" t="s">
        <v>1613</v>
      </c>
      <c r="C733" s="33">
        <v>1</v>
      </c>
      <c r="D733" s="35">
        <v>100</v>
      </c>
      <c r="E733" s="35">
        <v>100</v>
      </c>
      <c r="F733" s="41">
        <f t="shared" si="11"/>
        <v>1.1484472703209436E-6</v>
      </c>
    </row>
    <row r="734" spans="2:6" hidden="1" x14ac:dyDescent="0.2">
      <c r="B734" s="32" t="s">
        <v>1615</v>
      </c>
      <c r="C734" s="33">
        <v>1</v>
      </c>
      <c r="D734" s="35">
        <v>100</v>
      </c>
      <c r="E734" s="35">
        <v>100</v>
      </c>
      <c r="F734" s="41">
        <f t="shared" si="11"/>
        <v>1.1484472703209436E-6</v>
      </c>
    </row>
    <row r="735" spans="2:6" ht="22.5" hidden="1" x14ac:dyDescent="0.2">
      <c r="B735" s="32" t="s">
        <v>1617</v>
      </c>
      <c r="C735" s="33">
        <v>3</v>
      </c>
      <c r="D735" s="36"/>
      <c r="E735" s="36"/>
      <c r="F735" s="41">
        <f t="shared" si="11"/>
        <v>0</v>
      </c>
    </row>
    <row r="736" spans="2:6" hidden="1" x14ac:dyDescent="0.2">
      <c r="B736" s="43" t="s">
        <v>1619</v>
      </c>
      <c r="C736" s="44">
        <v>20</v>
      </c>
      <c r="D736" s="45">
        <v>30035.83</v>
      </c>
      <c r="E736" s="45">
        <v>30035.83</v>
      </c>
      <c r="F736" s="41">
        <f t="shared" si="11"/>
        <v>3.4494566975323907E-4</v>
      </c>
    </row>
    <row r="737" spans="2:6" hidden="1" x14ac:dyDescent="0.2">
      <c r="B737" s="43" t="s">
        <v>1621</v>
      </c>
      <c r="C737" s="44">
        <v>34</v>
      </c>
      <c r="D737" s="45">
        <v>50245</v>
      </c>
      <c r="E737" s="45">
        <v>50245</v>
      </c>
      <c r="F737" s="41">
        <f t="shared" si="11"/>
        <v>5.7703733097275807E-4</v>
      </c>
    </row>
    <row r="738" spans="2:6" hidden="1" x14ac:dyDescent="0.2">
      <c r="B738" s="32" t="s">
        <v>1623</v>
      </c>
      <c r="C738" s="33">
        <v>2</v>
      </c>
      <c r="D738" s="34">
        <v>4000</v>
      </c>
      <c r="E738" s="34">
        <v>4000</v>
      </c>
      <c r="F738" s="41">
        <f t="shared" si="11"/>
        <v>4.5937890812837745E-5</v>
      </c>
    </row>
    <row r="739" spans="2:6" hidden="1" x14ac:dyDescent="0.2">
      <c r="B739" s="32" t="s">
        <v>1625</v>
      </c>
      <c r="C739" s="33">
        <v>6</v>
      </c>
      <c r="D739" s="34">
        <v>1305</v>
      </c>
      <c r="E739" s="34">
        <v>1305</v>
      </c>
      <c r="F739" s="41">
        <f t="shared" si="11"/>
        <v>1.4987236877688314E-5</v>
      </c>
    </row>
    <row r="740" spans="2:6" hidden="1" x14ac:dyDescent="0.2">
      <c r="B740" s="32" t="s">
        <v>1627</v>
      </c>
      <c r="C740" s="33">
        <v>5</v>
      </c>
      <c r="D740" s="35">
        <v>883.33</v>
      </c>
      <c r="E740" s="35">
        <v>883.33</v>
      </c>
      <c r="F740" s="41">
        <f t="shared" si="11"/>
        <v>1.0144579272925991E-5</v>
      </c>
    </row>
    <row r="741" spans="2:6" ht="22.5" hidden="1" x14ac:dyDescent="0.2">
      <c r="B741" s="32" t="s">
        <v>1629</v>
      </c>
      <c r="C741" s="33">
        <v>1</v>
      </c>
      <c r="D741" s="35">
        <v>100</v>
      </c>
      <c r="E741" s="35">
        <v>100</v>
      </c>
      <c r="F741" s="41">
        <f t="shared" si="11"/>
        <v>1.1484472703209436E-6</v>
      </c>
    </row>
    <row r="742" spans="2:6" ht="22.5" hidden="1" x14ac:dyDescent="0.2">
      <c r="B742" s="32" t="s">
        <v>1631</v>
      </c>
      <c r="C742" s="33">
        <v>1</v>
      </c>
      <c r="D742" s="35">
        <v>100</v>
      </c>
      <c r="E742" s="35">
        <v>100</v>
      </c>
      <c r="F742" s="41">
        <f t="shared" si="11"/>
        <v>1.1484472703209436E-6</v>
      </c>
    </row>
    <row r="743" spans="2:6" ht="22.5" hidden="1" x14ac:dyDescent="0.2">
      <c r="B743" s="32" t="s">
        <v>1633</v>
      </c>
      <c r="C743" s="33">
        <v>5</v>
      </c>
      <c r="D743" s="35">
        <v>500</v>
      </c>
      <c r="E743" s="35">
        <v>500</v>
      </c>
      <c r="F743" s="41">
        <f t="shared" si="11"/>
        <v>5.7422363516047181E-6</v>
      </c>
    </row>
    <row r="744" spans="2:6" ht="22.5" hidden="1" x14ac:dyDescent="0.2">
      <c r="B744" s="32" t="s">
        <v>1635</v>
      </c>
      <c r="C744" s="33">
        <v>1</v>
      </c>
      <c r="D744" s="35">
        <v>100</v>
      </c>
      <c r="E744" s="35">
        <v>100</v>
      </c>
      <c r="F744" s="41">
        <f t="shared" si="11"/>
        <v>1.1484472703209436E-6</v>
      </c>
    </row>
    <row r="745" spans="2:6" ht="22.5" hidden="1" x14ac:dyDescent="0.2">
      <c r="B745" s="32" t="s">
        <v>1637</v>
      </c>
      <c r="C745" s="33">
        <v>1</v>
      </c>
      <c r="D745" s="35">
        <v>150</v>
      </c>
      <c r="E745" s="35">
        <v>150</v>
      </c>
      <c r="F745" s="41">
        <f t="shared" si="11"/>
        <v>1.7226709054814155E-6</v>
      </c>
    </row>
    <row r="746" spans="2:6" ht="22.5" hidden="1" x14ac:dyDescent="0.2">
      <c r="B746" s="32" t="s">
        <v>1639</v>
      </c>
      <c r="C746" s="33">
        <v>3</v>
      </c>
      <c r="D746" s="35">
        <v>300</v>
      </c>
      <c r="E746" s="35">
        <v>300</v>
      </c>
      <c r="F746" s="41">
        <f t="shared" si="11"/>
        <v>3.4453418109628309E-6</v>
      </c>
    </row>
    <row r="747" spans="2:6" ht="22.5" hidden="1" x14ac:dyDescent="0.2">
      <c r="B747" s="32" t="s">
        <v>1641</v>
      </c>
      <c r="C747" s="33">
        <v>1</v>
      </c>
      <c r="D747" s="35">
        <v>100</v>
      </c>
      <c r="E747" s="35">
        <v>100</v>
      </c>
      <c r="F747" s="41">
        <f t="shared" si="11"/>
        <v>1.1484472703209436E-6</v>
      </c>
    </row>
    <row r="748" spans="2:6" ht="22.5" hidden="1" x14ac:dyDescent="0.2">
      <c r="B748" s="32" t="s">
        <v>1643</v>
      </c>
      <c r="C748" s="33">
        <v>4</v>
      </c>
      <c r="D748" s="35">
        <v>400</v>
      </c>
      <c r="E748" s="35">
        <v>400</v>
      </c>
      <c r="F748" s="41">
        <f t="shared" si="11"/>
        <v>4.5937890812837743E-6</v>
      </c>
    </row>
    <row r="749" spans="2:6" ht="22.5" hidden="1" x14ac:dyDescent="0.2">
      <c r="B749" s="32" t="s">
        <v>1645</v>
      </c>
      <c r="C749" s="33">
        <v>1</v>
      </c>
      <c r="D749" s="35">
        <v>100</v>
      </c>
      <c r="E749" s="35">
        <v>100</v>
      </c>
      <c r="F749" s="41">
        <f t="shared" si="11"/>
        <v>1.1484472703209436E-6</v>
      </c>
    </row>
    <row r="750" spans="2:6" ht="22.5" hidden="1" x14ac:dyDescent="0.2">
      <c r="B750" s="32" t="s">
        <v>1647</v>
      </c>
      <c r="C750" s="33">
        <v>1</v>
      </c>
      <c r="D750" s="35">
        <v>100</v>
      </c>
      <c r="E750" s="35">
        <v>100</v>
      </c>
      <c r="F750" s="41">
        <f t="shared" si="11"/>
        <v>1.1484472703209436E-6</v>
      </c>
    </row>
    <row r="751" spans="2:6" ht="22.5" hidden="1" x14ac:dyDescent="0.2">
      <c r="B751" s="32" t="s">
        <v>1649</v>
      </c>
      <c r="C751" s="33">
        <v>7</v>
      </c>
      <c r="D751" s="35">
        <v>700</v>
      </c>
      <c r="E751" s="35">
        <v>700</v>
      </c>
      <c r="F751" s="41">
        <f t="shared" si="11"/>
        <v>8.0391308922466048E-6</v>
      </c>
    </row>
    <row r="752" spans="2:6" ht="22.5" hidden="1" x14ac:dyDescent="0.2">
      <c r="B752" s="32" t="s">
        <v>1651</v>
      </c>
      <c r="C752" s="33">
        <v>3</v>
      </c>
      <c r="D752" s="35">
        <v>300</v>
      </c>
      <c r="E752" s="35">
        <v>300</v>
      </c>
      <c r="F752" s="41">
        <f t="shared" si="11"/>
        <v>3.4453418109628309E-6</v>
      </c>
    </row>
    <row r="753" spans="2:6" ht="22.5" hidden="1" x14ac:dyDescent="0.2">
      <c r="B753" s="32" t="s">
        <v>1653</v>
      </c>
      <c r="C753" s="33">
        <v>1</v>
      </c>
      <c r="D753" s="35">
        <v>100</v>
      </c>
      <c r="E753" s="35">
        <v>100</v>
      </c>
      <c r="F753" s="41">
        <f t="shared" si="11"/>
        <v>1.1484472703209436E-6</v>
      </c>
    </row>
    <row r="754" spans="2:6" ht="22.5" hidden="1" x14ac:dyDescent="0.2">
      <c r="B754" s="32" t="s">
        <v>1655</v>
      </c>
      <c r="C754" s="33">
        <v>2</v>
      </c>
      <c r="D754" s="35">
        <v>200</v>
      </c>
      <c r="E754" s="35">
        <v>200</v>
      </c>
      <c r="F754" s="41">
        <f t="shared" si="11"/>
        <v>2.2968945406418872E-6</v>
      </c>
    </row>
    <row r="755" spans="2:6" ht="22.5" hidden="1" x14ac:dyDescent="0.2">
      <c r="B755" s="32" t="s">
        <v>1657</v>
      </c>
      <c r="C755" s="33">
        <v>3</v>
      </c>
      <c r="D755" s="35">
        <v>300</v>
      </c>
      <c r="E755" s="35">
        <v>300</v>
      </c>
      <c r="F755" s="41">
        <f t="shared" si="11"/>
        <v>3.4453418109628309E-6</v>
      </c>
    </row>
    <row r="756" spans="2:6" ht="22.5" hidden="1" x14ac:dyDescent="0.2">
      <c r="B756" s="32" t="s">
        <v>1659</v>
      </c>
      <c r="C756" s="33">
        <v>6</v>
      </c>
      <c r="D756" s="35">
        <v>600</v>
      </c>
      <c r="E756" s="35">
        <v>600</v>
      </c>
      <c r="F756" s="41">
        <f t="shared" si="11"/>
        <v>6.8906836219256619E-6</v>
      </c>
    </row>
    <row r="757" spans="2:6" ht="22.5" hidden="1" x14ac:dyDescent="0.2">
      <c r="B757" s="32" t="s">
        <v>1661</v>
      </c>
      <c r="C757" s="33">
        <v>1</v>
      </c>
      <c r="D757" s="35">
        <v>100</v>
      </c>
      <c r="E757" s="35">
        <v>100</v>
      </c>
      <c r="F757" s="41">
        <f t="shared" si="11"/>
        <v>1.1484472703209436E-6</v>
      </c>
    </row>
    <row r="758" spans="2:6" hidden="1" x14ac:dyDescent="0.2">
      <c r="B758" s="32" t="s">
        <v>1663</v>
      </c>
      <c r="C758" s="33">
        <v>1</v>
      </c>
      <c r="D758" s="35">
        <v>100</v>
      </c>
      <c r="E758" s="35">
        <v>100</v>
      </c>
      <c r="F758" s="41">
        <f t="shared" si="11"/>
        <v>1.1484472703209436E-6</v>
      </c>
    </row>
    <row r="759" spans="2:6" hidden="1" x14ac:dyDescent="0.2">
      <c r="B759" s="32" t="s">
        <v>1665</v>
      </c>
      <c r="C759" s="33">
        <v>1</v>
      </c>
      <c r="D759" s="34">
        <v>3365.86</v>
      </c>
      <c r="E759" s="34">
        <v>3365.86</v>
      </c>
      <c r="F759" s="41">
        <f t="shared" si="11"/>
        <v>3.8655127292824517E-5</v>
      </c>
    </row>
    <row r="760" spans="2:6" ht="12.75" hidden="1" x14ac:dyDescent="0.2">
      <c r="B760" s="38" t="s">
        <v>1714</v>
      </c>
      <c r="C760" s="39">
        <v>112158.594</v>
      </c>
      <c r="D760" s="40">
        <v>87074089.150000006</v>
      </c>
      <c r="E760" s="40">
        <v>87074089.150000006</v>
      </c>
      <c r="F760" s="41">
        <f t="shared" si="11"/>
        <v>1</v>
      </c>
    </row>
  </sheetData>
  <autoFilter ref="B6:F760" xr:uid="{0BE53FDB-5635-4BD7-A4D9-FB9D495A6504}">
    <filterColumn colId="3">
      <colorFilter dxfId="0"/>
    </filterColumn>
    <filterColumn colId="4">
      <filters>
        <filter val="1%"/>
        <filter val="2%"/>
        <filter val="3%"/>
        <filter val="4%"/>
        <filter val="5%"/>
        <filter val="6%"/>
        <filter val="7%"/>
        <filter val="9%"/>
      </filters>
    </filterColumn>
  </autoFilter>
  <mergeCells count="3">
    <mergeCell ref="C4:C5"/>
    <mergeCell ref="D4:D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Курланова Елизавета Дмитриевна</cp:lastModifiedBy>
  <dcterms:modified xsi:type="dcterms:W3CDTF">2021-12-08T06:31:51Z</dcterms:modified>
</cp:coreProperties>
</file>