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elios/Desktop/Projects/Stanford/Research/John Ioannidis/pediatric-clinical-trials-main/pediatric-clinical-trials/data/interim_data/"/>
    </mc:Choice>
  </mc:AlternateContent>
  <xr:revisionPtr revIDLastSave="0" documentId="13_ncr:1_{86A8B958-2770-D748-B1EE-5333CB5E776C}" xr6:coauthVersionLast="46" xr6:coauthVersionMax="46" xr10:uidLastSave="{00000000-0000-0000-0000-000000000000}"/>
  <bookViews>
    <workbookView xWindow="4120" yWindow="2500" windowWidth="25360" windowHeight="15540" xr2:uid="{00000000-000D-0000-FFFF-FFFF00000000}"/>
  </bookViews>
  <sheets>
    <sheet name="SC_categorizations" sheetId="1" r:id="rId1"/>
    <sheet name="IHME" sheetId="21" r:id="rId2"/>
  </sheets>
  <externalReferences>
    <externalReference r:id="rId3"/>
  </externalReferences>
  <definedNames>
    <definedName name="billow">#REF!</definedName>
    <definedName name="boog">#REF!</definedName>
    <definedName name="cup">#REF!</definedName>
    <definedName name="eraser">IHME!$A:$D</definedName>
    <definedName name="grin">#REF!</definedName>
    <definedName name="heet">[1]stelios_data!$B:$C</definedName>
    <definedName name="orange">SC_categorizations!$C$1:$D$248</definedName>
    <definedName name="phone">#REF!</definedName>
    <definedName name="pillow">#REF!</definedName>
    <definedName name="plop">#REF!</definedName>
    <definedName name="Table2">#REF!</definedName>
    <definedName name="tab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G257" i="1" l="1"/>
  <c r="Y115" i="1"/>
  <c r="Q115" i="1"/>
  <c r="Y248" i="1"/>
  <c r="Q248" i="1"/>
  <c r="Y236" i="1"/>
  <c r="Q236" i="1"/>
  <c r="Y235" i="1"/>
  <c r="Q235" i="1"/>
  <c r="Y234" i="1"/>
  <c r="Q234" i="1"/>
  <c r="Y233" i="1"/>
  <c r="Q233" i="1"/>
  <c r="Y168" i="1"/>
  <c r="Q168" i="1"/>
  <c r="Y247" i="1"/>
  <c r="Q247" i="1"/>
  <c r="Y166" i="1"/>
  <c r="Q166" i="1"/>
  <c r="Y232" i="1"/>
  <c r="Q232" i="1"/>
  <c r="Y231" i="1"/>
  <c r="Q231" i="1"/>
  <c r="Y230" i="1"/>
  <c r="Q230" i="1"/>
  <c r="Y229" i="1"/>
  <c r="Q229" i="1"/>
  <c r="Y114" i="1"/>
  <c r="Q114" i="1"/>
  <c r="Y228" i="1"/>
  <c r="Q228" i="1"/>
  <c r="Y104" i="1"/>
  <c r="Q104" i="1"/>
  <c r="Y150" i="1"/>
  <c r="Q150" i="1"/>
  <c r="Y246" i="1"/>
  <c r="Q246" i="1"/>
  <c r="Y227" i="1"/>
  <c r="Q227" i="1"/>
  <c r="Y149" i="1"/>
  <c r="Q149" i="1"/>
  <c r="Y148" i="1"/>
  <c r="Q148" i="1"/>
  <c r="Y226" i="1"/>
  <c r="Q226" i="1"/>
  <c r="Y225" i="1"/>
  <c r="Q225" i="1"/>
  <c r="Y165" i="1"/>
  <c r="Q165" i="1"/>
  <c r="Y113" i="1"/>
  <c r="Q113" i="1"/>
  <c r="Y224" i="1"/>
  <c r="Q224" i="1"/>
  <c r="Y223" i="1"/>
  <c r="Q223" i="1"/>
  <c r="Y167" i="1"/>
  <c r="Q167" i="1"/>
  <c r="Y222" i="1"/>
  <c r="Q222" i="1"/>
  <c r="Y147" i="1"/>
  <c r="Q147" i="1"/>
  <c r="Y245" i="1"/>
  <c r="Q245" i="1"/>
  <c r="Y221" i="1"/>
  <c r="Q221" i="1"/>
  <c r="Y220" i="1"/>
  <c r="Q220" i="1"/>
  <c r="Y164" i="1"/>
  <c r="Q164" i="1"/>
  <c r="Y163" i="1"/>
  <c r="Q163" i="1"/>
  <c r="Y219" i="1"/>
  <c r="Q219" i="1"/>
  <c r="Y162" i="1"/>
  <c r="Q162" i="1"/>
  <c r="Y146" i="1"/>
  <c r="Q146" i="1"/>
  <c r="Y218" i="1"/>
  <c r="Q218" i="1"/>
  <c r="Y217" i="1"/>
  <c r="Q217" i="1"/>
  <c r="Y161" i="1"/>
  <c r="Q161" i="1"/>
  <c r="Y216" i="1"/>
  <c r="Q216" i="1"/>
  <c r="Y120" i="1"/>
  <c r="Q120" i="1"/>
  <c r="Y118" i="1"/>
  <c r="Q118" i="1"/>
  <c r="Y145" i="1"/>
  <c r="Q145" i="1"/>
  <c r="Y144" i="1"/>
  <c r="Q144" i="1"/>
  <c r="Y215" i="1"/>
  <c r="Q215" i="1"/>
  <c r="Y143" i="1"/>
  <c r="Q143" i="1"/>
  <c r="Y214" i="1"/>
  <c r="Q214" i="1"/>
  <c r="Y142" i="1"/>
  <c r="Q142" i="1"/>
  <c r="Y213" i="1"/>
  <c r="Q213" i="1"/>
  <c r="Y67" i="1"/>
  <c r="Q67" i="1"/>
  <c r="Y141" i="1"/>
  <c r="Q141" i="1"/>
  <c r="Y212" i="1"/>
  <c r="Q212" i="1"/>
  <c r="Y140" i="1"/>
  <c r="Q140" i="1"/>
  <c r="Y211" i="1"/>
  <c r="Q211" i="1"/>
  <c r="Y139" i="1"/>
  <c r="Q139" i="1"/>
  <c r="Y138" i="1"/>
  <c r="Q138" i="1"/>
  <c r="Y210" i="1"/>
  <c r="Q210" i="1"/>
  <c r="Y209" i="1"/>
  <c r="Q209" i="1"/>
  <c r="Y137" i="1"/>
  <c r="Q137" i="1"/>
  <c r="Y112" i="1"/>
  <c r="Q112" i="1"/>
  <c r="Y244" i="1"/>
  <c r="Q244" i="1"/>
  <c r="Y208" i="1"/>
  <c r="Q208" i="1"/>
  <c r="Y243" i="1"/>
  <c r="Q243" i="1"/>
  <c r="Y136" i="1"/>
  <c r="Q136" i="1"/>
  <c r="Y207" i="1"/>
  <c r="Q207" i="1"/>
  <c r="Y206" i="1"/>
  <c r="Q206" i="1"/>
  <c r="Y205" i="1"/>
  <c r="Q205" i="1"/>
  <c r="Y204" i="1"/>
  <c r="Q204" i="1"/>
  <c r="Y203" i="1"/>
  <c r="Q203" i="1"/>
  <c r="Y202" i="1"/>
  <c r="Q202" i="1"/>
  <c r="Y111" i="1"/>
  <c r="Q111" i="1"/>
  <c r="Y110" i="1"/>
  <c r="Q110" i="1"/>
  <c r="Y109" i="1"/>
  <c r="Q109" i="1"/>
  <c r="Y201" i="1"/>
  <c r="Q201" i="1"/>
  <c r="Y108" i="1"/>
  <c r="Q108" i="1"/>
  <c r="Y107" i="1"/>
  <c r="Q107" i="1"/>
  <c r="Y117" i="1"/>
  <c r="Q117" i="1"/>
  <c r="Y135" i="1"/>
  <c r="Q135" i="1"/>
  <c r="Y134" i="1"/>
  <c r="Q134" i="1"/>
  <c r="Y133" i="1"/>
  <c r="Q133" i="1"/>
  <c r="Y132" i="1"/>
  <c r="Q132" i="1"/>
  <c r="Y131" i="1"/>
  <c r="Q131" i="1"/>
  <c r="Y130" i="1"/>
  <c r="Q130" i="1"/>
  <c r="Y129" i="1"/>
  <c r="Q129" i="1"/>
  <c r="Y128" i="1"/>
  <c r="Q128" i="1"/>
  <c r="Y242" i="1"/>
  <c r="Q242" i="1"/>
  <c r="Y200" i="1"/>
  <c r="Q200" i="1"/>
  <c r="Y127" i="1"/>
  <c r="Q127" i="1"/>
  <c r="Y126" i="1"/>
  <c r="Q126" i="1"/>
  <c r="Y125" i="1"/>
  <c r="Q125" i="1"/>
  <c r="Y124" i="1"/>
  <c r="Q124" i="1"/>
  <c r="Y123" i="1"/>
  <c r="Q123" i="1"/>
  <c r="Y103" i="1"/>
  <c r="Q103" i="1"/>
  <c r="Y122" i="1"/>
  <c r="Q122" i="1"/>
  <c r="Y241" i="1"/>
  <c r="Q241" i="1"/>
  <c r="Y240" i="1"/>
  <c r="Q240" i="1"/>
  <c r="Y160" i="1"/>
  <c r="Q160" i="1"/>
  <c r="Y159" i="1"/>
  <c r="Q159" i="1"/>
  <c r="Y158" i="1"/>
  <c r="Q158" i="1"/>
  <c r="Y157" i="1"/>
  <c r="Q157" i="1"/>
  <c r="Y156" i="1"/>
  <c r="Q156" i="1"/>
  <c r="Y155" i="1"/>
  <c r="Q155" i="1"/>
  <c r="Y154" i="1"/>
  <c r="Q154" i="1"/>
  <c r="Y153" i="1"/>
  <c r="Q153" i="1"/>
  <c r="Y152" i="1"/>
  <c r="Q152" i="1"/>
  <c r="Y199" i="1"/>
  <c r="Q199" i="1"/>
  <c r="Y198" i="1"/>
  <c r="Q198" i="1"/>
  <c r="Y106" i="1"/>
  <c r="Q106" i="1"/>
  <c r="Y197" i="1"/>
  <c r="Q197" i="1"/>
  <c r="Y63" i="1"/>
  <c r="Q63" i="1"/>
  <c r="Y196" i="1"/>
  <c r="Q196" i="1"/>
  <c r="Y195" i="1"/>
  <c r="Q195" i="1"/>
  <c r="Y194" i="1"/>
  <c r="Q194" i="1"/>
  <c r="Y193" i="1"/>
  <c r="Q193" i="1"/>
  <c r="Y105" i="1"/>
  <c r="Q105" i="1"/>
  <c r="Y192" i="1"/>
  <c r="Q192" i="1"/>
  <c r="Y191" i="1"/>
  <c r="Q191" i="1"/>
  <c r="Y190" i="1"/>
  <c r="Q190" i="1"/>
  <c r="Y189" i="1"/>
  <c r="Q189" i="1"/>
  <c r="Y188" i="1"/>
  <c r="Q188" i="1"/>
  <c r="Y187" i="1"/>
  <c r="Q187" i="1"/>
  <c r="Y186" i="1"/>
  <c r="Q186" i="1"/>
  <c r="Y185" i="1"/>
  <c r="Q185" i="1"/>
  <c r="Y184" i="1"/>
  <c r="Q184" i="1"/>
  <c r="Q239" i="1"/>
  <c r="Y238" i="1"/>
  <c r="Q238" i="1"/>
  <c r="Y183" i="1"/>
  <c r="Q183" i="1"/>
  <c r="Y116" i="1"/>
  <c r="Q116" i="1"/>
  <c r="Y182" i="1"/>
  <c r="Q182" i="1"/>
  <c r="Y181" i="1"/>
  <c r="Q181" i="1"/>
  <c r="Y180" i="1"/>
  <c r="Q180" i="1"/>
  <c r="Y179" i="1"/>
  <c r="Q179" i="1"/>
  <c r="Y178" i="1"/>
  <c r="Q178" i="1"/>
  <c r="Y177" i="1"/>
  <c r="Q177" i="1"/>
  <c r="Y176" i="1"/>
  <c r="Q176" i="1"/>
  <c r="Y175" i="1"/>
  <c r="Q175" i="1"/>
  <c r="Y174" i="1"/>
  <c r="Q174" i="1"/>
  <c r="Y173" i="1"/>
  <c r="Q173" i="1"/>
  <c r="Y172" i="1"/>
  <c r="Q172" i="1"/>
  <c r="Y171" i="1"/>
  <c r="Q171" i="1"/>
  <c r="Y237" i="1"/>
  <c r="Q237" i="1"/>
  <c r="Y121" i="1"/>
  <c r="Q121" i="1"/>
  <c r="Y119" i="1"/>
  <c r="Q119" i="1"/>
  <c r="Y151" i="1"/>
  <c r="Q151" i="1"/>
  <c r="Y170" i="1"/>
  <c r="Q170" i="1"/>
  <c r="Y169" i="1"/>
  <c r="Q169" i="1"/>
  <c r="Y102" i="1"/>
  <c r="Q102" i="1"/>
  <c r="Y101" i="1"/>
  <c r="Q101" i="1"/>
  <c r="BG100" i="1"/>
  <c r="Y100" i="1"/>
  <c r="Q100" i="1"/>
  <c r="BG99" i="1"/>
  <c r="Y99" i="1"/>
  <c r="Q99" i="1"/>
  <c r="BG98" i="1"/>
  <c r="BG97" i="1"/>
  <c r="Y97" i="1"/>
  <c r="Q97" i="1"/>
  <c r="BG96" i="1"/>
  <c r="Y96" i="1"/>
  <c r="Q96" i="1"/>
  <c r="BG95" i="1"/>
  <c r="Y95" i="1"/>
  <c r="Q95" i="1"/>
  <c r="BG94" i="1"/>
  <c r="Y94" i="1"/>
  <c r="Q94" i="1"/>
  <c r="BG93" i="1"/>
  <c r="Y93" i="1"/>
  <c r="Q93" i="1"/>
  <c r="BG92" i="1"/>
  <c r="Y92" i="1"/>
  <c r="Q92" i="1"/>
  <c r="BG91" i="1"/>
  <c r="Y91" i="1"/>
  <c r="Q91" i="1"/>
  <c r="BG90" i="1"/>
  <c r="Y90" i="1"/>
  <c r="Q90" i="1"/>
  <c r="BG89" i="1"/>
  <c r="Y89" i="1"/>
  <c r="Q89" i="1"/>
  <c r="BG88" i="1"/>
  <c r="Y88" i="1"/>
  <c r="Q88" i="1"/>
  <c r="BG87" i="1"/>
  <c r="Y87" i="1"/>
  <c r="Q87" i="1"/>
  <c r="BG86" i="1"/>
  <c r="Y86" i="1"/>
  <c r="Q86" i="1"/>
  <c r="BG85" i="1"/>
  <c r="Y85" i="1"/>
  <c r="Q85" i="1"/>
  <c r="BG84" i="1"/>
  <c r="Y84" i="1"/>
  <c r="Q84" i="1"/>
  <c r="BG83" i="1"/>
  <c r="Y83" i="1"/>
  <c r="Q83" i="1"/>
  <c r="BG82" i="1"/>
  <c r="Y82" i="1"/>
  <c r="Q82" i="1"/>
  <c r="BG81" i="1"/>
  <c r="Y81" i="1"/>
  <c r="Q81" i="1"/>
  <c r="BG80" i="1"/>
  <c r="Y80" i="1"/>
  <c r="Q80" i="1"/>
  <c r="BG79" i="1"/>
  <c r="Y79" i="1"/>
  <c r="Q79" i="1"/>
  <c r="BG78" i="1"/>
  <c r="Y78" i="1"/>
  <c r="Q78" i="1"/>
  <c r="BG77" i="1"/>
  <c r="Y77" i="1"/>
  <c r="Q77" i="1"/>
  <c r="BG76" i="1"/>
  <c r="Y76" i="1"/>
  <c r="Q76" i="1"/>
  <c r="BG75" i="1"/>
  <c r="Y75" i="1"/>
  <c r="Q75" i="1"/>
  <c r="BG74" i="1"/>
  <c r="Y74" i="1"/>
  <c r="Q74" i="1"/>
  <c r="BG73" i="1"/>
  <c r="Y73" i="1"/>
  <c r="Q73" i="1"/>
  <c r="BG72" i="1"/>
  <c r="Y72" i="1"/>
  <c r="Q72" i="1"/>
  <c r="BG71" i="1"/>
  <c r="Y71" i="1"/>
  <c r="Q71" i="1"/>
  <c r="BG70" i="1"/>
  <c r="Y70" i="1"/>
  <c r="Q70" i="1"/>
  <c r="BG69" i="1"/>
  <c r="Y69" i="1"/>
  <c r="Q69" i="1"/>
  <c r="BG68" i="1"/>
  <c r="Y68" i="1"/>
  <c r="Q68" i="1"/>
  <c r="BG66" i="1"/>
  <c r="Y66" i="1"/>
  <c r="Q66" i="1"/>
  <c r="BG65" i="1"/>
  <c r="Y65" i="1"/>
  <c r="Q65" i="1"/>
  <c r="BG64" i="1"/>
  <c r="Y64" i="1"/>
  <c r="Q64" i="1"/>
  <c r="BG41" i="1"/>
  <c r="Y41" i="1"/>
  <c r="Q41" i="1"/>
  <c r="BG62" i="1"/>
  <c r="Y62" i="1"/>
  <c r="Q62" i="1"/>
  <c r="BG40" i="1"/>
  <c r="Y40" i="1"/>
  <c r="Q40" i="1"/>
  <c r="BG61" i="1"/>
  <c r="Y61" i="1"/>
  <c r="Q61" i="1"/>
  <c r="BG33" i="1"/>
  <c r="Y33" i="1"/>
  <c r="Q33" i="1"/>
  <c r="BG39" i="1"/>
  <c r="Y39" i="1"/>
  <c r="Q39" i="1"/>
  <c r="BG32" i="1"/>
  <c r="Y32" i="1"/>
  <c r="Q32" i="1"/>
  <c r="BG38" i="1"/>
  <c r="Y38" i="1"/>
  <c r="Q38" i="1"/>
  <c r="BG60" i="1"/>
  <c r="Y60" i="1"/>
  <c r="Q60" i="1"/>
  <c r="BG29" i="1"/>
  <c r="Y29" i="1"/>
  <c r="Q29" i="1"/>
  <c r="BG37" i="1"/>
  <c r="Y37" i="1"/>
  <c r="Q37" i="1"/>
  <c r="BG59" i="1"/>
  <c r="Y59" i="1"/>
  <c r="Q59" i="1"/>
  <c r="BG28" i="1"/>
  <c r="Y28" i="1"/>
  <c r="Q28" i="1"/>
  <c r="BG25" i="1"/>
  <c r="Y25" i="1"/>
  <c r="Q25" i="1"/>
  <c r="BG24" i="1"/>
  <c r="Y24" i="1"/>
  <c r="Q24" i="1"/>
  <c r="BG36" i="1"/>
  <c r="Y36" i="1"/>
  <c r="Q36" i="1"/>
  <c r="BG58" i="1"/>
  <c r="Y58" i="1"/>
  <c r="Q58" i="1"/>
  <c r="BG57" i="1"/>
  <c r="Y57" i="1"/>
  <c r="Q57" i="1"/>
  <c r="BG56" i="1"/>
  <c r="Y56" i="1"/>
  <c r="Q56" i="1"/>
  <c r="BG55" i="1"/>
  <c r="Y55" i="1"/>
  <c r="Q55" i="1"/>
  <c r="BG54" i="1"/>
  <c r="Y54" i="1"/>
  <c r="Q54" i="1"/>
  <c r="BG53" i="1"/>
  <c r="Y53" i="1"/>
  <c r="Q53" i="1"/>
  <c r="BG52" i="1"/>
  <c r="Y52" i="1"/>
  <c r="Q52" i="1"/>
  <c r="BG26" i="1"/>
  <c r="Y26" i="1"/>
  <c r="Q26" i="1"/>
  <c r="BG51" i="1"/>
  <c r="Y51" i="1"/>
  <c r="Q51" i="1"/>
  <c r="BG31" i="1"/>
  <c r="Y31" i="1"/>
  <c r="Q31" i="1"/>
  <c r="BG23" i="1"/>
  <c r="Y23" i="1"/>
  <c r="Q23" i="1"/>
  <c r="BG30" i="1"/>
  <c r="Y30" i="1"/>
  <c r="Q30" i="1"/>
  <c r="BG35" i="1"/>
  <c r="Y35" i="1"/>
  <c r="Q35" i="1"/>
  <c r="BG50" i="1"/>
  <c r="Y50" i="1"/>
  <c r="Q50" i="1"/>
  <c r="BG49" i="1"/>
  <c r="Y49" i="1"/>
  <c r="Q49" i="1"/>
  <c r="BG48" i="1"/>
  <c r="Y48" i="1"/>
  <c r="Q48" i="1"/>
  <c r="BG27" i="1"/>
  <c r="Y27" i="1"/>
  <c r="Q27" i="1"/>
  <c r="BG47" i="1"/>
  <c r="Y47" i="1"/>
  <c r="Q47" i="1"/>
  <c r="BG42" i="1"/>
  <c r="Y42" i="1"/>
  <c r="Q42" i="1"/>
  <c r="BG46" i="1"/>
  <c r="Y46" i="1"/>
  <c r="Q46" i="1"/>
  <c r="BG45" i="1"/>
  <c r="Y45" i="1"/>
  <c r="Q45" i="1"/>
  <c r="BG22" i="1"/>
  <c r="Y22" i="1"/>
  <c r="Q22" i="1"/>
  <c r="BG44" i="1"/>
  <c r="Y44" i="1"/>
  <c r="Q44" i="1"/>
  <c r="BG34" i="1"/>
  <c r="Y34" i="1"/>
  <c r="Q34" i="1"/>
  <c r="BG43" i="1"/>
  <c r="Y43" i="1"/>
  <c r="Q43" i="1"/>
  <c r="BG21" i="1"/>
  <c r="Y21" i="1"/>
  <c r="Q21" i="1"/>
  <c r="BG20" i="1"/>
  <c r="Y20" i="1"/>
  <c r="Q20" i="1"/>
  <c r="BG19" i="1"/>
  <c r="Y19" i="1"/>
  <c r="Q19" i="1"/>
  <c r="BG18" i="1"/>
  <c r="Y18" i="1"/>
  <c r="Q18" i="1"/>
  <c r="BG17" i="1"/>
  <c r="Y17" i="1"/>
  <c r="Q17" i="1"/>
  <c r="BG16" i="1"/>
  <c r="Y16" i="1"/>
  <c r="Q16" i="1"/>
  <c r="BG15" i="1"/>
  <c r="Y15" i="1"/>
  <c r="Q15" i="1"/>
  <c r="BG14" i="1"/>
  <c r="Y14" i="1"/>
  <c r="Q14" i="1"/>
  <c r="BG13" i="1"/>
  <c r="Y13" i="1"/>
  <c r="Q13" i="1"/>
  <c r="BG12" i="1"/>
  <c r="Y12" i="1"/>
  <c r="Q12" i="1"/>
  <c r="BG11" i="1"/>
  <c r="Y11" i="1"/>
  <c r="Q11" i="1"/>
  <c r="BG10" i="1"/>
  <c r="Y10" i="1"/>
  <c r="Q10" i="1"/>
  <c r="BG9" i="1"/>
  <c r="Y9" i="1"/>
  <c r="Q9" i="1"/>
  <c r="BG8" i="1"/>
  <c r="Y8" i="1"/>
  <c r="Q8" i="1"/>
  <c r="BG7" i="1"/>
  <c r="Y7" i="1"/>
  <c r="Q7" i="1"/>
  <c r="BG6" i="1"/>
  <c r="Y6" i="1"/>
  <c r="Q6" i="1"/>
  <c r="BG5" i="1"/>
  <c r="Y5" i="1"/>
  <c r="Q5" i="1"/>
  <c r="BG4" i="1"/>
  <c r="Y4" i="1"/>
  <c r="Q4" i="1"/>
  <c r="BG3" i="1"/>
  <c r="Y3" i="1"/>
  <c r="Q3" i="1"/>
  <c r="BG2" i="1"/>
  <c r="Y2" i="1"/>
  <c r="Q2" i="1"/>
</calcChain>
</file>

<file path=xl/sharedStrings.xml><?xml version="1.0" encoding="utf-8"?>
<sst xmlns="http://schemas.openxmlformats.org/spreadsheetml/2006/main" count="13506" uniqueCount="5838">
  <si>
    <t>eligible</t>
  </si>
  <si>
    <t>arbitration_eligibility</t>
  </si>
  <si>
    <t>nct_id</t>
  </si>
  <si>
    <t>Email_Y (Reply Y/N)</t>
  </si>
  <si>
    <t>brief_title</t>
  </si>
  <si>
    <t>brief_summary</t>
  </si>
  <si>
    <t>official_title</t>
  </si>
  <si>
    <t>condition</t>
  </si>
  <si>
    <t>DCI_arbitration_conditions</t>
  </si>
  <si>
    <t>sc_multiplecategoryconditions_GBD_final</t>
  </si>
  <si>
    <t>level4_split_categories_sc</t>
  </si>
  <si>
    <t>ihmelevel4A_code</t>
  </si>
  <si>
    <t>ihmelevel4B_code</t>
  </si>
  <si>
    <t>ihmelevel4C_code</t>
  </si>
  <si>
    <t>ihmelevel4D_code</t>
  </si>
  <si>
    <t>ihmelevel4E_code</t>
  </si>
  <si>
    <t>populationsplit_level4</t>
  </si>
  <si>
    <t>combined_samplesize</t>
  </si>
  <si>
    <t>denominator_level4</t>
  </si>
  <si>
    <t>ihmelevel3A_code</t>
  </si>
  <si>
    <t>ihmelevel3B_code</t>
  </si>
  <si>
    <t>level3_split_categories_sc</t>
  </si>
  <si>
    <t>populationsplit_level3</t>
  </si>
  <si>
    <t>denominator_level3</t>
  </si>
  <si>
    <t>level3_category_sc</t>
  </si>
  <si>
    <t>undefined_conditions</t>
  </si>
  <si>
    <t>age_category</t>
  </si>
  <si>
    <t>age_stelios</t>
  </si>
  <si>
    <t>country_development_highlydeveloped</t>
  </si>
  <si>
    <t>country_development_lessdeveloped</t>
  </si>
  <si>
    <t>country_development_easterneurope</t>
  </si>
  <si>
    <t>country_development_asiantiger</t>
  </si>
  <si>
    <t>all_cities</t>
  </si>
  <si>
    <t>name_investigator</t>
  </si>
  <si>
    <t>investigator_affiliation</t>
  </si>
  <si>
    <t>city_investigator_sc</t>
  </si>
  <si>
    <t>location_participants</t>
  </si>
  <si>
    <t>location_investigator</t>
  </si>
  <si>
    <t>location_collaborators</t>
  </si>
  <si>
    <t>location_sponsor</t>
  </si>
  <si>
    <t>funding_sources</t>
  </si>
  <si>
    <t>funding_categorized_sc</t>
  </si>
  <si>
    <t>funding_stelios</t>
  </si>
  <si>
    <t>NOTES</t>
  </si>
  <si>
    <t>all_publications_sc</t>
  </si>
  <si>
    <t>main_pmid_sc</t>
  </si>
  <si>
    <t>main_citation</t>
  </si>
  <si>
    <t>first_mainpublished_date_7/1/2020_sc</t>
  </si>
  <si>
    <t>number_publications</t>
  </si>
  <si>
    <t>protocol_pmid_sc</t>
  </si>
  <si>
    <t>protocol_citation</t>
  </si>
  <si>
    <t>protocolpublished_date_sc</t>
  </si>
  <si>
    <t>number_protocol</t>
  </si>
  <si>
    <t>enrollment_estimated</t>
  </si>
  <si>
    <t>enrollment_actual</t>
  </si>
  <si>
    <t>enrollment_extracted_publication_sc</t>
  </si>
  <si>
    <t>difference_percent_enrollment</t>
  </si>
  <si>
    <t>reached_enrollment_frompublication</t>
  </si>
  <si>
    <t>status_february</t>
  </si>
  <si>
    <t>status_june23_sc</t>
  </si>
  <si>
    <t xml:space="preserve">status_final </t>
  </si>
  <si>
    <t>response</t>
  </si>
  <si>
    <t>last_updated_sc</t>
  </si>
  <si>
    <t>intervention_type</t>
  </si>
  <si>
    <t>intervention_name</t>
  </si>
  <si>
    <t>dci_arbitration_intervention</t>
  </si>
  <si>
    <t>intervention_sc</t>
  </si>
  <si>
    <t>intervention_subgroup_sc</t>
  </si>
  <si>
    <t>y</t>
  </si>
  <si>
    <t>NCT01029717</t>
  </si>
  <si>
    <t>CATCH - Catheter Infections in Children</t>
  </si>
  <si>
    <t>Most children admitted to paediatric intensive care units (PICU) need to have medicines given to them into their veins using a narrow tube, so they do not need repeated injections. This tube is called a central venous catheter. Occasionally these catheters can cause infections in the blood and sometimes the tubes can get blocked by small blood clots. Some intensive care units already use antibiotic or heparin coated catheters, but there is no proof that these are better than the standard ones at preventing infections. Most of the PICU's in this country use standard lines. The only way to find out for certain is to compare children who are given antibiotic or heparin coated catheters with those who are given standard ones in a clinical trial. Because we do not know which type of catheter is best, the type of catheter each child receives in the study will be decided randomly by chance. Each child in the trial will have the same chance of getting any of these three catheters: - Standard central venous catheter (not coated). - Heparin coated central venous catheter. Heparin is a medicine that can stop blood from clotting and might stop the tubes being blocked and infections in the blood. - Antibiotic coated central venous catheter. Antibiotics can be used to kill bacteria which cause the infections. The aim of this study is to see how the three types of catheters compare in reducing the amount of blood infections in children. We will also look at the costs involved. We hope to recruit 1200 children in the UK over 2 years. We hope that the information we get from this study will guide policy about purchasing impregnated Central Venous Catheters across the NHS and thereby improve treatment for children in the future.</t>
  </si>
  <si>
    <t>A Randomised Controlled Trial Comparing the Effectiveness of Heparin Bonded or Antibiotic Impregnated Central Venous Catheters (CVCs) With Standard CVCs for the Prevention of Hospital Acquired Blood Stream Infection in Children</t>
  </si>
  <si>
    <t>Catheter-Related Infections</t>
  </si>
  <si>
    <t>&lt;5; 5-14</t>
  </si>
  <si>
    <t>up to 16 Years (Child)</t>
  </si>
  <si>
    <t>highly_developed</t>
  </si>
  <si>
    <t>London</t>
  </si>
  <si>
    <t>Ruth Gilbert, Professor</t>
  </si>
  <si>
    <t>Institute of Child Health</t>
  </si>
  <si>
    <t>United Kingdom</t>
  </si>
  <si>
    <t xml:space="preserve">United Kingdom </t>
  </si>
  <si>
    <t>national institutes of health, UK</t>
  </si>
  <si>
    <t xml:space="preserve">public </t>
  </si>
  <si>
    <t>Other</t>
  </si>
  <si>
    <t>Harron K, Mok Q, Dwan K, et al. CATheter Infections in CHildren (CATCH): a randomised controlled trial and economic evaluation comparing impregnated and standard central venous catheters in children. Health Technol Assess. 2016;20(18):vii-219. doi:10.3310/hta20180</t>
  </si>
  <si>
    <t>yes</t>
  </si>
  <si>
    <t>Unknown status</t>
  </si>
  <si>
    <t>Completed</t>
  </si>
  <si>
    <t>Device; Device; Device</t>
  </si>
  <si>
    <t>Standard polyurethane Central Venous Catheter; Antibiotic impregnated polyurethane CVC (minocycline and rifampicin); Heparin bonded polyurethane CVC</t>
  </si>
  <si>
    <t xml:space="preserve">medical_device </t>
  </si>
  <si>
    <t>NCT00285662</t>
  </si>
  <si>
    <t>Intermittent Preventive Treatment (IPTi) for the Prevention of Malaria and Anaemia in PNG Infants</t>
  </si>
  <si>
    <t>In malaria-endemic areas, young children have an especially high risk of malaria morbidity and mortality. Malaria is estimated to cause up to 2 million deaths and 500 million clinical episodes in Africa alone. The bulk of disease in Africa and severe disease and deaths globally is due to P. falciparum. However, P. vivax is also responsible for a substantial disease burden in endemic regions outside Africa, where P. vivax may account for more than half of all malaria cases. Efforts to reduce this unacceptably high disease burden are hampered by the limited availability of affordable interventions. Following the cessation of large-scale vector control in highly endemic areas, malaria control efforts have centred on early diagnosis and treatment of clinical cases and reducing exposure through the use of insecticide-treated nets (ITNs). While ITNs have been shown to significantly reduce the burden of malaria additional effective interventions are urgently needed. Several trials have shown that chemoprophylaxis given to children at weekly or fortnightly intervals reduces morbidity from malaria in a number of different settings and populations. An alternative approach has been to use intermittent preventive therapy (IPT) involving the administration of a full therapeutic dose of antimalarials at regular intervals. This is logistically easier to deliver, and is less costly, and may reduce problems of promoting drug resistance associated with regular chemoprophylaxis. Intermittent administration of sulphadoxine-pyrimethamine (SP) during antenatal clinic visits was shown to be highly effective in reducing malaria and anaemia in pregnant women and improving infant birth weights. IPT in pregnancy (IPTp) is now recommended by WHO for endemic regions of Africa.</t>
  </si>
  <si>
    <t>Malaria; Anemia</t>
  </si>
  <si>
    <t>&lt;5</t>
  </si>
  <si>
    <t>2 Months to 4 Months (Child)</t>
  </si>
  <si>
    <t>less_developed</t>
  </si>
  <si>
    <t>Goroka</t>
  </si>
  <si>
    <t>Ivo Mueller, PhD; John Reeder, Prof</t>
  </si>
  <si>
    <t>Papua New Guinea Institute of Medical Research; Papua New Guinea Institute of Medical Research</t>
  </si>
  <si>
    <t>Papua New Guinea</t>
  </si>
  <si>
    <t>Australia; United States</t>
  </si>
  <si>
    <t xml:space="preserve">United States </t>
  </si>
  <si>
    <t>Bill and Melinda Gates Foundation</t>
  </si>
  <si>
    <t xml:space="preserve">foundation </t>
  </si>
  <si>
    <t>23403171; 22198787; 22479155</t>
  </si>
  <si>
    <t>Senn N, Rarau P, Manong D, et al. Rapid diagnostic test-based management of malaria: an effectiveness study in Papua New Guinean infants with Plasmodium falciparum and Plasmodium vivax malaria. Clin Infect Dis. 2012;54(5):644-651. doi:10.1093/cid/cir901</t>
  </si>
  <si>
    <t>Drug</t>
  </si>
  <si>
    <t>Amodiaquine/sulphadoxine-pyrimethamine, Artesunate/sulphadoxine-pyrimethamine or placebo</t>
  </si>
  <si>
    <t>drug</t>
  </si>
  <si>
    <t>oral</t>
  </si>
  <si>
    <t xml:space="preserve">dci: eligible RCT; sc: n=450? </t>
  </si>
  <si>
    <t>NCT00003728</t>
  </si>
  <si>
    <t>Combination Chemotherapy Plus Steroid Therapy in Treating Children With Acute Lymphoblastic Leukemia or Lymphoblastic Non-Hodgkin's Lymphoma</t>
  </si>
  <si>
    <t>RATIONALE: Drugs used in chemotherapy use different ways to stop tumor cells from dividing so they stop growing or die. Combining more than one drug may kill more tumor cells. It is not yet known which regimen of combination chemotherapy plus steroid therapy is more effective for acute lymphoblastic leukemia or lymphoblastic non-Hodgkin's lymphoma. PURPOSE: Randomized phase III trial to compare the effectiveness of different regimens of combination chemotherapy plus steroid therapy in treating children who have acute lymphoblastic leukemia or lymphoblastic non-Hodgkin's lymphoma.</t>
  </si>
  <si>
    <t>The Value of Dexamethasone Versus Prednisolone During Induction and Maintenance Therapy of Prolonged Versus Conventional Duration of L-Asparaginase Therapy During Consolidation and Late Intensification, and of Corticosteroid + VCR Pulses During Maintenance in Acute Lymphoblastic Leukemia and Lymphoblastic Non-Hodgkin Lymphoma of Childhood</t>
  </si>
  <si>
    <t>Leukemia; Lymphoma</t>
  </si>
  <si>
    <t xml:space="preserve">J, K </t>
  </si>
  <si>
    <t>133; 136</t>
  </si>
  <si>
    <t>133; 135</t>
  </si>
  <si>
    <t>up to 17 Years (Child)</t>
  </si>
  <si>
    <t>Antwerp; Brussels; Brussels; Ghent; Ghent; Leuven; Liege; Montegnee; Angers; Besancon; Caen; Grenoble; Lyon; Montpellier; Nantes; Nice; Paris; Poitiers; Reims; Strasbourg; Toulouse; Porto; Porto</t>
  </si>
  <si>
    <t>Jacques Otten, MD</t>
  </si>
  <si>
    <t>Academisch Ziekenhuis der Vrije Universiteit Brussel</t>
  </si>
  <si>
    <t>Brussel</t>
  </si>
  <si>
    <t xml:space="preserve">Belgium; France; Portugal </t>
  </si>
  <si>
    <t>Belgium</t>
  </si>
  <si>
    <t xml:space="preserve">Europe </t>
  </si>
  <si>
    <t>EORTC</t>
  </si>
  <si>
    <t xml:space="preserve">nonprofit </t>
  </si>
  <si>
    <t>23321258; 28751566; 26137961; 24727815</t>
  </si>
  <si>
    <t>De Moerloose B, Suciu S, Bertrand Y, et al. Improved outcome with pulses of vincristine and corticosteroids in continuation therapy of children with average risk acute lymphoblastic leukemia (ALL) and lymphoblastic non-Hodgkin lymphoma (NHL): report of the EORTC randomized phase 3 trial 58951. Blood. 2010;116(1):36-44. doi:10.1182/blood-2009-10-247965</t>
  </si>
  <si>
    <t>Drug; Drug; Drug; Drug; Drug; Drug; Drug; Drug; Drug; Drug; Drug; Drug; Drug; Drug; Drug; Drug; Drug; Procedure; Procedure</t>
  </si>
  <si>
    <t>asparaginase; cyclophosphamide; cytarabine; daunorubicin hydrochloride; dexamethasone; doxorubicin hydrochloride; etoposide; leucovorin calcium; mercaptopurine; methotrexate; methylprednisolone; mitoxantrone hydrochloride; prednisolone; therapeutic hydrocortisone; thioguanine; vincristine sulfate; vindesine; allogeneic bone marrow transplantation; peripheral blood stem cell transplantation</t>
  </si>
  <si>
    <t>NCT00121108</t>
  </si>
  <si>
    <t>MEDI-524 (Motavizumab) for the Prevention of Respiratory Syncytial Virus (RSV) Disease Among Native American Indian Infants in the Southwestern United States</t>
  </si>
  <si>
    <t>This study (MI-CP117) is a Phase 3, randomized, double-blind, placebo-controlled trial designed to determine if MEDI-524 compared to placebo will result in clinical efficacy in the reduction of RSV hospitalization in otherwise healthy Native American Indian Infants in the Southwestern United States during their first RSV season.</t>
  </si>
  <si>
    <t>A Phase 3 Study of MEDI-524 (Motavizumab) for the Prevention of RSV Disease Among Native American Infants in the Southwestern United States</t>
  </si>
  <si>
    <t>Healthy</t>
  </si>
  <si>
    <t>column K</t>
  </si>
  <si>
    <t>1 Month to 6 Months (Child)</t>
  </si>
  <si>
    <t>Baltimore</t>
  </si>
  <si>
    <t>Hason Jafri, M.D.</t>
  </si>
  <si>
    <t>MedImmune LLC</t>
  </si>
  <si>
    <t>Gaithersburg</t>
  </si>
  <si>
    <t>United States</t>
  </si>
  <si>
    <t>industry</t>
  </si>
  <si>
    <t>Industry</t>
  </si>
  <si>
    <t>O'Brien KL, Chandran A, Weatherholtz R, et al. Efficacy of motavizumab for the prevention of respiratory syncytial virus disease in healthy Native American infants: a phase 3 randomised double-blind placebo-controlled trial. Lancet Infect Dis. 2015;15(12):1398-1408. doi:10.1016/S1473-3099(15)00247-9</t>
  </si>
  <si>
    <t>Biological; Other</t>
  </si>
  <si>
    <t>MEDI-524; Placebo</t>
  </si>
  <si>
    <t xml:space="preserve">instramuscular </t>
  </si>
  <si>
    <t>NCT00411541</t>
  </si>
  <si>
    <t>Pulses of Vincristine and Dexamethasone in BFM Protocols for Children With Acute Lymphoblastic Leukemia</t>
  </si>
  <si>
    <t>Studies in the 1970s and 1980s suggested that the outcome of childhood acute lymphoblastic leukemia could be improved by intensification of conventional continuation chemotherapy with pulses of vincristine sulfate and steroids. We aimed to investigate the efficacy and toxic effects of vincristine-dexamethasone pulses as an addition to the continuation-therapy phase in a large cohort of children with intermediate-risk disease who were treated with the BFM treatment strategy</t>
  </si>
  <si>
    <t>Pulses of Vincristine and Dexamethasone During Maintenance in BFM Protocols for Children With Intermediate-Risk Acute Lymphoblastic Leukemia</t>
  </si>
  <si>
    <t>Acute Lymphoblastic Leukemia</t>
  </si>
  <si>
    <t>eastern_europe</t>
  </si>
  <si>
    <t>Buenos Aires; Vienna; Gent; Santiago; Prague; Hannover; Budapest; Monza</t>
  </si>
  <si>
    <t>Martin Schrappe, MD; Helmut Gadner, MD; Giuseppe Masera, MD; Jan Stary, MD; Ives Benoit, MD; Edina Magyarosy, MD; Myriam Campbell, MD; Eduardo Dibar, MD</t>
  </si>
  <si>
    <t>BFM-G, Germany and Switzerland; BFM-A, Austria; AIEOP, Itlay; CPH, Czech republic; EORTC-CLG, France, Belgium, Portugal; H-POG (Hungary Pediatric Oncology Group); PINDA, Chile; Group for Acute Leukemia Treatment (GATLA).</t>
  </si>
  <si>
    <t>Kiel; Vienna; Monza; Prague; Budapest; Santiago; Buenos Aires</t>
  </si>
  <si>
    <t>Argentina; Austria; Belgium; Chile; Czech Republic; Germany; Hungary; Italy</t>
  </si>
  <si>
    <t xml:space="preserve">Germany; Switzerland; Austria; Italy; Czech Republic; Portugal; Hungary; Chile </t>
  </si>
  <si>
    <t xml:space="preserve">Italy; Austria; Germany; Switzerland; Czech Republic; Hungary; Chile </t>
  </si>
  <si>
    <t xml:space="preserve">Deutsche Krebshilfe; Associazione Italiana per la Ricerca sul Cancro; MIUR COFIN; Fondazione Tettamanti; Czech Ministry of Education </t>
  </si>
  <si>
    <t xml:space="preserve">public; foundation </t>
  </si>
  <si>
    <t>Conter V, Valsecchi MG, Silvestri D, et al. Pulses of vincristine and dexamethasone in addition to intensive chemotherapy for children with intermediate-risk acute lymphoblastic leukaemia: a multicentre randomised trial. Lancet. 2007;369(9556):123-131. doi:10.1016/S0140-6736(07)60073-7</t>
  </si>
  <si>
    <t>Drug; Drug</t>
  </si>
  <si>
    <t>vincristine; dexamethasone</t>
  </si>
  <si>
    <t xml:space="preserve">intrathecal; oral; intravenous </t>
  </si>
  <si>
    <t>NCT02760420</t>
  </si>
  <si>
    <t>3 Days Amoxicillin Versus Placebo for Fast Breathing Childhood Pneumonia in Malawi</t>
  </si>
  <si>
    <t>The purpose of this study to assess the effectiveness of no antibiotic treatment for fast breathing, community-acquired childhood pneumonia in a malaria-endemic region of Malawi.</t>
  </si>
  <si>
    <t>Double-blind Randomized Controlled Clinical Trial of 3 Days of Amoxicillin Disperable Tablet (DT) Versus Placebo for Fast Breathing Childhood Pneumonia Among Children 2-59 Months of Age Presenting to Kamuzu Central Hospital in Lilongwe, Malawi</t>
  </si>
  <si>
    <t>Pneumonia</t>
  </si>
  <si>
    <t>2 Months to 59 Months (Child)</t>
  </si>
  <si>
    <t>Lilongwe; Lilongwe</t>
  </si>
  <si>
    <t>Amy Ginsburg, MD MPH</t>
  </si>
  <si>
    <t>Save the Children, Federation Inc</t>
  </si>
  <si>
    <t xml:space="preserve">Fairfield </t>
  </si>
  <si>
    <t>Malawi</t>
  </si>
  <si>
    <t>public; foundation</t>
  </si>
  <si>
    <t>30419120; 31548894</t>
  </si>
  <si>
    <t>Ginsburg AS, Mvalo T, Nkwopara E, et al. Placebo vs Amoxicillin for Nonsevere Fast-Breathing Pneumonia in Malawian Children Aged 2 to 59 Months: A Double-blind, Randomized Clinical Noninferiority Trial. JAMA Pediatr. 2019;173(1):21-28. doi:10.1001/jamapediatrics.2018.3407; Nkwopara E, Schmicker R, Mvalo T, et al. Analysis of serious adverse events in a paediatric fast breathing pneumonia clinical trial in Malawi. BMJ Open Respir Res. 2019;6(1):e000415. Published 2019 Sep 3. doi:10.1136/bmjresp-2019-000415</t>
  </si>
  <si>
    <t>Active, not recruiting</t>
  </si>
  <si>
    <t>Amoxicillin; Placebo</t>
  </si>
  <si>
    <t>NCT00958932</t>
  </si>
  <si>
    <t>Telecommunication Enhanced Asthma Management</t>
  </si>
  <si>
    <t>The primary aim of this project is to conduct a randomized practical clinical trial within a large health maintenance organization to test a telephone intervention designed to improve adherence to daily asthma medications and thereby improve asthma outcomes. The investigators hypothesize that adherence with inhaled corticosteroid medications in the TEAM intervention group will be greater than in the usual care group.</t>
  </si>
  <si>
    <t>Asthma</t>
  </si>
  <si>
    <t>3 Years to 12 Years (Child)</t>
  </si>
  <si>
    <t>Denver</t>
  </si>
  <si>
    <t>National Institutes of Health</t>
  </si>
  <si>
    <t>public</t>
  </si>
  <si>
    <t>Bender BG, Cvietusa PJ, Goodrich GK, et al. Pragmatic trial of health care technologies to improve adherence to pediatric asthma treatment: a randomized clinical trial. JAMA Pediatr. 2015;169(4):317-323. doi:10.1001/jamapediatrics.2014.3280</t>
  </si>
  <si>
    <t>Behavioral; Behavioral</t>
  </si>
  <si>
    <t>Speech recognition; Speech recognition</t>
  </si>
  <si>
    <t>NCT00163449</t>
  </si>
  <si>
    <t>Efficacy and Safety of Ciclesonide in Preschool Children With Asthma (2 to 6 Years) (BY9010/M1-207)</t>
  </si>
  <si>
    <t>The aim of the present study is to compare the efficacy of inhaled ciclesonide in pre-school children. Ciclesonide will be inhaled once daily, using one of three dose levels and tested versus placebo. The study duration consists of a baseline period (2 to 4 weeks) and a treatment period (24 weeks). The study will provide further data on safety and tolerability of ciclesonide.</t>
  </si>
  <si>
    <t>BALLOON: Efficacy and Safety - Study by ALTANA on Ciclesonide in Pre-school Asthma Patients</t>
  </si>
  <si>
    <t>2 Years to 6 Years (Child)</t>
  </si>
  <si>
    <t>Campinas - SP; Curitiba-PR; Paraná; Pinheiros Sao Paulo - SP; Porto Alegre-RS; Porto Alegre-RS; Recife-PE; Rio de Janeiro-RJ; Rio Grande; Salvador - Bahia; Santo André-SP; Sao Paulo - SP; Sao Paulo-SP; Sao Paulo; Sao Paulo; Sao Paulo; Sao Paulo; São Paulo-SP; Berlin; Dresden; Düsseldorf; Frankfurt; Heidelberg; Köln; Mannheim; München; Rosenheim; Wesel; Wiefelstede; Baja; Budapest; Budapest; Budapest; Debrecen; Jaszbereny; Kaposvár; Kiskunhalas; Miskolc; Mosdós; Mosonmagyaróvár; Nyíregyháza; Pecs; Szeged; Szekszárd; Törökbalint; Chandanwadi, Thane; Chennai; Coimbatore, Tamilnadu; Coimbatore; Coimbatore; Gulbarga; Mumbai, Dadar (E); Mumbai; Mumbai; Nagpur; Noida; Pune; Pune; Eindhoven; Enschede; Hoofddorp; Leeuwarden; Nijmegen; Zwolle; Karpacz; Lublin; Opole; Poznan; Poznan; Zawadzkie; Bellville - Cape Town -; Cape Town; Durban; Morningside, Sandton; Mowbray, Cape Town; New Redruth, Alberton; Overport, Durban; Panorama / RSA-Cape Town; Pietermaritzburg; Westville; Wynberg; Barcelona; Barcelona; Barcelona; El Palmar (Murcia); Elche - Alicante; Leganes (Madrid); Madrid; Madrid; Madrid; Sabadell; Sevilla; Valencia; Lausanne; Trimbach; Zürich</t>
  </si>
  <si>
    <t>AstraZeneca AstraZeneca</t>
  </si>
  <si>
    <t>AstraZeneca</t>
  </si>
  <si>
    <t>n/a</t>
  </si>
  <si>
    <t xml:space="preserve">Spain; Switzerland; South Africa; Poland; Netherlands; India; Hungary; Germany; Brazil </t>
  </si>
  <si>
    <t>Brand PL, Luz García-García M, Morison A, Vermeulen JH, Weber HC. Ciclesonide in wheezy preschool children with a positive asthma predictive index or atopy. Respir Med. 2011;105(11):1588-1595. doi:10.1016/j.rmed.2011.07.017</t>
  </si>
  <si>
    <t>Ciclesonide; Placebo</t>
  </si>
  <si>
    <t>inhalation</t>
  </si>
  <si>
    <t>NCT00255385</t>
  </si>
  <si>
    <t>Efficacy of Bifidus DR10 and Oligo Saccharides / Micronutrient Fortification of Milk</t>
  </si>
  <si>
    <t>The purpose of the study is to evaluate effect or fortifying milk with pre and probiotics or with micronutrients on prevention of diarrhea, pneumonia and other childhood illnesses and improvement in growth and development.</t>
  </si>
  <si>
    <t>Evaluating Efficacy of Milk Fortified With Bifidus DR10-Oligosaccharides, Zinc and Iron in Reducing Morbidity Due to Diarrhea, Pneumonia and Improving Growth and Development in Children Ages 13-36 Months</t>
  </si>
  <si>
    <t>Diarrhea; Pneumonia; Febrile Illness; Growth; Child Development</t>
  </si>
  <si>
    <t>22; 26</t>
  </si>
  <si>
    <t>16; 25</t>
  </si>
  <si>
    <t>12 Months to 36 Months (Child)</t>
  </si>
  <si>
    <t>New Delhi</t>
  </si>
  <si>
    <t>Sunil Sazawal, MD, MPH, PHD; VenuGopal P Menon, PhD; Robert E Black, MD, MPH</t>
  </si>
  <si>
    <t>Johns Hopkins University; Annamalai University; Johns Hopkins University</t>
  </si>
  <si>
    <t>Baltimore; Chidambaram,</t>
  </si>
  <si>
    <t>India</t>
  </si>
  <si>
    <t>United States; India</t>
  </si>
  <si>
    <t>The Pathlab</t>
  </si>
  <si>
    <t xml:space="preserve">industry </t>
  </si>
  <si>
    <t xml:space="preserve">24428927; 17132678; </t>
  </si>
  <si>
    <t>Sazawal S, Dhingra U, Dhingra P, et al. Efficiency of red cell distribution width in identification of children aged 1-3 years with iron deficiency anemia against traditional hematological markers. BMC Pediatr. 2014;14:8. Published 2014 Jan 15. doi:10.1186/1471-2431-14-8; Sazawal S, Dhingra U, Dhingra P, et al. Effects of fortified milk on morbidity in young children in north India: community based, randomised, double masked placebo controlled trial. BMJ. 2007;334(7585):140. doi:10.1136/bmj.39035.482396.55</t>
  </si>
  <si>
    <t>Micronutrient (Zinc and Iron) fortification; Pre and Probiotic fortification</t>
  </si>
  <si>
    <t>mineral</t>
  </si>
  <si>
    <t>NCT00854932</t>
  </si>
  <si>
    <t>Neonatal Procalcitonin Intervention Study</t>
  </si>
  <si>
    <t>In neonates, clinical signs and symptoms associated with early-onset sepsis are non-specific and currently available tests have poor positive and negative predictive values. The investigators hypothesize that procalcitonin (PCT) has a reliable negative predictive values to allow a reduction in duration of empiric antibiotic therapy in suspected neonatal early-onset sepsis with unchanged outcome. This study is designed as a multi-center, prospective, randomized intervention trial. The duration of antibiotic therapy in the standard group is based on the attending physician's assessment of the probability of infection during hospitalisation. In the PCT group, if infection is considered to be unlikely or possible, antibiotic therapy is discontinued when two consecutive PCT values are within the normal range.</t>
  </si>
  <si>
    <t>Effect of Procalcitonin-guided Decision Making on Duration of Antibiotic Therapy in Suspected Neonatal Early-onset Sepsis: Multicenter Prospective Randomized Intervention Study</t>
  </si>
  <si>
    <t>Sepsis</t>
  </si>
  <si>
    <t xml:space="preserve">&lt;5 </t>
  </si>
  <si>
    <t>up to 3 Days (Child)</t>
  </si>
  <si>
    <t>Lucerne</t>
  </si>
  <si>
    <t>Martin Stocker, MD</t>
  </si>
  <si>
    <t>Kantonsspital Luzern, Switzerland</t>
  </si>
  <si>
    <t>Luzern</t>
  </si>
  <si>
    <t>Switzerland</t>
  </si>
  <si>
    <t xml:space="preserve">Switzerland; Canada </t>
  </si>
  <si>
    <t>RAHMSdiagnostica</t>
  </si>
  <si>
    <t xml:space="preserve">public; industry </t>
  </si>
  <si>
    <t>28711318; 21143869</t>
  </si>
  <si>
    <t>Stocker M, van Herk W, El Helou S, et al. Procalcitonin-guided decision making for duration of antibiotic therapy in neonates with suspected early-onset sepsis: a multicentre, randomised controlled trial (NeoPIns). Lancet. 2017;390(10097):871-881. doi:10.1016/S0140-6736(17)31444-7; Stocker M, Hop WC, van Rossum AM. Neonatal Procalcitonin Intervention Study (NeoPInS): Effect of Procalcitonin-guided decision making on duration of antibiotic therapy in suspected neonatal early-onset sepsis: A multi-centre randomized superiority and non-inferiority Intervention Study. BMC Pediatr. 2010;10:89. Published 2010 Dec 8. doi:10.1186/1471-2431-10-89</t>
  </si>
  <si>
    <t>Procalcitonin-guided decision making</t>
  </si>
  <si>
    <t>AJ</t>
  </si>
  <si>
    <t>NCT00179777</t>
  </si>
  <si>
    <t>TRIGR - Primary Prevention Study for Type 1 Diabetes in Children at Risk</t>
  </si>
  <si>
    <t>The Trial to Reduce IDDM in the Genetically at Risk (TRIGR) is an international effort to conduct a primary prevention nutrition trial for type 1 (insulin-dependent) diabetes. The TRIGR study is targeted at newborns who are at genetic risk for type 1 diabetes because their mother, father and/or full sibling has type 1 diabetes. All families are encouraged to breast feed their infants for as long as possible. Prior to birth, the child is randomly assigned to receive one of two infant formulas, should formula be required prior to 8 months of age. The study will determine whether weaning to a possibly protective infant formula decreases these children's chances of developing diabetes - as it does in the animal models for diabetes.</t>
  </si>
  <si>
    <t>TRIGR - Trial to Reduce IDDM in the Genetically at Risk</t>
  </si>
  <si>
    <t>Diabetes Mellitus, Type 1</t>
  </si>
  <si>
    <t>up to 7 Days (Child)</t>
  </si>
  <si>
    <t>Pittsburgh; Westmead; London; Prague; Tartu; Helsinki; Hannover; Budapest; Cagliari; Rome; Luxembourg; Rotterdam; Wroclaw; Barakaldo; Madrid; Linkoping; Zurich</t>
  </si>
  <si>
    <t>Hans K Akerblom, MD</t>
  </si>
  <si>
    <t>University of Helsinki</t>
  </si>
  <si>
    <t>Helsinki</t>
  </si>
  <si>
    <t>United States; Australia; Canada; Czechia; Estonia; Finland; Germany; Hungary; Italy; Luxembourg; Netherlands; Poland; Spain; Sweden; Switzerland</t>
  </si>
  <si>
    <t>Finland</t>
  </si>
  <si>
    <t>United States; Canada; Czech Republic; Estonia; Finland; Germany; Hungary; Italy; Luxembourg; Netherlands; Poland; Spain; Sweden; Switzerland</t>
  </si>
  <si>
    <t>Academy of Finland, the European Commission; Juvenile Diabetes Foundation International;  Helsinki University Central Hospital; University of Helsinki; Finnish Diabetes Research Foundation; Novo Nordisk Foundation;  Medical Research Foundation of Tampere, University Hospital; Dorothea Olivia, Karl Walter and Jarl Walter Perklén Foundation; Liv och Hälsa Fund.</t>
  </si>
  <si>
    <t xml:space="preserve">foundation; public; industry; nonprofit </t>
  </si>
  <si>
    <t>Other|NIH|Industry</t>
  </si>
  <si>
    <t>one op-ed linked to NCT</t>
  </si>
  <si>
    <t>29297078; 24915259; 21153533; 31912198; 32548702</t>
  </si>
  <si>
    <t>TRIGR Study Group, Akerblom HK, Krischer J, et al. The Trial to Reduce IDDM in the Genetically at Risk (TRIGR) study: recruitment, intervention and follow-up [published correction appears in Diabetologia. 2011 Aug;54(8):2210]. Diabetologia. 2011;54(3):627-633. doi:10.1007/s00125-010-1964-9</t>
  </si>
  <si>
    <t>Dietary Supplement; Dietary Supplement</t>
  </si>
  <si>
    <t>hydrolysed infant formula; nonhydrolysed infant formula</t>
  </si>
  <si>
    <t>supplement</t>
  </si>
  <si>
    <t>NCT00415402</t>
  </si>
  <si>
    <t>Effect of Vitamin D Supplementation on Health of Low Birth Weight Infants</t>
  </si>
  <si>
    <t>The purpose of this study is to determine whether a weekly supplement of vitamin D to low birth weight term infants will reduce their mortality and hospital admissions and improve their immunity.</t>
  </si>
  <si>
    <t>Randomised Controlled Trial to Evaluate the Preventive Effect on Mortality and Serious Morbidity/ Hospitalisations of Daily Vitamin D Supplements in Small for Gestational Age Term Infants</t>
  </si>
  <si>
    <t>Vitamin D Deficiency</t>
  </si>
  <si>
    <t>up to 2 Days (Child)</t>
  </si>
  <si>
    <t>Geeta Trilok-Kumar, PhD</t>
  </si>
  <si>
    <t>Institute of Home Economics, Delhi University</t>
  </si>
  <si>
    <t xml:space="preserve">New Delhi </t>
  </si>
  <si>
    <t>United Kingdom; India</t>
  </si>
  <si>
    <t>Ministry of Science and Technology, Government of India; Nutrition Third World; Sight and Life; Cadilla Pharmaceuticals</t>
  </si>
  <si>
    <t xml:space="preserve">nonprofit; industry; public </t>
  </si>
  <si>
    <t>Kumar GT, Sachdev HS, Chellani H, et al. Effect of weekly vitamin D supplements on mortality, morbidity, and growth of low birthweight term infants in India up to age 6 months: randomised controlled trial. BMJ. 2011;342:d2975. Published 2011 May 31. doi:10.1136/bmj.d2975</t>
  </si>
  <si>
    <t>Vitamin D3</t>
  </si>
  <si>
    <t>vitamin</t>
  </si>
  <si>
    <t>NCT00529620</t>
  </si>
  <si>
    <t>Three Alternative Drug Regimens for Malaria Seasonal Preventive Treatment in Senegal</t>
  </si>
  <si>
    <t>The purpose of this trial is to compare the acceptability, efficacy and safety of three alternative drug regimens for use for seasonal Intermittent Preventive Treatment to prevent malaria in children. Children aged 2 months to 5 years will be randomized to receive IPT with one of three regimens during the transmission season: sulfadoxine-pyrimethamine (SP) plus amodiaquine, show to be highly effective for IPT in a recent trial; SP plus piperaquine, used for malaria prophylaxis in China for many years; or Duocotexcin (a combination of piperaquine with an artemisinin).</t>
  </si>
  <si>
    <t>Randomized Trial of Effectiveness and Acceptability of Three Alternative Regimens for Malaria Seasonal Intermittent Preventive Treatment in Senegal</t>
  </si>
  <si>
    <t>Malaria</t>
  </si>
  <si>
    <t>Dakar</t>
  </si>
  <si>
    <t>Badara Cisse, PhD; Paul J Milligan, PhD</t>
  </si>
  <si>
    <t>Universite Cheikh Anta Diop; London School of Hygiene and Tropical Medicine</t>
  </si>
  <si>
    <t>London; Dakar</t>
  </si>
  <si>
    <t>Senegal</t>
  </si>
  <si>
    <t>United Kingdom; Senegal</t>
  </si>
  <si>
    <t xml:space="preserve">United Kingdom; Senegal </t>
  </si>
  <si>
    <t>European and Developing Countries Clinical Trials Partnership</t>
  </si>
  <si>
    <t>Cisse B, Cairns M, Faye E, et al. Randomized trial of piperaquine with sulfadoxine-pyrimethamine or dihydroartemisinin for malaria intermittent preventive treatment in children. PLoS One. 2009;4(9):e7164. Published 2009 Sep 28. doi:10.1371/journal.pone.0007164</t>
  </si>
  <si>
    <t>Drug; Drug; Drug</t>
  </si>
  <si>
    <t>sulfalene-pyrimethamine plus amodiaquine; dihydroartemisinin plus piperaquine; sulfadoxine pyrimethamine plus piperaquine</t>
  </si>
  <si>
    <t>NCT00118794</t>
  </si>
  <si>
    <t>Lapdap and Coartemether for Uncomplicated Malaria</t>
  </si>
  <si>
    <t>Lapdap (chlorproguanil-dapsone) is an affordable and effective drug, but patients with glucose-6-phosphate dehydrogenase (G6PD) A- deficiency are more susceptible to the haemolytic effects of the dapsone component of Lapdap; therefore there is a need to evaluate the extent to which the risks associated with the use of the drug in settings without G6PD screening might outweigh the benefits to malaria treatment. The investigators will evaluate, in operational settings, the safety and effectiveness of Lapdap and coartemether (lumefantrine-artemether) for treatment of uncomplicated malaria in patients 6 months to 10 years of age.</t>
  </si>
  <si>
    <t>Randomized Trial of the Safety and Effectiveness of Lapdap and Coartemether for Uncomplicated Malaria in Operational Settings</t>
  </si>
  <si>
    <t xml:space="preserve">&lt;5; 5-14 </t>
  </si>
  <si>
    <t>6 Months to 10 Years (Child)</t>
  </si>
  <si>
    <t>Banjul</t>
  </si>
  <si>
    <t>Paul J Milligan, BSc MSc PhD; Sam K Dunyo, MD PhD</t>
  </si>
  <si>
    <t>London School of Hygiene and Tropical Medicine; Medical Research Council</t>
  </si>
  <si>
    <t>Gambia</t>
  </si>
  <si>
    <t xml:space="preserve">Medical Research Council; glaxosmithkline provided pharma </t>
  </si>
  <si>
    <t xml:space="preserve">public; industry  </t>
  </si>
  <si>
    <t>Dunyo S, Sirugo G, Sesay S, et al. Randomized trial of safety and effectiveness of chlorproguanil-dapsone and lumefantrine-artemether for uncomplicated malaria in children in the Gambia. PLoS One. 2011;6(6):e17371. doi:10.1371/journal.pone.0017371</t>
  </si>
  <si>
    <t>Chlorproguanil-dapsone (Lapdap); Lumefantrine-artemether (Coartemether )</t>
  </si>
  <si>
    <t>NCT00002744</t>
  </si>
  <si>
    <t>Combination Chemotherapy in Treating Children With Newly Diagnosed Acute Lymphoblastic Leukemia</t>
  </si>
  <si>
    <t>RATIONALE: Drugs used in chemotherapy use different ways to stop cancer cells from dividing so they stop growing or die. Combining more than one drug and giving them in different ways may kill more cancer cells. It is not yet known which regimen of combination chemotherapy is more effective for acute lymphoblastic leukemia PURPOSE: Randomized phase III trial to compare different regimens of combination chemotherapy in treating children who have newly diagnosed acute lymphoblastic leukemia.</t>
  </si>
  <si>
    <t>Randomized Comparisons of Oral Mercaptopurine vs Oral Thioguanine and IT Methotrexate vs ITT for Standard Risk Acute Lymphoblastic Leukemia</t>
  </si>
  <si>
    <t>Leukemia</t>
  </si>
  <si>
    <t>1 Year to 9 Years (Child)</t>
  </si>
  <si>
    <t>Long Beach; Los Angeles; Los Angeles; Orange; San Francisco; Denver; Washington; Chicago; Indianapolis; Iowa City; Ann Arbor; Minneapolis; Rochester; Kansas City; Omaha; New York; New York; New York; Chapel Hill; Cincinnati; Cleveland; Columbus; Portland; Philadelphia; Pittsburgh; Nashville; Houston; Salt Lake City; Seattle; Seattle; Madison; Perth; Vancouver; Halifax</t>
  </si>
  <si>
    <t>Linda C. Stork, MD</t>
  </si>
  <si>
    <t>Doernbecher Children's Hospital at Oregon Health and Science University</t>
  </si>
  <si>
    <t>Portland</t>
  </si>
  <si>
    <t xml:space="preserve">United States; Canada; Australia </t>
  </si>
  <si>
    <t>Children’s Oncology Group Chairman’s; National Cancer Institute</t>
  </si>
  <si>
    <t>Other|NIH</t>
  </si>
  <si>
    <t>Stork LC, Matloub Y, Broxson E, et al. Oral 6-mercaptopurine versus oral 6-thioguanine and veno-occlusive disease in children with standard-risk acute lymphoblastic leukemia: report of the Children's Oncology Group CCG-1952 clinical trial. Blood. 2010;115(14):2740-2748. doi:10.1182/blood-2009-07-230656</t>
  </si>
  <si>
    <t>Drug; Drug; Drug; Drug; Drug; Drug; Drug; Drug; Drug; Drug; Drug; Drug; Drug; Radiation; Radiation</t>
  </si>
  <si>
    <t>asparaginase; cyclophosphamide; cytarabine; daunorubicin hydrochloride; dexamethasone; doxorubicin hydrochloride; mercaptopurine; methotrexate; pegaspargase; prednisone; therapeutic hydrocortisone; thioguanine; vincristine sulfate; low-LET cobalt-60 gamma ray therapy; low-LET photon therapy</t>
  </si>
  <si>
    <t xml:space="preserve">oral </t>
  </si>
  <si>
    <t>NCT00272142</t>
  </si>
  <si>
    <t>Impact of Zinc Supplementation in Low Birth Weight Infants on Severe Morbidity, Mortality and Zinc Status: A Randomized Controlled Trial</t>
  </si>
  <si>
    <t>There are currently no interventions available to substantially reduce the incidence of low birth weight (LBW) apart from increasing the age at marriage, maternal iron supplementation and possibly improved energy intakes. The current view of the medical and public health community in India is that the immediate focus should be on promoting survival and development of low birth weight infants who have nearly a 6 to 7 fold higher mortality during infancy than those with normal birth weight. Low serum zinc is associated with increased incidence of diarrhea and pneumonia. There is sufficient evidence in under-threes that during acute illness, zinc supplementation (1-2 recommended dietary allowance [RDA]) reduces incidence of all episodes of diarrhea, severe diarrhea and pneumonia. A number of initial published trials also show significant effect of zinc treatment on pneumonia. With the large and consistent effects of zinc supplementation on the incidence and severity of infections, an effect on child mortality is likely. Available literature suggests the distinct possibility of reduced neonatal and infant mortality in LBWs receiving 1 RDA of zinc daily. A pilot study in India showed a 54% reduction in mortality in LBW infants. These findings were based on a very small sample and therefore considered insufficient to change policy. A positive impact in the proposed study will provide an important tool for reduction of infant mortality which is currently stagnant and government acceptance for such a program is likely to be very high. We, the researchers at the Society for Applied Studies, believe this study has the potential for decreasing infant mortality from its current level.</t>
  </si>
  <si>
    <t>Diarrhea; Respiratory Infection; Low Birth Weight</t>
  </si>
  <si>
    <t>up to 28 Days (Child)</t>
  </si>
  <si>
    <t>B</t>
  </si>
  <si>
    <t>Nita Bhandari, PhD</t>
  </si>
  <si>
    <t>Society for Applied Studies</t>
  </si>
  <si>
    <t xml:space="preserve">United States; India </t>
  </si>
  <si>
    <t>World Health Organization; United States</t>
  </si>
  <si>
    <t>Kenneth and Linda Pollin Foundation; New York Presbyterian Hospital; Columbia University; Department of Child and Adolescent Health and Development; World Health Organization</t>
  </si>
  <si>
    <t>Taneja S, Bhandari N, Rongsen-Chandola T, Mahalanabis D, Fontaine O, Bhan MK. Effect of zinc supplementation on morbidity and growth in hospital-born, low-birth-weight infants. Am J Clin Nutr. 2009;90(2):385-391. doi:10.3945/ajcn.2009.27707</t>
  </si>
  <si>
    <t>Zinc; Placebo</t>
  </si>
  <si>
    <t xml:space="preserve">prospective randomized control trial </t>
  </si>
  <si>
    <t>NCT01000298</t>
  </si>
  <si>
    <t>Effectiveness of Oral Antibiotics in the Treatment of Severe Acute Malnutrition</t>
  </si>
  <si>
    <t>The need for oral antibiotics as part of the case management of severe acute malnutrition (SAM) in the outpatient setting has not been studied in a prospective trial. This study will compare the recovery rates of children with SAM treated at home with locally-produced ready-to-use therapeutic food (RUTF) with and without prescribed antibiotics as part of their outpatient case management. The investigators hypothesize that there will be no significant difference in rates of recovery between children who receive and children who do not receive antibiotics.</t>
  </si>
  <si>
    <t>Randomized, Double-blind, Placebo-controlled Trial to Evaluate the Effectiveness of Oral Antibiotics in the Community-based Treatment of Severe Acute Malnutrition in Malawian Children</t>
  </si>
  <si>
    <t>Kwashiorkor; Marasmus</t>
  </si>
  <si>
    <t>K</t>
  </si>
  <si>
    <t xml:space="preserve">&lt;5             </t>
  </si>
  <si>
    <t>6 Months to 5 Years (Child)</t>
  </si>
  <si>
    <t>Blantyre</t>
  </si>
  <si>
    <t>Mark J. Manary, MD</t>
  </si>
  <si>
    <t>Washington University School of Medicine</t>
  </si>
  <si>
    <t>St. Louis</t>
  </si>
  <si>
    <t>United States; Malawi</t>
  </si>
  <si>
    <t>Hickey Family Foundation; Joint United Nations Programme on HIV/AIDS</t>
  </si>
  <si>
    <t>Trehan I, Goldbach HS, LaGrone LN, et al. Antibiotics as part of the management of severe acute malnutrition. Malawi Med J. 2016;28(3):123-130.; Trehan I, Goldbach HS, LaGrone LN, et al. Antibiotics as part of the management of severe acute malnutrition. N Engl J Med. 2013;368(5):425-435. doi:10.1056/NEJMoa1202851</t>
  </si>
  <si>
    <t>Placebo; Amoxicillin; Cefdinir</t>
  </si>
  <si>
    <t>NCT00738946</t>
  </si>
  <si>
    <t>A Trial of the Combined Impact of Intermittent Preventive Treatment and Insecticide Treated Bednets in Reducing Morbidity From Malaria in African Children</t>
  </si>
  <si>
    <t>An investigation will be made of the combined impact of insecticide-treated nets and intermittent preventive treatment with amodiaquine + sulfadoxine-pyrimethamine on malaria morbidity in children in Burkina Faso and Mali.Three rounds of treatment will be given during the malaria season in one year and the follow-up will be extended into the second year by passive surveillance.</t>
  </si>
  <si>
    <t>3 Months to 59 Months (Child)</t>
  </si>
  <si>
    <t>Ouagadougou; Bamako</t>
  </si>
  <si>
    <t>Brian M Greenwood, MD, FRCP</t>
  </si>
  <si>
    <t>London School of Hygiene and Tropical Medicine</t>
  </si>
  <si>
    <t>Burkina Faso; Mali</t>
  </si>
  <si>
    <t>United Kingdom; Mali; Burkina Faso</t>
  </si>
  <si>
    <t>foundation</t>
  </si>
  <si>
    <t>21858097; 21858096; 21304923; 21304925</t>
  </si>
  <si>
    <t>Konaté AT, Yaro JB, Ouédraogo AZ, et al. Morbidity from malaria in children in the year after they had received intermittent preventive treatment of malaria: a randomised trial. PLoS One. 2011;6(8):e23391. doi:10.1371/journal.pone.0023391; Dicko A, Barry A, Dicko M, et al. Malaria morbidity in children in the year after they had received intermittent preventive treatment of malaria in Mali: a randomized control trial. PLoS One. 2011;6(8):e23390. doi:10.1371/journal.pone.0023390; Dicko A, Diallo AI, Tembine I, et al. Intermittent preventive treatment of malaria provides substantial protection against malaria in children already protected by an insecticide-treated bednet in Mali: a randomised, double-blind, placebo-controlled trial. PLoS Med. 2011;8(2):e1000407. Published 2011 Feb 1. doi:10.1371/journal.pmed.1000407; Konaté AT, Yaro JB, Ouédraogo AZ, et al. Intermittent preventive treatment of malaria provides substantial protection against malaria in children already protected by an insecticide-treated bednet in Burkina Faso: a randomised, double-blind, placebo-controlled trial. PLoS Med. 2011;8(2):e1000408. Published 2011 Feb 1. doi:10.1371/journal.pmed.1000408</t>
  </si>
  <si>
    <t>Intermittent preventive treatment with AQ+ SP</t>
  </si>
  <si>
    <t>NCT00393679</t>
  </si>
  <si>
    <t>Evaluation of 4 Artemisinin-based Combinations for Treating Uncomplicated Malaria in African Children</t>
  </si>
  <si>
    <t>The main objective is to compare the safety and efficacy of 4 artemisinin-based combinations (ACT) [amodiaquine-artesunate (AQ+AS), dihydroartemisinin-piperaquine (DHAPQ), artemether-lumefantrine (AL) and chlorproguanil/dapsone plus artesunate] for single and repeat treatments of uncomplicated malaria in children. Safety will be determined by registering adverse events and grading, laboratory, and vital signs evaluations. Their incidence will be compared between the different study arms. TO BE NOTED: following GlaxoSmithKline decision to discontinue the clinical development of the fixed-doses combination of Lapdap (Chlorproguanil-Dapsone) and artesunate, the Lapdap plus Artesunate arm was immediately discontinued in this study, on 17th February 2008. A formal amendment has been submitted to all the concerned ECs and competent authorities. The leading EC approved the amendment on 2nd June 2008. TO BE NOTED: since the batches of the study drug DHAPQ expire at the end of October 2008, and because of the unavailability of a new batch of DHAPQ from the manufacturer, the recruitment in the DHAPQ arm had to be discontinued on 30th October 2008. A formal amendment has been submitted to all the concerned ECs and competent authorities.</t>
  </si>
  <si>
    <t>Fever; Malaria</t>
  </si>
  <si>
    <t>6 Months to 59 Months (Child)</t>
  </si>
  <si>
    <t>Bobo-Dioulasso; Lambaréné; Manhica; Calabar; Kigali; Kampala; Mbarara; Ndola</t>
  </si>
  <si>
    <t>UmbertoC D'Alessandro, MD MsC PhD</t>
  </si>
  <si>
    <t>Institute of Tropical Medicine Antwerp</t>
  </si>
  <si>
    <t>Antwerp</t>
  </si>
  <si>
    <t>Burkina Faso; Gabon; Mozambique; Nigeria; Rwanda; Uganda; Zambia</t>
  </si>
  <si>
    <t>Spain; Mozambique; Rwanda; Uganda; Gabon; Germany; Zambia; Burkina Faso; Nigeria; Belgium; United Kingdom</t>
  </si>
  <si>
    <t xml:space="preserve">European Developing Countries Clinical Trials Partnership; The Medicine for Malaria Venture; The Belgian Directorate-General for Development Cooperation </t>
  </si>
  <si>
    <t>public; nonprofit</t>
  </si>
  <si>
    <t>Four Artemisinin-Based Combinations (4ABC) Study Group. A head-to-head comparison of four artemisinin-based combinations for treating uncomplicated malaria in African children: a randomized trial. PLoS Med. 2011;8(11):e1001119. doi:10.1371/journal.pmed.1001119</t>
  </si>
  <si>
    <t>Drug; Drug; Drug; Drug</t>
  </si>
  <si>
    <t>amodiaquine-artesunate (ASAQ); dihydroartemisinin-piperaquine (DHAPQ); artemether-lumefantrine (AL); Lapdap (Chlorproguanil-Dapsone) + artesunate (AS)</t>
  </si>
  <si>
    <t>NCT02372461</t>
  </si>
  <si>
    <t>Randomized Trial of Amoxicillin Versus Placebo for (Fast Breathing) Pneumonia</t>
  </si>
  <si>
    <t>The relative benefits and risks of antibiotic therapy in WHO defined fast breathing pneumonia in pre-school children in resource limited settings are controversial both at an individual and public health level. Most infections are viral or self-limiting and non-selective drug treatment has contributed to the global epidemic of antibiotic resistance. There is no high quality trial evidence in managing children with fast breathing in community settings and the WHO itself has called for evidence on which to update guidance. The investigators proposed non inferiority trial comparing standard antibiotic treatment with placebo in poor urban slum settings in South Asia to address this deficit.</t>
  </si>
  <si>
    <t>A Double Blind Community-based Randomized Trial of Amoxicillin Versus Placebo for Fast Breathing Pneumonia in Children Aged 2-59 Months in Karachi, Pakistan</t>
  </si>
  <si>
    <t>Pneumonia; Tachypnea</t>
  </si>
  <si>
    <t>Karachi</t>
  </si>
  <si>
    <t>Fyezah Jehan, Msc</t>
  </si>
  <si>
    <t>Aga Khan Univeristy</t>
  </si>
  <si>
    <t>Pakistan</t>
  </si>
  <si>
    <t>notprovided</t>
  </si>
  <si>
    <t>MRC-Wellcome-DFID; Bill and Melinda Gates Foundation; National Institute of Health’s Fogarty International Cente</t>
  </si>
  <si>
    <t>foundation; public</t>
  </si>
  <si>
    <t>26758747; 31915178</t>
  </si>
  <si>
    <t>Jehan F, Nisar MI, Kerai S, et al. A double blind community-based randomized trial of amoxicillin versus placebo for fast breathing pneumonia in children aged 2-59 months in Karachi, Pakistan (RETAPP). BMC Infect Dis. 2016;16:13. Published 2016 Jan 13. doi:10.1186/s12879-015-1334-9; Brown N, Rizvi A, Kerai S, et al. Recurrence of WHO-defined fast breathing pneumonia among infants, its occurrence and predictors in Pakistan: a nested case-control analysis. BMJ Open. 2020;10(1):e035277. Published 2020 Jan 7. doi:10.1136/bmjopen-2019-035277</t>
  </si>
  <si>
    <t>Placebo; Amoxicillin</t>
  </si>
  <si>
    <t>NCT02028676</t>
  </si>
  <si>
    <t>Efficacy Study of Different Laboratory Management Strategies and Drug Regimens in HIV-infected Children in Africa</t>
  </si>
  <si>
    <t>The two original objectives were to determine in HIV-infected children initiating antiretroviral therapy (ART): 1. Whether clinically driven monitoring (CDM) will have a similar outcome in terms of disease progression or death as routine laboratory and clinical monitoring (LCM) for toxicity (haematology/biochemistry) and efficacy (CD4)? 2. Whether induction with four drugs from two ART classes followed by maintenance with three drugs after 36 weeks be more effective than a continuous non-nucleoside reverse transcriptase inhibitors (NNRTI)-based triple drug regimen in terms of CD4 and clinical outcome? Two secondary objectives were to determine 3. Whether changing from twice daily lamivudine+abacavir to once daily lamivudine+abacavir after 48 weeks on ART will have a similar outcome in terms of virological suppression and will result in improvements in adherence to ART? 4. Whether stopping daily cotrimoxazole prophylaxis in children over 3 years of age who have been on ART for at least 96 weeks has a similar outcome in terms of hospitalisation or death as continuing daily cotrimoxazole?</t>
  </si>
  <si>
    <t>A Randomised Trial of Monitoring Practice and Induction Maintenance Drug Regimens in the Management of Antiretroviral Therapy in Children With HIV Infection in Africa</t>
  </si>
  <si>
    <t>Human Immunodeficiency Virus</t>
  </si>
  <si>
    <t>&lt;5; 5-14; 15+</t>
  </si>
  <si>
    <t>3 Months to 17 Years (Child)</t>
  </si>
  <si>
    <t>Entebbe; Kampala; Mulago; Harare</t>
  </si>
  <si>
    <t>Diana M Gibb, MD; Peter Mugyenyi, PhD; Kusum Nathoo, PhD; Adeodata Kekitiinwa, MD; Paula Munderi, MBChB; Victor Musiime, PhD; Mutsa F Bwakura-Dangarembizi, MBChB; Philippa Musoke, PhD; Sabrina Bakeera-Kitaka, MBChB; Patricia Nahirya-Ntege, MBChB</t>
  </si>
  <si>
    <t>Medical Research Council; Joint Clinical Research Centre, Kampala, Uganda; University of Zimbabwe, Harare, Zimbabwe; Baylor College of Medicine Children's Foundation, Mulago, Uganda; MRC /UVRI Uganda Research Unit on AIDS, Entebbe, Uganda; Joint Clinical Research Centre, Kampala, Uganda; University of Zimbabwe, Harare, Zimbabwe; Baylor College of Medicine Children's Foundation, Mulago, Uganda; Baylor College of Medicine Children's Foundation, Mulago, Uganda; MRC/UVRI Uganda Research Unit on Aids</t>
  </si>
  <si>
    <t>Kampala; Harare; Mulago; Houston; London</t>
  </si>
  <si>
    <t xml:space="preserve">Uganda; Zimbabwe </t>
  </si>
  <si>
    <t>Uganda; Zimbabwe; United Kingdom; United States</t>
  </si>
  <si>
    <t xml:space="preserve">Uganda; Zimbabwe; United Kingdom </t>
  </si>
  <si>
    <t xml:space="preserve">UK Medical Research Council; GlaxoSmithKline; UK Department for International Development  </t>
  </si>
  <si>
    <t xml:space="preserve">industry; public </t>
  </si>
  <si>
    <t>Other|Industry</t>
  </si>
  <si>
    <t>Musiime V, Kasirye P, Naidoo-James B, et al. Once vs twice-daily abacavir and lamivudine in African children. AIDS. 2016;30(11):1761-1770. doi:10.1097/QAD.0000000000001116</t>
  </si>
  <si>
    <t>Other; Other; Drug; Drug; Drug; Drug; Drug; Drug; Other</t>
  </si>
  <si>
    <t>Clinically Driven Monitoring (CDM); Laboratory plus Clinical Monitoring (LCM); Arm A: ABC+3TC+NNRTI; Arm B: ZDV+ABC+3TC+NNRTI-&gt;ABC+3TC+NNRTI maintenance; Arm C: ZDV+ABC+3TC+NNRTI-&gt;ZDV+ABC+3TC maintenance; Once-daily ABC+3TC; Twice-daily ABC+3TC; Continued cotrimoxazole prophylaxis; Stopped cotrimoxazole prophylaxis</t>
  </si>
  <si>
    <t>AK</t>
  </si>
  <si>
    <t>NCT02478398</t>
  </si>
  <si>
    <t>Efficacy and Safety Study of RAGWITEK™ (MK-3641) in Children With Ragweed-Induced Rhinoconjunctivitis With or Without Asthma (MK-3641-008)</t>
  </si>
  <si>
    <t>The purpose of this study is to assess the efficacy and safety of short ragweed pollen allergen extract (MK-3641, SCH 039641, RAGWITEK™) sublingual immunotherapy tablets in children aged 5 to 17 years with ragweed-induced allergic rhinitis/rhinoconjunctivitis with or without asthma. The primary hypothesis of this study is that administration of short ragweed pollen allergen extract sublingual immunotherapy tablets to children 5 to 17 years of age, compared with placebo, will result in a significant reduction in the combination of rhinoconjunctivitis symptoms and medication use over the peak ragweed season (RS).</t>
  </si>
  <si>
    <t>A Phase III, Randomized, Placebo-Controlled Clinical Trial to Study the Efficacy and Safety of MK-3641, a Ragweed (Ambrosia Artemisiifolia) Sublingual Immunotherapy Tablet, in Children With a History of Ragweed-Induced Rhinoconjunctivitis With or Without Asthma</t>
  </si>
  <si>
    <t>Rhinitis, Allergic, Seasonal</t>
  </si>
  <si>
    <t xml:space="preserve">5-14; 15+ </t>
  </si>
  <si>
    <t>4 Years to 17 Years (Child)</t>
  </si>
  <si>
    <t>Medical Director</t>
  </si>
  <si>
    <t>Merck Sharp &amp; Dohme Corp.</t>
  </si>
  <si>
    <t>United States; Canada; Eastern Europe*</t>
  </si>
  <si>
    <t>Merck Sharp &amp; Dohme Corp</t>
  </si>
  <si>
    <t>32304832; 32548677</t>
  </si>
  <si>
    <t>Nolte H, Bernstein DI, Nelson HS, Ellis AK, Kleine-Tebbe J, Lu S. Efficacy and Safety of Ragweed SLIT-Tablet in Children with Allergic Rhinoconjunctivitis in a Randomized, Placebo-Controlled Trial [published online ahead of print, 2020 Apr 15]. J Allergy Clin Immunol Pract. 2020;S2213-2198(20)30341-X. doi:10.1016/j.jaip.2020.03.041</t>
  </si>
  <si>
    <t>Biological; Biological; Drug; Drug; Drug; Drug; Drug</t>
  </si>
  <si>
    <t>Short ragweed pollen allergen extract; Placebo; Self-injectable epinephrine; Albuterol/Salbutamol; Loratadine; Olopatadine; Mometasone furoate monohydrate</t>
  </si>
  <si>
    <t>NCT02757508</t>
  </si>
  <si>
    <t>Healthy and Affordable Protein Rich Foods for African Market</t>
  </si>
  <si>
    <t>This study is to gather information on school feeding programs and to measure the effect on linear growth and cognitive performance when providing a high-quality milk protein source or a combination of a high-quality milk protein source and rice proteins as a nutritional supplement to school children in Ghana. Children will receive a meal with a protein powder supplement with vitamins and minerals mixed into it. Participation is expected to last for 9 months. 1200 Children aged 6-7 years attending school will be enrolled throughout twenty primary schools (60 per school). Participants will be randomized to one of four groups: Control: Vitamins/minerals-200 mg premix contain the required micronutrients as per UNICEF recommendations. For groups 1-3 the same vitamin/mineral mix will be used along with Group 1. Vitamins/minerals + Milk Protein (8.75 g)-the milk protein is a skim milk powder with the sugar lactose. Group 2. Vitamins/minerals + Milk/plant Protein (8.75g)-the milk protein is a skim milk protein powder and the plant protein is a rice protein concentrate and the sugar lactose. Group 3. Vitamins/minerals + Milk Protein (4.38g)-the milk protein is a skim milk protein powder with the sugar lactose. At baseline measurements-weight,height,mid-upper arm circumference,and body composition will be taken, fasting blood spot test will be administered to measure levels of Insulin and insulin like growth factor and other metabolic test, and computer based cognitive testing. Demographic information will be collected along with a dietary survey. Primary outcomes are cognitive performance on standardized tests and change in height-for-age z-score over the supplementation period, 9 months total. Questionnaires will be administered to collect demographic data and dietary information. At the mid-point all measurements will be taken again and cognitive testing will be repeated. At the end of the study all measurements will be taken again, cognitive testing repeated, blood spot samples taken again, and a short survey will be administered about the protein powders.</t>
  </si>
  <si>
    <t>Healthy and Affordable Protein Rich Foods for African Market School Feeding Programs</t>
  </si>
  <si>
    <t>School Feeding Programs and Nutrition Supplements</t>
  </si>
  <si>
    <t>6 Years to 9 Years (Child)</t>
  </si>
  <si>
    <t>Saint Louis; Atebubu</t>
  </si>
  <si>
    <t>St. Louis; Accra</t>
  </si>
  <si>
    <t>Ghana</t>
  </si>
  <si>
    <t xml:space="preserve">Ghana; United States </t>
  </si>
  <si>
    <t>Arla Foods Amba</t>
  </si>
  <si>
    <t>Lee R, Singh L, van Liefde D, et al. Milk Powder Added to a School Meal Increases Cognitive Test Scores in Ghanaian Children. J Nutr. 2018;148(7):1177-1184. doi:10.1093/jn/nxy083</t>
  </si>
  <si>
    <t>protein powder supplement; Vitamins/minerals</t>
  </si>
  <si>
    <t xml:space="preserve">vitamin; mineral; protein </t>
  </si>
  <si>
    <t>NCT00223600</t>
  </si>
  <si>
    <t>Special Turku Atherosclerosis Risk Factor Intervention Project for Children (STRIP)</t>
  </si>
  <si>
    <t>1062 children at the age of 7 months and their families were randomized 1:1 in an intervention arm and a control arm. The intervention families has received child-oriented and individualized nutritional and life-style counseling that aims at decreasing child's exposure to the known environmental atherosclerosis risk factors. The controls children receive information as given at the well-baby clinics and in school health care of children and adolescents. The hypothesis is that the intervention children have healthier food habits and serum serum lipid and lipoprotein concentrations than the controls, fewer of them start smoking, and their physical activity level is higher than that of the controls.</t>
  </si>
  <si>
    <t>Atherosclerosis</t>
  </si>
  <si>
    <t>7 Months to 7 Months (Child)</t>
  </si>
  <si>
    <t>Turku</t>
  </si>
  <si>
    <t>Olli G Simell, MD, PhD</t>
  </si>
  <si>
    <t>University of Turku, Turku, Finland</t>
  </si>
  <si>
    <t xml:space="preserve">medical research council UK </t>
  </si>
  <si>
    <t>29397160; 30072407; 28652463; 25661407; 20197510; 25982143; 23613255; 21969011;  21474838</t>
  </si>
  <si>
    <t>Lehtovirta M, Pahkala K, Niinikoski H, et al. Effect of Dietary Counseling on a Comprehensive Metabolic Profile from Childhood to Adulthood. J Pediatr. 2018;195:190-198.e3. doi:10.1016/j.jpeds.2017.11.057</t>
  </si>
  <si>
    <t>Behavioral</t>
  </si>
  <si>
    <t>Nutritional and life style counseling</t>
  </si>
  <si>
    <t>behavioral_intervention</t>
  </si>
  <si>
    <t xml:space="preserve">child_care; physical_activity </t>
  </si>
  <si>
    <t>NCT02019160</t>
  </si>
  <si>
    <t>Effectiveness of Dental Caries Arrest Treatment in Primary Teeth Using AgNO3 Followed by NaF Varnish</t>
  </si>
  <si>
    <t>- Aim: This randomised controlled trial will systematically compare the efficacy of a 25% AgNO3 solution followed by 5% NaF varnish with that of a 38% SDF solution in arresting caries teeth among preschool children when applied at half-yearly intervals ov</t>
  </si>
  <si>
    <t>Effectiveness of Biannual Application of Silver Nitrate Solution Followed by Sodium Fluoride Varnish in Arresting Early Childhood Caries in Preschool Children: a 30-month, Randomised, Double-blind, Non-inferiority Trial</t>
  </si>
  <si>
    <t>Early Childhood Caries</t>
  </si>
  <si>
    <t>3 Years to 5 Years (Child)</t>
  </si>
  <si>
    <t>asian_tiger</t>
  </si>
  <si>
    <t>Hong Kong</t>
  </si>
  <si>
    <t>Chun Hung Chu</t>
  </si>
  <si>
    <t>The University of Hong Kong</t>
  </si>
  <si>
    <t xml:space="preserve">notprovided </t>
  </si>
  <si>
    <t>The University Medical Research Council Hong Kong</t>
  </si>
  <si>
    <t>30931709; 26407698</t>
  </si>
  <si>
    <t>Gao SS, Duangthip D, Wong MCM, Lo ECM, Chu CH. Randomized Trial of Silver Nitrate with Sodium Fluoride for Caries Arrest. JDR Clin Trans Res. 2019;4(2):126-134. doi:10.1177/2380084418818482</t>
  </si>
  <si>
    <t>Chu CH, Gao SS, Li SK, Wong MC, Lo EC. The effectiveness of the biannual application of silver nitrate solution followed by sodium fluoride varnish in arresting early childhood caries in preschool children: study protocol for a randomised controlled trial. Trials. 2015;16:426. Published 2015 Sep 25. doi:10.1186/s13063-015-0960-2</t>
  </si>
  <si>
    <t>25% AgNO3 solution followed by 5% NaF varnish; 38% SDF solution followed by placebo varnish</t>
  </si>
  <si>
    <t>AJ; AK</t>
  </si>
  <si>
    <t>NCT00384189</t>
  </si>
  <si>
    <t>A Comparative Study of Inhaled Ciclesonide Versus Placebo in Children (6-11 Years) With Asthma</t>
  </si>
  <si>
    <t>The purpose of this study is to investigate the efficacy of inhaled ciclesonide at three different dose levels compared with placebo with respect to pulmonary function, asthma symptoms, and use of rescue medication in children aged 6-11 years with asthma. Treatment medication will be administered as follows: ciclesonide or placebo will be inhaled once daily in the evening. The study consists of a baseline period (2 to 4 weeks) and a treatment period (12 weeks). The study provides further data on safety and tolerability of ciclesonide.</t>
  </si>
  <si>
    <t>A Comparative Study of Inhaled Ciclesonide Versus Placebo in Children With Asthma</t>
  </si>
  <si>
    <t>6 Years to 11 Years (Child)</t>
  </si>
  <si>
    <t>Plovdiv; Plovdiv; Rousse; Sofia; Vama; Dresden; Freising; Fulda; Homburg; Kassel; Leipzig; Mannheim; Marburg; München; Rosenheim; Schwäbisch Hall; Welzheim; Wesel; Budapest; Budapest; Debrecen; Jaszbereny; Kiskunhalas; Miskolc; Mosdós; Mosonmagyaróvár; Pecs; Szeged; Inowroclaw; Lodz; Lodz; Lublin; Poznan; Torun; Warszawa; Warszawa; Zawadzkie; Brasov; Bucharest; Bucharest; Bucharest; Bucharest; Bucharest; Bucharest; Cluj-Napoca; Cluj-Napoca; Craiova; Galati; Iasi; Sibiu; Chelyabinsk; Ivanovo; Kislovodsk; Moscow; Moscow; Moscow; Moscow; Moscow; Moscow; Moscow; Moscow; Moscow; Moscow; Murmansk; Novosibirsk; Rostov; Samara; Smolensk; St. Petersburg; St. Petersburg; St. Petersburg; St. Petersburg; St. Petersburg; St.Petersburg; St.Petersburg; St.Petersburg; St.Petersburg; St.Petersburg; St.Petersburg; St.Petersburg; Tomsk; Vladimir; Voronezh; Bellville - Cape Town -; Bloemfontein; Cape Town; Centurion; Durban, Amanzimtoti; Durban; Gezina, Pretoria; Morningside, Sandton; Mowbray, Cape Town; New Redruth, Alberton; Panorama / RSA-Cape Town; Somerset West; Westville; Wynberg; Barcelona; Barcelona; Barcelona; Esplugues de Llobregat; Leganés; Madrid; Madrid; Madrid; Madrid; Manresa; Sabadell (Barcelona); Tarrasa; Dnipropetrovsk; Donetsk; Donetsk; Kharkiv; Kiev; Kyiv; Kyiv; Kyiv; Lviv; Odesa; Poltava; Simferopol; Vinnytsia; Zaporizhzhya</t>
  </si>
  <si>
    <t>Bulgaria; Germany; Hungary; Poland; Romania; Russia; South Africa; Spain; Ukraine</t>
  </si>
  <si>
    <t>United States; Switzerland</t>
  </si>
  <si>
    <t xml:space="preserve">AstraZeneca; Nycomed </t>
  </si>
  <si>
    <t>Industry|Other</t>
  </si>
  <si>
    <t>Pedersen S, Potter P, Dachev S, et al. Efficacy and safety of three ciclesonide doses vs placebo in children with asthma: the RAINBOW study. Respir Med. 2010;104(11):1618-1628. doi:10.1016/j.rmed.2010.06.012</t>
  </si>
  <si>
    <t>Ciclesonide; Placebo; Salbutamol</t>
  </si>
  <si>
    <t>NCT00124709</t>
  </si>
  <si>
    <t>Safety and Efficacy of Pimecrolimus Cream 1% in Atopic Disease Modification</t>
  </si>
  <si>
    <t>This study consists of a 3-year double-blind phase during which patients will receive atopic dermatitis (AD) treatment either with pimecrolimus cream 1% long-term management (LTM) or with a conventional corticosteroid-based treatment (1:1 ratio), followed by a 2 to 3-year open-label (OL) phase (all patients receiving pimecrolimus cream 1% LTM). At the end of the double-blind phase, the two treatment groups will be compared with respect to their efficacy in controlling AD; at the end of the OL phase, the incidence of asthma at the age of 6 years will be compared.</t>
  </si>
  <si>
    <t>An Investigation of the Safety and Efficacy of Elidel® 1% Cream in Atopic Disease Modification, Assessed in a 3-year Randomized Double-blind Vehicle Controlled Phase to Evaluate Effects on Atopic Dermatitis in Infants, and a 2-3 Year Open-label Phase to Evaluate the Effect of Early Intervention Versus Delayed Intervention With Elidel® on the Incidence of Asthma in Children</t>
  </si>
  <si>
    <t>Atopic Dermatitis</t>
  </si>
  <si>
    <t>3 Months to 18 Months (Child)</t>
  </si>
  <si>
    <t>Birmingham; Fayetteville; Jonesboro; Mission Viejo; Orange; Redwood City; Sacramento; San Diego; Walnut Creek; Denver; Coral Gables; Pensacola; Chicago; Indianapolis; Lexington; Louisville; Metarie; Baltimore; Boston; Ann Arbor; Rochester; St Louis; Omaha; Lebanon; Hopewell Junction; New York; Gresham; Portland; Philadelphia; Pittsburgh; Nashville; Houston; Salt Lake City; West Valley City; Norfolk; Seattle</t>
  </si>
  <si>
    <t>Novartis Pharmaceuticals</t>
  </si>
  <si>
    <t>Spergel JM, Boguniewicz M, Schneider L, Hanifin JM, Paller AS, Eichenfield LF. Food Allergy in Infants With Atopic Dermatitis: Limitations of Food-Specific IgE Measurements. Pediatrics. 2015;136(6):e1530-e1538. doi:10.1542/peds.2015-1444</t>
  </si>
  <si>
    <t>Terminated</t>
  </si>
  <si>
    <t>Pimecrolimus; Corticosteroid</t>
  </si>
  <si>
    <t>topical</t>
  </si>
  <si>
    <t>NCT01386840</t>
  </si>
  <si>
    <t>IndiaCLEN Multicentre Trial of Home Versus Hospital Oral Amoxicillin for Management of Severe Pneumonia in Children</t>
  </si>
  <si>
    <t>The purpose of this study is to determine the safety and efficacy of oral amoxicillin in treating WHO defined severe pneumonia(cough and fast breathing with lower chest indrawing) at home and at hospital using an open labelled multicentric prospective two-arm randomized clinical trial to determine the differences in failure of treatment with a 7 day course of oral amoxicillin administered for first 48 hours in the hospital in comparison to being sent home after enrolment, in children 3 to 59 months old who have severe pneumonia. The investigators developmental hypothesis were to test whether the community/home based oral amoxicillin is efficacious for treating severe pneumonia.</t>
  </si>
  <si>
    <t>IndiaCLEN Multicentric Trial of Home Versus Hospital Oral Amoxicillin for Management of Severe Pneumonia in Children</t>
  </si>
  <si>
    <t>Nagpur; Pune; Wardha; Chennai; Aligarh; Chandigarh</t>
  </si>
  <si>
    <t>Archana B Patel, MD,DNB,PhD</t>
  </si>
  <si>
    <t>Professor And Head, Pediatrics, Indira Gandhi Govt. Medical College &amp; CEO and Vice President, Lata MEdical Research Foundation, Nagpur</t>
  </si>
  <si>
    <t>Nagpur</t>
  </si>
  <si>
    <t xml:space="preserve">India </t>
  </si>
  <si>
    <t>CH STAR; IndiaCLEN; INCLEN.</t>
  </si>
  <si>
    <t>nonprofit</t>
  </si>
  <si>
    <t>Patel AB, Bang A, Singh M, et al. A randomized controlled trial of hospital versus home based therapy with oral amoxicillin for severe pneumonia in children aged 3 - 59 months: The IndiaCLEN Severe Pneumonia Oral Therapy (ISPOT) Study. BMC Pediatr. 2015;15:186. Published 2015 Nov 17. doi:10.1186/s12887-015-0510-9</t>
  </si>
  <si>
    <t>Severe Pneumonia - Home Management</t>
  </si>
  <si>
    <t>NCT00360204</t>
  </si>
  <si>
    <t>Improving Health Outcomes for New Mothers and Babies</t>
  </si>
  <si>
    <t>Because adherence to postnatal care guidelines across the United States (U.S.) is poor, newborns and mothers often are placed at undue risk for adverse medical and social outcomes. This study aims to evaluate an alternative model of care and improve healthcare delivery to and reduce health disparities for "well" newborns and mothers after hospital discharge by using single postnatal home nurse visits. The principal investigator has previously shown a reduction in poor outcomes for infants who receive a home visit after discharge when studied retrospectively. The proposed research will build on the previous study and prospectively evaluate the impact of a single home nursing visit on morbidities and health disparities for newborns and mothers in a randomized, controlled trial involving 1154 mother/infant breastfeeding dyads. Home visits should guarantee detailed assessment during an at-risk period of infancy and motherhood, where medical and social problems can be recognized, anticipated, and/or treated, and can bridge the gap between hospital care and primary care. The investigators' program, The Nurses for Infants Through Teaching and Assessment after the NurserY (NITTANY) Initiative, also will consider the cost-effectiveness of home visitation compared with guidelines-adherent outpatient clinic care.</t>
  </si>
  <si>
    <t>Hyperbilirubinemia; Jaundice; Dehydration; Postpartum Depression</t>
  </si>
  <si>
    <t>up to 7 Months (Child)</t>
  </si>
  <si>
    <t>Hershey; Hershey</t>
  </si>
  <si>
    <t>Ian M Paul, MD, MSc</t>
  </si>
  <si>
    <t>Penn State Milton S. Hershey Children's Hospital</t>
  </si>
  <si>
    <t>Hershey</t>
  </si>
  <si>
    <t>U.S.Department of Health and Human Services; Children's Miracle Network</t>
  </si>
  <si>
    <t>nonprofit; public</t>
  </si>
  <si>
    <t>Other|U.S. Fed</t>
  </si>
  <si>
    <t>25549051; 23460682; 23215909; 22064874</t>
  </si>
  <si>
    <t>Paul IM, Beiler JS, Schaefer EW, et al. A randomized trial of single home nursing visits vs office-based care after nursery/maternity discharge: the Nurses for Infants Through Teaching and Assessment After the Nursery (NITTANY) Study. Arch Pediatr Adolesc Med. 2012;166(3):263-270. doi:10.1001/archpediatrics.2011.198</t>
  </si>
  <si>
    <t>Home Nurse Visit</t>
  </si>
  <si>
    <t>child_care</t>
  </si>
  <si>
    <t>NCT00610922</t>
  </si>
  <si>
    <t>Docosaexahenoic Acid and Gross Motor Milestones in Infants</t>
  </si>
  <si>
    <t>To examine whether daily supplement of docosahexaenoic acid throughout the first year of life may speed up the achievement of gross motor development milestones in healthy infants, a total of 1160 healthy infants randomly allocated to receive throughout the first year of life daily oral supplement of vitamin D3 (400 IU) plus docosahexaenoic acid (20 mg) or vitamin D3 (400 IU) alone. Primary outcome measure: time of achieving gross motor development milestones. Secondary outcome measure: time of achieving early fine motor development milestones and language.</t>
  </si>
  <si>
    <t>RCT of Supplemented Docosahexaenoic Acid and Gross Motor Development Milestones in Healthy Infants.</t>
  </si>
  <si>
    <t>unclassified</t>
  </si>
  <si>
    <t xml:space="preserve">unclassified </t>
  </si>
  <si>
    <t>Carlo Agostoni, Prof</t>
  </si>
  <si>
    <t>Dept. of Pediatrics, San Paolo Hospital, University of MIlan, Italy</t>
  </si>
  <si>
    <t>Sao Paolo; Milano</t>
  </si>
  <si>
    <t>Italy</t>
  </si>
  <si>
    <t xml:space="preserve">Italy; Brazil </t>
  </si>
  <si>
    <t>Humana Italia SpA</t>
  </si>
  <si>
    <t>Agostoni C, Zuccotti GV, Radaelli G, et al. Docosahexaenoic acid supplementation and time at achievement of gross motor milestones in healthy infants: a randomized, prospective, double-blind, placebo-controlled trial. Am J Clin Nutr. 2009;89(1):64-70. doi:10.3945/ajcn.2008.26590</t>
  </si>
  <si>
    <t>Dietary Supplement</t>
  </si>
  <si>
    <t>Docosahexaenoic acid (DHA)</t>
  </si>
  <si>
    <t>NCT00461032</t>
  </si>
  <si>
    <t>Montelukast Back to School Asthma Study (0476-340)</t>
  </si>
  <si>
    <t>This study, in children with chronic asthma, evaluates the number of days of worsening asthma during 8 weeks of treatment with montelukast after treatment is started for the first day of school.</t>
  </si>
  <si>
    <t>A Multicenter, Randomized, Double-blind, Placebo-Controlled Parallel Group 8-week Study to Evaluate the Efficacy and Safety of Chewable Montelukast When Initiated at the Start of the School Year in Pediatric Patients With Chronic Asthma</t>
  </si>
  <si>
    <t>6 Years to 14 Years (Child)</t>
  </si>
  <si>
    <t>Medical Monitor</t>
  </si>
  <si>
    <t>Weiss KB, Gern JE, Johnston NW, et al. The Back to School asthma study: the effect of montelukast on asthma burden when initiated prophylactically at the start of the school year. Ann Allergy Asthma Immunol. 2010;105(2):174-181. doi:10.1016/j.anai.2010.04.018</t>
  </si>
  <si>
    <t>montelukast; Comparator: Placebo</t>
  </si>
  <si>
    <t>NCT00131716</t>
  </si>
  <si>
    <t>Prevention of Severe Anaemia in Gambian Children</t>
  </si>
  <si>
    <t>Severe anaemia is a frequent cause of admission to hospitals in tropical Africa and about 10% of such children die. In endemic countries, anaemia has multiple causes such as nutritional deficiencies, infections and haemoglobinopathies. However, Plasmodium falciparum infection is believed to be the major contributory factor to the aetiology of severe anaemia. Severe anaemia is usually treated by blood transfusion although transfusion carries the attendant risk of transmission of HIV and other blood-borne infections. Thus, there is a need to explore novel strategies to reduce the incidence of severe anaemia in high-risk groups such as children with suboptimal haemoglobin levels because these children are at increased risk of developing severe anaemia if they develop a malaria infection before their haemoglobin level has normalized. Therefore, it is proposed to study whether monthly chemoprophylaxis with sulphadoxine/pyrimethamine (S/P) given during malaria transmission season can protect Gambian children from developing severe anaemia. After receiving treatment from the hospital, 1200 children admitted to the hospital with a haematocrit of less than 21% were randomised to receive either monthly S/P or placebo during the rest of the malaria transmission season. Morbidity was monitored throughout the rainy season. Study subjects were seen at the end of the dry season to document morbidity and mortality.</t>
  </si>
  <si>
    <t>Chemoprophylaxis With Sulfadoxine-pyrimethamine to Prevent Recurrence of Severe Anaemia in Gambian Children Aged 3 Months to 9 Years</t>
  </si>
  <si>
    <t>Anemia</t>
  </si>
  <si>
    <t>3 Months to 9 Years (Child)</t>
  </si>
  <si>
    <t>Brian Greenwood, MD</t>
  </si>
  <si>
    <t>The Gambia</t>
  </si>
  <si>
    <t>United Kingdom; The Gambia</t>
  </si>
  <si>
    <t>Bojang KA, Milligan PJ, Conway DJ, et al. Prevention of the recurrence of anaemia in Gambian children following discharge from hospital. PLoS One. 2010;5(6):e11227. Published 2010 Jun 21. doi:10.1371/journal.pone.0011227</t>
  </si>
  <si>
    <t>sulfadoxine-pyrimethamine</t>
  </si>
  <si>
    <t>NCT00637169</t>
  </si>
  <si>
    <t>Canadian Oxygen Trial (COT)</t>
  </si>
  <si>
    <t>Study Question: In infants who are born at gestational ages of 23 0/7 to 27 6/7 weeks, does lowering the concentration of supplemental oxygen to target an arterial oxygen saturation by pulse oximetry (SpO2)of 85-89% compared with 91-95%, from the day of birth until the baby's first discharge home, increase the probability of survival without severe neurosensory disability to a corrected age of 18 months?</t>
  </si>
  <si>
    <t>Efficacy and Safety of Targeting Lower Arterial Oxygen Saturations to Reduce Oxygen Toxicity and Oxidative Stress in Very Preterm Infants: The Canadian Oxygen Trial (COT)</t>
  </si>
  <si>
    <t>Respiratory Insufficiency of Prematurity</t>
  </si>
  <si>
    <t>up to 24 Hours (Child)</t>
  </si>
  <si>
    <t>Stony Brook; Philadelphia; Philadelphia; Buenos Aires; Calgary; Edmonton; Vancouver; Winnipeg; Winnipeg; Halifax; Hamilton; Ottawa; Toronto; Toronto; Montreal; Montreal; Quebec City; Saskatoon; Oulu; Tuebingen; Beer Sheva; Haifa; Kfar-Saba</t>
  </si>
  <si>
    <t>Barbara Schmidt, MD; Robin Roberts, MMath; Elizabeth Asztalos, MD; Alfonso Solimano, MD; Robin Whyte, MD; Jack Rabi, MD; Christian Poets, MD</t>
  </si>
  <si>
    <t>McMaster University; Hamilton Health Sciences/McMaster University; Sunnybrook Health Sciences Centre; Children's &amp; Women's Health Centre of BC; IWK Health Centre; Foothills Hospital; University Children’s Hospital Tuebingen</t>
  </si>
  <si>
    <t>Hamilton; Toronto; Vancouver; Tubingen</t>
  </si>
  <si>
    <t>United States; Argentina; Canada; Finland; Germany; Israel</t>
  </si>
  <si>
    <t xml:space="preserve">Canada; Germany </t>
  </si>
  <si>
    <t>Canada</t>
  </si>
  <si>
    <t>Cana-dian Institutes of Health Research, grant MCT-79217.</t>
  </si>
  <si>
    <t>23644995; 24973289</t>
  </si>
  <si>
    <t>Schmidt B, Whyte RK, Asztalos EV, et al. Effects of targeting higher vs lower arterial oxygen saturations on death or disability in extremely preterm infants: a randomized clinical trial. JAMA. 2013;309(20):2111-2120. doi:10.1001/jama.2013.5555; Schmidt B, Roberts RS, Whyte RK, et al. Impact of study oximeter masking algorithm on titration of oxygen therapy in the Canadian oxygen trial. J Pediatr. 2014;165(4):666-71.e2. doi:10.1016/j.jpeds.2014.05.028</t>
  </si>
  <si>
    <t>Titration of oxygen therapy</t>
  </si>
  <si>
    <t>procedure</t>
  </si>
  <si>
    <t>NCT00009646</t>
  </si>
  <si>
    <t>Trial of Indomethacin Prophylaxis in Preterm Infants (TIPP)</t>
  </si>
  <si>
    <t>This trial was to determine whether giving low-dose indomethacin to infants weight 500 to 999 grams (approximately 1 to 2 pounds) at birth improves their survival without cerebral palsy or developmental problems at 18 to 22 months of age.</t>
  </si>
  <si>
    <t>Infant, Very Low Birth Weight; Infant, Premature; Ductus Arteriosus, Patent</t>
  </si>
  <si>
    <t>up to 6 Hours (Child)</t>
  </si>
  <si>
    <t>Birmingham; Palo Alto; Miami; Atlanta; Detroit; Albuquerque; Cleveland; Providence; Dallas</t>
  </si>
  <si>
    <t>Barbara Schmidt, MD; David K. Stevenson, MD; Lu-Ann Papile, MD; Jon E. Tyson, MD MPH; Waldemar A. Carlo, MD; Seetha Shankaran, MD; Barbara J. Stoll, MD; Avroy A. Fanaroff, MD; Charles R. Bauer, MD; William Oh, MD</t>
  </si>
  <si>
    <t>McMaster University; Stanford University; University of New Mexico; University of Texas; University of Alabama at Birmingham; Wayne State University; Emory University; Case Western Reserve University; University of Miami; Brown University, Womens and Infants Hospital</t>
  </si>
  <si>
    <t>Hamliton; Palo Alto; Albuquerque; Austin; Detroit; Birmingham; Atlanta; Coral Gables; Providence; Cleveland</t>
  </si>
  <si>
    <t xml:space="preserve">United States; Canada </t>
  </si>
  <si>
    <t>United States; Canada</t>
  </si>
  <si>
    <t xml:space="preserve">National Institute of Child Health and Human Development </t>
  </si>
  <si>
    <t>21727276; 19117897; 18245398</t>
  </si>
  <si>
    <t>Schmidt B, Seshia M, Shankaran S, et al. Effects of prophylactic indomethacin in extremely low-birth-weight infants with and without adequate exposure to antenatal corticosteroids. Arch Pediatr Adolesc Med. 2011;165(7):642-646. doi:10.1001/archpediatrics.2011.95; Bassler D, Stoll BJ, Schmidt B, et al. Using a count of neonatal morbidities to predict poor outcome in extremely low birth weight infants: added role of neonatal infection. Pediatrics. 2009;123(1):313-318. doi:10.1542/peds.2008-0377; Alfaleh K, Smyth JA, Roberts RS, et al. Prevention and 18-month outcomes of serious pulmonary hemorrhage in extremely low birth weight infants: results from the trial of indomethacin prophylaxis in preterms. Pediatrics. 2008;121(2):e233-e238. doi:10.1542/peds.2007-0028</t>
  </si>
  <si>
    <t>indomethacin; Indomethacin; Placebo</t>
  </si>
  <si>
    <t>intravenous</t>
  </si>
  <si>
    <t>NCT00233324</t>
  </si>
  <si>
    <t>Surfactant Positive Airway Pressure and Pulse Oximetry Trial</t>
  </si>
  <si>
    <t>This study compared the use of continuous positive airway pressure initiated at birth with the early administration of surfactant administered through a tube in the windpipe within 1 hour of birth for premature infants born at 24 to 27 weeks gestation. In addition, these infants within 2 hours of birth, had a special pulse oximeter placed to continuously monitor their oxygen saturation in two different target ranges (85-89% or 91-95%). This study helped determine whether or not these two management strategies affect chronic lung disease and survival of premature infants.</t>
  </si>
  <si>
    <t>Surfactant Positive Airway Pressure and Pulse Oximetry Trial (SUPPORT) in Extremely Low Birth Weight Infants</t>
  </si>
  <si>
    <t>Infant, Newborn, Diseases; Other Preterm Infants; Infant, Small for Gestational Age; Premature Birth; Bronchopulmonary Dysplasia; Retinopathy of Prematurity</t>
  </si>
  <si>
    <t>89; 93</t>
  </si>
  <si>
    <t>24 Weeks to 27 Weeks (Child)</t>
  </si>
  <si>
    <t>Birmingham; Palo Alto; San Diego; New Haven; Miami; Atlanta; Indianapolis; Iowa City; Boston; Detroit; Albuquerque; Rochester; Charlotte; Durham; Durham; Cincinnati; Cleveland; Providence; Memphis; Dallas; Houston; Salt Lake City</t>
  </si>
  <si>
    <t>Abbot R. Laptook, MD; Michele C. Walsh, MD MS; Ronald N. Goldberg, MD; Barbara J. Stoll, MD; Brenda B. Poindexter, MD MS; Abhik Das, PhD; Krisa P. Van Meurs, MD; Ivan D. Frantz III, MD; Neil N. Finer, MD; Kurt Schibler, MD; Waldemar A. Carlo, MD; Edward F. Bell, MD; Kristi L. Watterberg, MD; Pablo J. Sanchez, MD; Kathleen A. Kennedy, MD MPH; Roger G. Faix, MD; Seetha Shankaran, MD; Richard A. Ehrenkranz, MD</t>
  </si>
  <si>
    <t>Brown University, Women &amp; Infants Hospital of Rhode Island; , Rainbow Babies and Children's Hospital; Duke University; Emory University; Indiana University; RTI International; Stanford University; Tufts Medical Center; University of California, San Diego; Children's Hospital Medical Center, Cincinnati; University of Alabama at Birmingham; University of Iowa; University of New Mexico; University of Texas, Southwestern Medical Center at Dallas; The University of Texas Health Science Center, Houston; University of Utah; Wayne State University; Yale University</t>
  </si>
  <si>
    <t>Providence; Cleveland; Durham; Indianapolis; Atlanta; Palo Alto; Boston; Rochester; Cincinnati; San Diego; Iowa City; Albuquerque; Dallas; Houston; Detroit; New Haven</t>
  </si>
  <si>
    <t xml:space="preserve">National Institute of Child Health and Human Development; National Heart, Lung, and Blood Institute </t>
  </si>
  <si>
    <t xml:space="preserve">several subgroup analyses </t>
  </si>
  <si>
    <t>20472939; 20472937; 28600154; 30292492</t>
  </si>
  <si>
    <t>SUPPORT Study Group of the Eunice Kennedy Shriver NICHD Neonatal Research Network, Carlo WA, Finer NN, et al. Target ranges of oxygen saturation in extremely preterm infants. N Engl J Med. 2010;362(21):1959-1969. doi:10.1056/NEJMoa0911781</t>
  </si>
  <si>
    <t>Drug; Device; Drug; Drug</t>
  </si>
  <si>
    <t>Surfactant; Continuous Positive Airway Pressure (CPAP); Supplemental oxygen with target saturation of 85 to 89%; Supplemental oxygen with target saturation of 91 to 95%</t>
  </si>
  <si>
    <t xml:space="preserve">AJ; AK </t>
  </si>
  <si>
    <t>NCT01142505</t>
  </si>
  <si>
    <t>Wheeze and Intermittent Treatment</t>
  </si>
  <si>
    <t>The clinical aim of this trial is to assess whether intermittent montelukast is an effective treatment strategy in preschool wheeze. The mechanisms aim of the trial is to determine whether there is a genetically highly-responsive subgroup of children. In designing this trial the investigators have incorporated several novel aspects. First, parents will be able to adjust the use of oral montelukast to their child's symptoms. This allows the investigators to recruit both "episodic" and "multi trigger" patterns of preschool wheeze - and control for any change in wheeze pattern during the trial. Second, before the investigators issue the trial medication, the investigators will assess children's leukotriene genes, focusing primarily on a gene called ALOX5. This ALOX5 "stratification" step will ensure that an equal number of potentially "treatment-responsive" children receive the active drug (montelukast) and the dummy medicine - and the equal numbers will help the investigators to assess the role of ALOX5. For the trial, the investigators will first recruit 1,300 children with a history of preschool wheeze, then divide them into the group with "responsive" and "less responsive" genes by their ALOX5 status. The investigators will then issue parents with the trial medication; 50% will be given montelukast and 50% will be given dummy medication. Parents will start the trial medication whenever their child develops a cold, and stop the medication when wheeze resolve. Parents will also be able to give the trial medication for wheeze between colds. Over the 12 month trial period, the investigators will assess the number of unscheduled attendances to a medical practitioner for wheeze for each child. At the end of the trial, the investigators will determine whether montelukast is effective then whether there is a difference in response to montelukast between the 2 ALOX5 gene groups. At the same time, the investigators will measure many other genes that may influence response to montelukast, as well as the amount of leukotrienes that are excreted in the urine before and during attacks. Using these results, the investigators will be able to both inform national treatment policy, and develop new concepts on the mechanism of preschool wheeze that will inform the development of new therapies. Since children will continue to receive "normal" inhaled therapy, there are no ethical issues in giving a dummy medicine to half of the 1300 children to be recruited. The study will be the largest trial in wheezy preschool children to date, and may open up genetic testing in preschool wheeze.</t>
  </si>
  <si>
    <t>Parent-determined Oral Montelukast Therapy for Preschool Wheeze With Stratification for Arachidonate-5-Lipoxygenase (ALOX5) Promoter Genotype</t>
  </si>
  <si>
    <t>Wheezing</t>
  </si>
  <si>
    <t>169; 175; 177</t>
  </si>
  <si>
    <t>10 Months to 5 Years (Child)</t>
  </si>
  <si>
    <t>Jonathan Grigg, BSc MBBS MD</t>
  </si>
  <si>
    <t>Queen Mary University of London</t>
  </si>
  <si>
    <t>UK Medical research council</t>
  </si>
  <si>
    <t>26632627; 25212745; 28153869</t>
  </si>
  <si>
    <t>Nwokoro C, Pandya H, Turner S, et al. Intermittent montelukast in children aged 10 months to 5 years with wheeze (WAIT trial): a multicentre, randomised, placebo-controlled trial. Lancet Respir Med. 2014;2(10):796-803. doi:10.1016/S2213-2600(14)70186-9</t>
  </si>
  <si>
    <t>Mannitol; Montelukast</t>
  </si>
  <si>
    <t>NCT01001234</t>
  </si>
  <si>
    <t>A Study to Evaluate the Efficacy and Tolerability of Rizatriptan for Treatment of Acute Migraine in Children and Adolescents (MK-0462-082 AM7)</t>
  </si>
  <si>
    <t>This Clinical Trial evaluates the Safety and Efficacy of Rizatriptan for the Acute Treatment of Migraine in Children and Adolescents.</t>
  </si>
  <si>
    <t>A Worldwide, Randomized, Double Blind, Placebo-Controlled, Parallel Group Clinical Trial to Evaluate the Safety and Efficacy of Rizatriptan for the Acute Treatment of Migraine in Children and Adolescents</t>
  </si>
  <si>
    <t>Migraine, Acute</t>
  </si>
  <si>
    <t>6 Years to 17 Years (Child)</t>
  </si>
  <si>
    <t>Brussel; Toronto; Edmonton; Aalborg; Tallinn; Tartu; Helsinki; Turku; Tampere;  Paris; Lille; Bordeaux; Saint-Priest-en-Jarez; Cedex; Heidelberg; Essen; Berlin; Hamburg; Lucknow; New Delhi; Andhra Pradesh; Mysore; Aundh Pune; Keralal; Karnataka; Roma; Riga; Nijmagen; Zwolle; Lorenskog;  Bergen; Szczecin; Poznan; Warszawa; Bydgoszcz; Napoca; Bucuresti; Craiova; Brasov; Barcelona;  Pontevedra; Leon; Madrid; Vasteras; Birkenhead  Merseyside; West  Yorkshire; Ormskirk; Leicester; London;  Houston; Miami; Smyrna; Richmond; Seattle; Naperville; St. Louis; Boston; Hickory; Snellville; Salt lake City; St. Cloud;  Louisville; Pittsburgh; Atlanta; Plymouth; Santa Rosa; Fresno; Simpsonville; Spartanburg; Springfield; Imperial; Medford; Dayton; Houston; Oklahoma City; Orlando; Dunmore; Hermitage; Austin;  Anaheim; Phoenix; Hot  Springs; Beal  Essink; Portland;  St. Petersburg; Augusta; New York; Chico, CA; Norman; Port Orchard; Nashville; Charlotte; South Jordan; Indiana; Little Rock; Montgomery; Clearwater; Spring; Tempe; Fayetteville; Henderson; Dothan; Draper; Bentonville; LosAngeles; Salem; Fort  Walton  Beach; Roysto; South Burlington; Plano; Bellevue; Melborne; Kirkland; Star Junction; Fresno; Albuquerque; Dayton; Diana  Lebron; Colorado  Springs; Denver; West Palm  Beach; Worcester; Fairfield; Tucson; Scottdale; Amherst; Harrisburg; Virginia Beach; Newport Beach ; Huntington Park; Cocoa Beach; St. Louis; Mesa; Dingmans Ferry; Savannah; Chandler; Mobile; Longview; Northbrook; Cleveland; Bell Gardens; Ann Arbor; Brentwood; Gainesville; Midlothian; Fort Meyers; Orange; Highland Ranch; Syracuse; Duluth; Lancaster; Lancaster; Farmington Hills; Wellesley Hills; Hurst; Fountain Valley;  Bountiful; Decatur; Tuscaloosa; Tampa; Charlottesville; Las Vegas; Raleigh; Chandler; Greer; Gulf Breeze; Tulsa;</t>
  </si>
  <si>
    <t xml:space="preserve">United States; India; Canada; United Kingdom; Sweden; Spain; Romania; Poland; Norway; Netherlands; Latvia; Italy; Germany; France; Finland; Estonia; Denmark; Belgium  </t>
  </si>
  <si>
    <t>Ho TW, Pearlman E, Lewis D, et al. Efficacy and tolerability of rizatriptan in pediatric migraineurs: results from a randomized, double-blind, placebo-controlled trial using a novel adaptive enrichment design. Cephalalgia. 2012;32(10):750-765. doi:10.1177/0333102412451358</t>
  </si>
  <si>
    <t>rizatriptan; placebo; rizatriptan; placebo</t>
  </si>
  <si>
    <t>NCT01536275</t>
  </si>
  <si>
    <t>Early Versus Late Parenteral Nutrition in the Pediatric Intensive Care Unit</t>
  </si>
  <si>
    <t>In the PEPaNIC trial it is investigated whether withholding parenteral nutrition during the first week in critically ill children is beneficial, compared to the current standard of the early start of parenteral nutrition.</t>
  </si>
  <si>
    <t>Impact of Early Parenteral Nutrition Completing Enteral Nutrition in Paediatric Critically Ill Patients</t>
  </si>
  <si>
    <t>Critical Illness; Children</t>
  </si>
  <si>
    <t>Leuven; Edmonton; Rotterdam</t>
  </si>
  <si>
    <t>Greet Van den Berghe, MD PhD</t>
  </si>
  <si>
    <t>KU Leuven</t>
  </si>
  <si>
    <t>Leuven</t>
  </si>
  <si>
    <t>Canada; Belgium; Netherlands</t>
  </si>
  <si>
    <t>flemish agency for innovation through ST</t>
  </si>
  <si>
    <t>26975590; 30646158; 30224325; 25927936; 29463275; 29335014; 30879734; 32546247; 32562632</t>
  </si>
  <si>
    <t>Fivez T, Kerklaan D, Mesotten D, et al. Early versus Late Parenteral Nutrition in Critically Ill Children. N Engl J Med. 2016;374(12):1111-1122. doi:10.1056/NEJMoa1514762; van Puffelen E, Hulst JM, Vanhorebeek I, et al. Outcomes of Delaying Parenteral Nutrition for 1 Week vs Initiation Within 24 Hours Among Undernourished Children in Pediatric Intensive Care: A Subanalysis of the PEPaNIC Randomized Clinical Trial. JAMA Netw Open. 2018;1(5):e182668. Published 2018 Sep 7. doi:10.1001/jamanetworkopen.2018.2668; Verstraete S, Verbruggen SC, Hordijk JA, et al. Long-term developmental effects of withholding parenteral nutrition for 1 week in the paediatric intensive care unit: a 2-year follow-up of the PEPaNIC international, randomised, controlled trial. Lancet Respir Med. 2019;7(2):141-153. doi:10.1016/S2213-2600(18)30334-5</t>
  </si>
  <si>
    <t>Recruiting</t>
  </si>
  <si>
    <t>Late parenteral nutrition</t>
  </si>
  <si>
    <t xml:space="preserve">AJ </t>
  </si>
  <si>
    <t>NCT01977547</t>
  </si>
  <si>
    <t>Age of Blood in Children in Pediatric Intensive Care Units</t>
  </si>
  <si>
    <t>ABC PICU is a randomized clinical trial that will compare the clinical consequences of RBC storage duration in 1538 critically ill children. Laboratory and observational evidence points to serious concerns about the lack of safety and effectiveness of older RBCs, especially in more vulnerable populations. Physicians and institutions have been systematically transfusing fresh RBCs to some pediatric patients primarily because of beliefs that the use of fresh RBCs improve outcomes. Conversely, the standard practice of blood banks is to deliver the oldest RBC unit in order to decrease blood wastage. To provide much needed high quality evidence to answer the question "do RBCs of reduced storage duration improve outcomes?" The ABC PICU Trial will conduct a RCT comparing development of New or Progressive Multiple Organ Dysfunction Syndrome (NPMODS) in critically ill children transfused with either RBCs stored ≤ 7 days or standard issue RBCs (expected mean RBC storage duration of 17-21 days).</t>
  </si>
  <si>
    <t>up to 15 Years (Child)</t>
  </si>
  <si>
    <t>Birmingham; Tucson; Los Angeles; Orange; San Francisco; Aurora; Gainesville; Chicago; Park Ridge; Indianapolis; Saint Louis; New York; Rochester; Durham; Cincinnati; Columbus; Philadelphia; Dallas; Houston; Milwaukee; Edmonton; Halifax; London; Ottawa; Toronto; Montreal; Quebec; Paris; Bordeaux; Lille; Nantes; Paris; Paris; Rennes; Tel HaShomer; Florence; Rome</t>
  </si>
  <si>
    <t>Philip C. Spinella, MD; Marisa Tucci, MD</t>
  </si>
  <si>
    <t>Washington University School of Medicine, St. Louis; Ste-Justine Hospital, Montreal</t>
  </si>
  <si>
    <t>Montreal; St. Louis</t>
  </si>
  <si>
    <t>United States; Canada; France; Israel; Italy</t>
  </si>
  <si>
    <t xml:space="preserve">Canadian Institute of Health Research; NIH </t>
  </si>
  <si>
    <t>31821429; 30055634</t>
  </si>
  <si>
    <t xml:space="preserve">Spinella PC, Tucci M, Fergusson DA, et al. Effect of Fresh vs Standard-issue Red Blood Cell Transfusions on Multiple Organ Dysfunction Syndrome in Critically Ill Pediatric Patients: A Randomized Clinical Trial. JAMA. 2019;322(22):2179-2190. doi:10.1001/jama.2019.17478; </t>
  </si>
  <si>
    <t>Tucci M, Lacroix J, Fergusson D, et al. The age of blood in pediatric intensive care units (ABC PICU): study protocol for a randomized controlled trial. Trials. 2018;19(1):404. Published 2018 Jul 28. doi:10.1186/s13063-018-2809-y</t>
  </si>
  <si>
    <t>Biological</t>
  </si>
  <si>
    <t>Short storage RBC age</t>
  </si>
  <si>
    <t>biologic</t>
  </si>
  <si>
    <t>NCT01211145</t>
  </si>
  <si>
    <t>Zomig - Treatment of Acute Migraine Headache in Adolescents</t>
  </si>
  <si>
    <t>The purpose of this study is to investigate if Zomig® Nasal Spray will help children (age 12-17 years) with migraine headaches feel better. This will be done by comparing 3 different doses of Zomig Nasal Spray with placebo nasal spray (inactive treatment).</t>
  </si>
  <si>
    <t>A Multicenter, Double-blind, Randomized, Placebo-controlled, 4-Armed Parallel Group Study to Evaluate the Efficacy of Zolmitriptan 0.5-, 2.5- and 5-mg Nasal Spray in the Treatment of Acute Migraine Headache in Adolescents</t>
  </si>
  <si>
    <t>Migraine Headache</t>
  </si>
  <si>
    <t>12 Years to 17 Years (Child)</t>
  </si>
  <si>
    <t>Phoenix; Fresno; Fullerton; Newport Beach; Sacramento; San Diego; San Francisco; Centennial; Colorado Springs; Thornton; Fairfield; Boca Raton; Hallandale Beach; Miami Lakes; Miami; North Palm Beach; Orlando; Tampa; West Palm Beach; Owensboro; Worcester; Ann Arbor; Plymouth; Ocean Springs; Olive Branch; Columbia; Springfield; St Louis; Bronx; Cary; Hickory; Raleigh; Akron; Cleveland; Toledo; Oklahoma City; Indiana; Jackson; Nashville; San Antonio; Spring; Salt Lake City; South Jordan; Charlottesville; Norfolk; Middleton; Tallinn; Tartu; Helsinki; Mikkeli; Turku; Budapest; Debrecen; Gyula; Miskolc; Nagykanizsa; Nyíregyháza; Pecs; Sopron; Szekszárd; Riga; Valmiera; Bialystok; Bydgoszcz; Elblag; Gdansk; Kielce; Olsztyn; Poznan; Belgrade; Novi Sad; Dolny Kubin; Nitra; Zvolen</t>
  </si>
  <si>
    <t>Rohini Chitra; Paul Winner</t>
  </si>
  <si>
    <t>AZ Pharmaceuticals, US; Children's Hospital of The King's Daughters</t>
  </si>
  <si>
    <t>Norfolk</t>
  </si>
  <si>
    <t>United States; Estonia; Finland; Hungary; Latvia; Poland; Serbia; Slovakia</t>
  </si>
  <si>
    <t>Winner P, Farkas V, Štillová H, et al. Efficacy and tolerability of zolmitriptan nasal spray for the treatment of acute migraine in adolescents: Results of a randomized, double-blind, multi-center, parallel-group study (TEENZ). Headache. 2016;56(7):1107-1119. doi:10.1111/head.12859</t>
  </si>
  <si>
    <t>Placebo; Zolmitriptan; Zolmitriptan; Zolmitriptan</t>
  </si>
  <si>
    <t>Randomized by household</t>
  </si>
  <si>
    <t>NCT01350063</t>
  </si>
  <si>
    <t>Health Impact of Treating and Safely Storing Shallow Tubewell Drinking Water</t>
  </si>
  <si>
    <t>When shallow tubewells replaced highly contaminated surface water as the primary source of drinking water in Bangladesh in the late 20th century, contemporary studies demonstrated no reduction in diarrheal disease with this improvement in water source. This lack of improvement in transitioning to tubewells is consistent with the lack of significant health gains observed in intervention studies focusing on water quality improvements at the source. In contrast, high quality intervention studies that improve water quality at the point of use through treatment of water in households show a 39% reduction in diarrhea. The primary objective of this study is within a typical setting in rural Bangladesh where households use shallow tubewell water for drinking. The investigators will randomly assign 1800 households who have a child between the ages of six months and two years to one of three groups. Group 1 will receive a safe water storage vessel with a lid and a narrow mouth/tap and Aquatabs, an effervescent water purification tablet that utilizes sodium dichloroisocyanurate (NaDCC) as the chlorine donor. Group 2 will only receive a safe water storage vessel with a lid and a narrow mouth/tap. Group 3 will receive no water intervention and continue their standard habits and practices. Every month a field research assistant will visit each participating household and collect information on the prevalence of diarrhea among children between the ages of six months and two years, as well as children between the ages of two and five years if present in the household. Diarrhea prevalence in the 48 hours and 7 days preceding the visit will be recorded. The investigators will compare the longitudinal prevalence of diarrhea between the following groups: (1) households that receive chlorine and storage container versus households that only receive storage container to assess the effect of chlorination, (2) households that only receive storage container versus households that receive no intervention to assess the effect of safe storage, and (3) households that receive chlorine and storage container versus households that receive no intervention to assess the combined effect of chlorination and safe storage. Hypothesis: Drinking water from shallow tubewells that are intermittently contaminated with enteric pathogens contributes importantly to diarrhea among children in rural Bangladesh.</t>
  </si>
  <si>
    <t>Diarrhoeal Disease</t>
  </si>
  <si>
    <t>Mymensingh</t>
  </si>
  <si>
    <t>Stephen P Luby, MD</t>
  </si>
  <si>
    <t>International Centre for Diarrhoeal Disease Research, Bangladesh</t>
  </si>
  <si>
    <t>Dhaka</t>
  </si>
  <si>
    <t>Bangladesh</t>
  </si>
  <si>
    <t xml:space="preserve">United States Agency for International Development </t>
  </si>
  <si>
    <t>Ercumen A, Naser AM, Unicomb L, Arnold BF, Colford JM Jr, Luby SP. Effects of source- versus household contamination of tubewell water on child diarrhea in rural Bangladesh: a randomized controlled trial. PLoS One. 2015;10(3):e0121907. Published 2015 Mar 27. doi:10.1371/journal.pone.0121907</t>
  </si>
  <si>
    <t>Drug; Device; Other</t>
  </si>
  <si>
    <t>Sodium dichloroisocyanurate (NaDCC) tablet (Aquatab); Water storage container (Jerry can); No intervention</t>
  </si>
  <si>
    <t>WASH</t>
  </si>
  <si>
    <t>NCT00114543</t>
  </si>
  <si>
    <t>Trial of Aggressive Versus Conservative Phototherapy in Infants &lt;1,000 Grams Birth Weight</t>
  </si>
  <si>
    <t>This multi-center, randomized clinical trial compared different bilirubin levels as thresholds for timing of phototherapy in extremely low birth weight infants. The primary hypothesis was that there would be no difference in death or neurodevelopmental impairment at 18-22 months corrected age in infants treated by either aggressive or conservative threshold limits. 1,978 infants were enrolled.</t>
  </si>
  <si>
    <t>A Randomized Trial of Aggressive or Conservative Phototherapy for Extremely Low Birth Weight Infants</t>
  </si>
  <si>
    <t>Hyperbilirubinemia, Neonatal; Jaundice, Neonatal; Infant, Newborn; Infant, Low Birth Weight; Infant, Small for Gestational Age; Infant, Premature</t>
  </si>
  <si>
    <t>89; 92</t>
  </si>
  <si>
    <t>up to 36 Hours (Child)</t>
  </si>
  <si>
    <t>Birmingham; Palo Alto; San Diego; New Haven; Miami; Atlanta; Indianapolis; Detroit; Rochester; Charlotte; Durham; Durham; Cincinnati; Cleveland; Providence; Dallas; Houston</t>
  </si>
  <si>
    <t>Abbot R. Laptook, MD; Michele C. Walsh, MD MS; Ronald N. Goldberg, MD; Brenda B. Poindexter, MD MS; Abhik Das, PhD; Ronnie Guillet, MD PhD; Pablo J. Sanchez, MD; Barbara J. Stoll, MD; Krisa P. Van Meurs, MD; Neil N. Finer, MD; Kurt Schibler, MD; Waldemar A. Carlo, MD; Brenda H. Morris, MD; Seetha Shankaran, MD; Richard A. Ehrenkranz, MD; Shahnaz Duara, MD; T. Michael O`Shea, MD MPH</t>
  </si>
  <si>
    <t>Brown University, Women &amp; Infants Hospital of Rhode Island; Case Western Reserve University, Rainbow Babies and Children's Hospital; Duke University; Indiana University; RTI International; University of Rochester; University of Texas, Southwestern Medical Center at Dallas; Emory University; Stanford University; University of California, San Diego; Children's Hospital Medical Center, Cincinnati; University of Alabama at Birmingham; The University of Texas Health Science Center, Houston; Wayne State University; Yale University; University of Miami; Wake Forest University</t>
  </si>
  <si>
    <t>Providence; Cleveland; Durham; Indianapolis; Rochester; Dallas; Atlanta; Palo Alto; San Diego; Birmingham; Cincinnati; Houston; Detroit; New Haven; Coral Gables; Raleigh</t>
  </si>
  <si>
    <t>National Institutes of Health; National Institute of Child Health and Human Development</t>
  </si>
  <si>
    <t>Morris BH, Oh W, Tyson JE, et al. Aggressive vs. conservative phototherapy for infants with extremely low birth weight. N Engl J Med. 2008;359(18):1885-1896. doi:10.1056/NEJMoa0803024</t>
  </si>
  <si>
    <t>Procedure; Procedure; Procedure; Procedure</t>
  </si>
  <si>
    <t>Aggressive Phototherapy 501-750g; Aggressive Phototherapy 751-1000g; Conservative Phototherapy 501-750g; Conservative Phototherapy 751-1000g</t>
  </si>
  <si>
    <t>NCT01497236</t>
  </si>
  <si>
    <t>Effectiveness of Nutritional Supplementation in Preventing Malnutrition in Children With Infection in Karamoja, Uganda</t>
  </si>
  <si>
    <t>The purpose of this study is to determine whether 14 days nutritional supplementation with Ready to use therapeutic Food (RUTF) or micronutrients alone to children having an infection will prevent malnutrition and reduce the frequency of morbidity.</t>
  </si>
  <si>
    <t>Effectiveness of Nutritional Supplementation (RUTF and Multi Micronutrient) in Preventing Malnutrition in Children 6-59 Months With Infection (Malaria, Pneumonia, Diarrhoea), a Randomized Controlled Trial in Kaabong, Karamoja, Uganda</t>
  </si>
  <si>
    <t>Child Malnutrition; Infant Morbidity</t>
  </si>
  <si>
    <t>95; 97; 98</t>
  </si>
  <si>
    <t>Kaabong</t>
  </si>
  <si>
    <t>Nuria Salse</t>
  </si>
  <si>
    <t>MSF Spain</t>
  </si>
  <si>
    <t>Barcelona</t>
  </si>
  <si>
    <t>Uganda</t>
  </si>
  <si>
    <t>Spain</t>
  </si>
  <si>
    <t>Médecins Sans Frontières</t>
  </si>
  <si>
    <t>van der Kam S, Roll S, Swarthout T, et al. Effect of Short-Term Supplementation with Ready-to-Use Therapeutic Food or Micronutrients for Children after Illness for Prevention of Malnutrition: A Randomised Controlled Trial in Uganda. PLoS Med. 2016;13(2):e1001951. Published 2016 Feb 9. doi:10.1371/journal.pmed.1001951</t>
  </si>
  <si>
    <t>Dietary Supplement: Nutrition supplement with RUTF or MNP</t>
  </si>
  <si>
    <t>NCT01154803</t>
  </si>
  <si>
    <t>Effectiveness of Nutritional Supplementation in Preventing Malnutrition in Children With Infection</t>
  </si>
  <si>
    <t>Effectiveness of Nutritional Supplementation (RUTF and Multi Micronutrient) in Preventing Malnutrition in Children 6-59 Months With Infection (Malaria, Pneumonia, Diarrhoea), a Randomized Controlled Trial in Nigeria</t>
  </si>
  <si>
    <t>Malnutrition; Malaria; Lower Respiratory Tract Infection; Diarrhoea</t>
  </si>
  <si>
    <t>22; 94; 33; 26</t>
  </si>
  <si>
    <t>22; 33; 26; 95; 98</t>
  </si>
  <si>
    <t>94; 32; 25; 16</t>
  </si>
  <si>
    <t>Goronyo</t>
  </si>
  <si>
    <t>Saskia Kam van der, Ir</t>
  </si>
  <si>
    <t>Medecins Sans Frontieres Amsterdam</t>
  </si>
  <si>
    <t>Amsterdam</t>
  </si>
  <si>
    <t>Nigeria</t>
  </si>
  <si>
    <t>Netherlands</t>
  </si>
  <si>
    <t xml:space="preserve">Netherlands; Germany; Spain; Belgium; Nigeria </t>
  </si>
  <si>
    <t>Médecins SansFrontières</t>
  </si>
  <si>
    <t>van der Kam S, Salse-Ubach N, Roll S, et al. Effect of Short-Term Supplementation with Ready-to-Use Therapeutic Food or Micronutrients for Children after Illness for Prevention of Malnutrition: A Randomised Controlled Trial in Nigeria. PLoS Med. 2016;13(2):e1001952. Published 2016 Feb 9. doi:10.1371/journal.pmed.1001952</t>
  </si>
  <si>
    <t>Ready to Use Therapeutic Food (RUTF); Micronutrient Powder (MNP)</t>
  </si>
  <si>
    <t>NCT01790048</t>
  </si>
  <si>
    <t>Whey Permeate Study</t>
  </si>
  <si>
    <t>This is a prospective, randomized, double-blinded, controlled clinical effectiveness trial of two supplementary foods in the treatment of MAM. Specific Aim 1: Test the effectiveness of two supplementary foods, whey RUSF and soy RUSF, in the treatment of MAM in 6-59 month old children in a 12-week home-based supplementary feeding program. Hypothesis: The proportion of children who recover receiving either soy or whey RUSF will differ by no more than three percent.</t>
  </si>
  <si>
    <t>Comparison of a Novel Ready-to-use Supplementary Food (RUSF) With Whey Permeate to Standard Peanut/Soy RUSF for the Treatment of Moderate Acute Malnutrition in Rural Malawian Children: a Randomised, Double-blinded, Clinical Effectiveness Trial</t>
  </si>
  <si>
    <t>Malnutrition</t>
  </si>
  <si>
    <t>Mark Manary, MD</t>
  </si>
  <si>
    <t xml:space="preserve">Danish Dairy Research Foundation; Arla Foods Ingredients Group P/S; US Dairy Export Council </t>
  </si>
  <si>
    <t>industry; foundation; nonprofit</t>
  </si>
  <si>
    <t>Stobaugh HC, Ryan KN, Kennedy JA, et al. Including whey protein and whey permeate in ready-to-use supplementary food improves recovery rates in children with moderate acute malnutrition: a randomized, double-blind clinical trial. Am J Clin Nutr. 2016;103(3):926-933. doi:10.3945/ajcn.115.124636</t>
  </si>
  <si>
    <t>Whey permeate RUSF; Soy Protein RUSF</t>
  </si>
  <si>
    <t xml:space="preserve">supplement  </t>
  </si>
  <si>
    <t xml:space="preserve">protein </t>
  </si>
  <si>
    <t>NCT00613717</t>
  </si>
  <si>
    <t>Healthy Infant Development Project</t>
  </si>
  <si>
    <t>The Healthy Infant Development Project will determine if providing micronutrient supplements to mothers during pregnancy and infants in the first 9 months fosters healthy behavior and development in babies.</t>
  </si>
  <si>
    <t>Timing, Duration and Severity of Infant Iron Deficiency: Developmental Impacts</t>
  </si>
  <si>
    <t>Iron Deficiency Anemia; Iron Deficiency</t>
  </si>
  <si>
    <t>up to 5 Days (Child)</t>
  </si>
  <si>
    <t>Beijing</t>
  </si>
  <si>
    <t>Betsy Lozoff, MD; Li Ming, MD</t>
  </si>
  <si>
    <t>University of Michigan; Peking University First Hospital</t>
  </si>
  <si>
    <t>Ann Arbor; Beijing</t>
  </si>
  <si>
    <t>China</t>
  </si>
  <si>
    <t>United States; China</t>
  </si>
  <si>
    <t xml:space="preserve">United States; Brazil </t>
  </si>
  <si>
    <t>National Institutes of Health; National Institute of Child Health and Human Development;  Sao Paulo Research Foundation–Brazil; Pharmaceutical Holdings Limited, Hong Kong</t>
  </si>
  <si>
    <t>NIH|U.S. Fed</t>
  </si>
  <si>
    <t>27836288; 26791556</t>
  </si>
  <si>
    <t>Clark KM, Li M, Zhu B, et al. Breastfeeding, Mixed, or Formula Feeding at 9 Months of Age and the Prevalence of Iron Deficiency and Iron Deficiency Anemia in Two Cohorts of Infants in China. J Pediatr. 2017;181:56-61. doi:10.1016/j.jpeds.2016.10.041; Lozoff B, Jiang Y, Li X, et al. Low-Dose Iron Supplementation in Infancy Modestly Increases Infant Iron Status at 9 Mo without Decreasing Growth or Increasing Illness in a Randomized Clinical Trial in Rural China. J Nutr. 2016;146(3):612-621. doi:10.3945/jn.115.223917</t>
  </si>
  <si>
    <t>Dietary Supplement; Dietary Supplement; Dietary Supplement; Dietary Supplement</t>
  </si>
  <si>
    <t>folic acid + iron prenatally, vits A &amp; D + iron postnatally; folic acid + iron prenatally, vitamins A &amp; D postnatally; folic acid prenatally, vitamins A &amp; D + iron postnatally; folic acid prenatally, vitamins A &amp; D postnatally</t>
  </si>
  <si>
    <t>mineral; vitamin</t>
  </si>
  <si>
    <t>NCT00197730</t>
  </si>
  <si>
    <t>Trial of Vitamins Among Children of HIV-infected Women</t>
  </si>
  <si>
    <t>The purpose of this study is to examine the effects of multivitamin (B, C, E) supplementation on reducing the risk of morbidity and mortality outcomes among children born to HIV positive mothers, compared to placebo supplementation.</t>
  </si>
  <si>
    <t>HIV Infections; Pregnancy Complications</t>
  </si>
  <si>
    <t>6 Weeks to 24 Months (Child)</t>
  </si>
  <si>
    <t>Dar es Salaam</t>
  </si>
  <si>
    <t>Wafaie W Fawzi, MD, DrPH</t>
  </si>
  <si>
    <t>Harvard School of Public Health</t>
  </si>
  <si>
    <t>Cambridge</t>
  </si>
  <si>
    <t>Tanzania</t>
  </si>
  <si>
    <t xml:space="preserve">National Institutes of Health; Bill and Melinda Gates Foundation; United States Agency for International Development </t>
  </si>
  <si>
    <t>27245295; 25527666; 27829511; 28499715; 23720367; 30559023</t>
  </si>
  <si>
    <t xml:space="preserve">Blakstad MM, Smith ER, Etheredge A, et al. Nutritional, Socioeconomic, and Delivery Characteristics Are Associated with Neurodevelopment in Tanzanian Children. J Pediatr. 2019;207:71-79.e8. doi:10.1016/j.jpeds.2018.10.066; </t>
  </si>
  <si>
    <t>Multivitamins - vitamins B complex, C and E; Placebo</t>
  </si>
  <si>
    <t xml:space="preserve">vitamin </t>
  </si>
  <si>
    <t>NCT00421668</t>
  </si>
  <si>
    <t>A Trial of Zinc and Micronutrients in Tanzanian Children</t>
  </si>
  <si>
    <t>A randomized clinical trial of multiple micronutrients, zinc, zinc + micronutrients, or placebo among 2400 children born to HIV-negative Tanzanian mothers.</t>
  </si>
  <si>
    <t>Diarrheal Illnesses; Respiratory Illness; Growth Faltering</t>
  </si>
  <si>
    <t>6 Weeks to 18 Months (Child)</t>
  </si>
  <si>
    <t>Christopher P Duggan, MD, MPH</t>
  </si>
  <si>
    <t>National Institutes of Health; United States Agency for International Development ; BIll and Melinda Gates Foundation</t>
  </si>
  <si>
    <t>29472265; 30952509; 26203094; 27829511; 28499715; 27121948; 26817503</t>
  </si>
  <si>
    <t>Winje BA, Kvestad I, Krishnamachari S, et al. Does early vitamin B12 supplementation improve neurodevelopment and cognitive function in childhood and into school age: a study protocol for extended follow-ups from randomised controlled trials in India and Tanzania. BMJ Open. 2018;8(2):e018962. Published 2018 Feb 22. doi:10.1136/bmjopen-2017-018962</t>
  </si>
  <si>
    <t>Zinc; Multivitamins; Placebo</t>
  </si>
  <si>
    <t>NCT01613547</t>
  </si>
  <si>
    <t>The Effect of Routine Antibiotic Use in the Outpatient Treatment of Severely Malnourished Children Without Complications</t>
  </si>
  <si>
    <t>This study will be conducted as a randomized, double-blind, placebo-controlled trial to compare routine antibiotic prescription vs. no routine antibiotic prescription in the management of uncomplicated cases of severe acute malnutrition treated in the community in terms of nutritional recovery. The investigators hypothesize that there will be no significant difference in terms of the risk of nutritional recovery among children uncomplicated cases of severe acute malnutrition treated in the community that receive routine antibiotic prescription and those who receive no routine antibiotic prescription.</t>
  </si>
  <si>
    <t>The Effect of Routine Antibiotic Use in the Outpatient Treatment of Severely Malnourished Children Without Complications: Maradi, Niger</t>
  </si>
  <si>
    <t>Severe Acute Malnutrition</t>
  </si>
  <si>
    <t>Maradi</t>
  </si>
  <si>
    <t>Sheila Isanaka, ScD</t>
  </si>
  <si>
    <t>Epicentre</t>
  </si>
  <si>
    <t>Boston</t>
  </si>
  <si>
    <t>Niger</t>
  </si>
  <si>
    <t>Netherlands; France; Niger; United States</t>
  </si>
  <si>
    <t xml:space="preserve">Niger; Netherlands; France; United States </t>
  </si>
  <si>
    <t>Médecins sans Frontières</t>
  </si>
  <si>
    <t>32153896; 29522089; 26840134; 31821452</t>
  </si>
  <si>
    <t>Madzorera I, Duggan C, Berthé F, Grais RF, Isanaka S. The role of dietary diversity in the response to treatment of uncomplicated severe acute malnutrition among children in Niger: a prospective study. BMC Nutr. 2018;4:35. Published 2018 Sep 20. doi:10.1186/s40795-018-0242-y</t>
  </si>
  <si>
    <t>NCT00120523</t>
  </si>
  <si>
    <t>5-Year Safety Study of Pimecrolimus Cream 1% in Infants 3 - 12 Months of Age With Mild to Moderate Atopic Dermatitis</t>
  </si>
  <si>
    <t>The primary purpose of this study is to investigate the safety of pimecrolimus cream 1% in the long-term treatment (up to 5 years) of atopic dermatitis (eczema) in patients less than 12 months of age compared to topical corticosteroids (TCS).</t>
  </si>
  <si>
    <t>Five-Year Safety Study of Pimecrolimus Cream 1% in Infants 3 to Less Than 12 Months of Age With Mild to Moderate Atopic Dermatitis</t>
  </si>
  <si>
    <t>3 Months to 12 Months (Child)</t>
  </si>
  <si>
    <t>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Investigative Site</t>
  </si>
  <si>
    <t xml:space="preserve">Phoenix; Tuscon; Little Rock,; Little Rock; Bellflower; Huntington Beach; Longmont; Miami; Palm Beach Gardens; Savannah; Stone Mountain; Detroit; Kalamazoo; Ypsilanti; Duluth; Minneapolis; Minneapolis; Bridgeton; Rochester; Raleigh; Cincinnati; Huber Heights; Beaverton; Gresham; Charleston; Greenville; Memphis; Houston; Sugar Land; Richmond; </t>
  </si>
  <si>
    <t xml:space="preserve">United States; Germany </t>
  </si>
  <si>
    <t xml:space="preserve">Germany </t>
  </si>
  <si>
    <t>Germany</t>
  </si>
  <si>
    <t>MEDA Pharma GmbH &amp; Co. KG; Novartis Pharmaceuticals Corporation</t>
  </si>
  <si>
    <t>Sigurgeirsson B, Boznanski A, Todd G, et al. Safety and efficacy of pimecrolimus in atopic dermatitis: a 5-year randomized trial. Pediatrics. 2015;135(4):597-606. doi:10.1542/peds.2014-1990</t>
  </si>
  <si>
    <t>Pimecrolimus; Topical corticosteroids</t>
  </si>
  <si>
    <t xml:space="preserve">topical </t>
  </si>
  <si>
    <t>NCT00158574</t>
  </si>
  <si>
    <t>Kilimanjaro IPTi Drug Options Trial</t>
  </si>
  <si>
    <t>Malaria and anaemia are major causes of morbidity and mortality in children in sub-Saharan Africa. Administration of three courses of sulfadoxine/pyrimethamine (SP) as intermittent preventive treatment (IPTi) to infants when they receive EPI vaccines reduced the incidence of malaria and anaemia in infants in an area with low SP resistance, low transmission pressure and high bednet use. However, it is not clear whether this observation can be generalised to areas with high transmission and high SP resistance. The mechanism of the protective effect of IPTi is unclear. There is an urgent need to identify other anti-malarial drugs that could be used for IPTi instead of SP. This study objectives are: 1. Identification of a drug that could be used safely and effectively for IPTi instead of SP in areas, such as north eastern Tanzania, where there is a high level of resistance to SP and amodiaquine. 2. Determination of whether a short acting antimalarial drug (Lapdap) is as effective as a long acting drug (mefloquine) when used for IPTi. 3. Investigation of the effect of the intensity of transmission on the requirements for a long or short acting drug for IPTi. 4. Assessment of the effect of IPTi on the development of clinical immunity in children in low and high transmission areas. A randomised trial with four treatment regimes is proposed which will be conducted in two different transmission settings. The four treatment regimens are as follows: (1) placebo; (2) mefloquine; (3) Lapdap; (4) SP. All medications will be given at the time of immunisation with DPT/polio 2, DPT/polio 3, and measles vaccines. The study will involve 1280 infants in a high endemic area and 2440 infants in a low endemic area, in Tanzania.The primary outcome is the incidence of clinical malaria.</t>
  </si>
  <si>
    <t>Drug Options for Intermittent Preventive Treatment for Malaria in Infants in an Area With High Resistance to Sulfadoxine/Pyrimethamine: an Evaluation of Short and Long-acting Antimalarial Drugs</t>
  </si>
  <si>
    <t>2 Months to 24 Months (Child)</t>
  </si>
  <si>
    <t>Tanga</t>
  </si>
  <si>
    <t>Roly Gosling, MBChB, MRCP; Daniel Chandramohan, MBBS,PhD; Brian Greenwood, FRCP, FRS</t>
  </si>
  <si>
    <t>London School of Hygiene and Tropical Medicine; London School of Hygiene and Tropical Medicine; London School of Hygiene and Tropical Medicine</t>
  </si>
  <si>
    <t>United Kingdom; Denmark</t>
  </si>
  <si>
    <t>20209126; 19765815</t>
  </si>
  <si>
    <t>Cairns M, Gosling R, Carneiro I, et al. Duration of protection against clinical malaria provided by three regimens of intermittent preventive treatment in Tanzanian infants. PLoS One. 2010;5(3):e9467. Published 2010 Mar 1. doi:10.1371/journal.pone.0009467; Gosling RD, Gesase S, Mosha JF, et al. Protective efficacy and safety of three antimalarial regimens for intermittent preventive treatment for malaria in infants: a randomised, double-blind, placebo-controlled trial. Lancet. 2009;374(9700):1521-1532. doi:10.1016/S0140-6736(09)60997-1</t>
  </si>
  <si>
    <t>Drug; Drug; Drug; Drug; Drug; Drug; Drug</t>
  </si>
  <si>
    <t>sulphadoxine-pyrimethamine; mefloquine; Chlorproguanil-dapsone; Placebo; Sulphadoxine-pryrimethamine; IPTi mefloquine; Chlorproguanil dapsone</t>
  </si>
  <si>
    <t>NCT00272116</t>
  </si>
  <si>
    <t>Effect of Zinc and Vitamin A Supplementation on Diarrhea, Physical Growth and Immune Response in Malnourished Children</t>
  </si>
  <si>
    <t>Zinc deficiency is common in developing country children, as food intakes are often low, foods from animal sources are infrequently used, the bioavailability of zinc from staple cereal-based diets is limited and zinc losses occur during recurring diarrheal illnesses. Zinc deficiency is associated with impairment in immunological and other defenses against infection and increased rates of serious infections. Due to limitations in currently used biochemical markers, supplementation trials in populations likely to be deficient provide a reliable means of assessing health consequences of zinc deficiency. A significantly lower incidence and prevalence of diarrhea has been observed in zinc supplemented developing country children in several placebo-controlled trials. The effect of routine zinc supplementation on lower respiratory tract infection is still unclear. We, therefore, evaluated the impact of daily zinc supplementation in a representative sample of children aged 6 to 30 months enrolled from a New Delhi slum area, with a sample size sufficient to determine the impact on the incidence of severe diarrhea and acute lower respiratory infection.</t>
  </si>
  <si>
    <t>Diarrhea; Pneumonia; Acute Respiratory Tract Infection</t>
  </si>
  <si>
    <t>22; 26; 94</t>
  </si>
  <si>
    <t>22; 26; 98</t>
  </si>
  <si>
    <t>16; 94</t>
  </si>
  <si>
    <t>6 Months to 30 Months (Child)</t>
  </si>
  <si>
    <t>Maharaj K Bhan, MD; Nita Bhandari, PhD</t>
  </si>
  <si>
    <t>All India Institute of Medical Sciences, New Delhi; Society for Applied Studies, New Delhi</t>
  </si>
  <si>
    <t>India; Norway</t>
  </si>
  <si>
    <t>Norway</t>
  </si>
  <si>
    <t>European Union; Norwegian Council of Universities' Committee for Development Research and Education; Department of Child and Adolescent Health and Development (CAH); World Health Organization</t>
  </si>
  <si>
    <t>22013199; 23283502; 20107146; 21525251</t>
  </si>
  <si>
    <t>Taneja S, Strand TA, Sommerfelt H, Bahl R, Bhandari N. Zinc supplementation for four months does not affect growth in young north Indian children. J Nutr. 2010;140(3):630-634. doi:10.3945/jn.109.115766</t>
  </si>
  <si>
    <t>Zinc and vitamin A single dose at enrollment; Placebo and vitamin A single dose at enrollment</t>
  </si>
  <si>
    <t xml:space="preserve">mineral; vitamin </t>
  </si>
  <si>
    <t>NCT00844337</t>
  </si>
  <si>
    <t>Simplified Antibiotic Regimens for Outpatient Treatment of Suspected Sepsis in Neonates and Young Infants in Bangladesh</t>
  </si>
  <si>
    <t>The primary aim is to establish the non-inferiority of several simplified, home-based antibiotic regimens compared to the standard course of parenteral antibiotics for the empiric treatment of suspected sepsis in Bangladeshi young infants whose parents refuse hospitalization. Three alternative regimens will be compared with a standard (reference) regimen of injectable procaine-benzyl penicillin and gentamicin once daily each for seven days. Alternative regimens are (1) injectable gentamicin once daily and oral amoxicillin twice daily for seven days; (2) injectable penicillin and gentamicin once daily for two days followed by oral amoxicillin twice daily for five days; and (3) injectable gentamicin once daily and oral amoxicillin twice daily for two days followed by oral amoxicillin twice daily for five days. Hypothesis The proportion who fails treatment will be 10 percent in the reference group and the alternative treatment groups. An alternative therapy will be considered non-inferior to the standard therapy if the failure rate in the alternative therapy exceeds the failure rate in the injectable therapy by less than 5 absolute percentage points. Secondary Objectives: - To identify baseline clinical predictors of treatment failure in severe infections in young infants. - To determine the proportion of relapse (young infants who were considered cured by day 7 but developed any of the signs of suspected severe infection by day 14).</t>
  </si>
  <si>
    <t>Safety and Efficacy of Simplified Antibiotic Regimens for Outpatient Treatment of Suspected Sepsis in Neonates and Young Infants in Bangladesh</t>
  </si>
  <si>
    <t>up to 59 Days (Child)</t>
  </si>
  <si>
    <t>Chittagong; Dhaka; Dhaka</t>
  </si>
  <si>
    <t>Abdullah H Baqui, MBBSMPHDrPH</t>
  </si>
  <si>
    <t>Johns Hopkins University Bloomberg School of Public Health</t>
  </si>
  <si>
    <t>United States; Bangladesh</t>
  </si>
  <si>
    <t>United States Agency for International Development ; World Health Organization; Save the Children-US; Bill and Melinda Gates Foundation</t>
  </si>
  <si>
    <t xml:space="preserve">foundation; public; nonprofit </t>
  </si>
  <si>
    <t>25841891; 23945570</t>
  </si>
  <si>
    <t>Baqui AH, Saha SK, Ahmed AS, et al. 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 Lancet Glob Health. 2015;3(5):e279-e287. doi:10.1016/S2214-109X(14)70347-X</t>
  </si>
  <si>
    <t>Baqui AH, Saha SK, Ahmed AS, et al. Safety and efficacy of simplified antibiotic regimens for outpatient treatment of serious infection in neonates and young infants 0-59 days of age in Bangladesh: design of a randomized controlled trial. Pediatr Infect Dis J. 2013;32 Suppl 1(Suppl 1 Innovative Treatment Regimens for Severe Infections in Young Infants):S12-S18. doi:10.1097/INF.0b013e31829ff790</t>
  </si>
  <si>
    <t>Gentamicin &amp; Amoxicillin x 7days; Penicillin &amp; gentamicin x 2 d + Amoxicillin X 5 d; Standard reference therapy</t>
  </si>
  <si>
    <t xml:space="preserve">oral; intramuscular </t>
  </si>
  <si>
    <t>NCT00148733</t>
  </si>
  <si>
    <t>CHIZAP: Community- and Health Facility-Based Intervention With Zinc as Adjuvant Therapy for Childhood Pneumonia</t>
  </si>
  <si>
    <t>The aim of the study described is to measure the degree with which zinc given as adjunct therapy to standard antibiotic treatment during childhood pneumonia reduces the risk of treatment failure and the duration of the illness.</t>
  </si>
  <si>
    <t>Community- and Health Facility-based Intervention With Zinc as Adjuvant Therapy for Pneumonia to Enhance Child Health and Nutrition</t>
  </si>
  <si>
    <t>2 Months to 3 Years (Child)</t>
  </si>
  <si>
    <t>Bhaktapur</t>
  </si>
  <si>
    <t>Tor A Strand, MD PhD; Halvor Sommerfelt, MD PhD; Prakash S Shrestha, MD Professor; Ramesh K Adhikari, MD Dean; Palle Valentiner-Branth, MD PhD</t>
  </si>
  <si>
    <t>Centre for International Health, University of Bergen, 5021 Bergen, Norway; Centre for International Health, University of Bergen, 5021 Bergen, Norway; Child Health Research Project, Department of Child Health, Institute of Medicine, Maharajganj; Child Health Research Project, Department of Child Health, Institute of Medicine, Maharajganj; Department of Epidemiology Research, Statens Serum Institut, 2300 Copenhagen S, Denmark</t>
  </si>
  <si>
    <t>Maharajganj; Bergen; Copenhagan</t>
  </si>
  <si>
    <t>Nepal</t>
  </si>
  <si>
    <t>Norway; Nepal; Denmark</t>
  </si>
  <si>
    <t>France; Nepal; Norway; Denmark</t>
  </si>
  <si>
    <t>South-EasternNorway Regional Health Authority (grant no.2012090),www.helse-sorost.no, TAS; InnlandetHosptial Trust projectnr: 150263www.sykehuset-innlandet.no, JH; and European Commission</t>
  </si>
  <si>
    <t>26407163; 20375190</t>
  </si>
  <si>
    <t>Haugen J, Chandyo RK, Brokstad KA, et al. Cytokine Concentrations in Plasma from Children with Severe and Non-Severe Community Acquired Pneumonia. PLoS One. 2015;10(9):e0138978. Published 2015 Sep 25. doi:10.1371/journal.pone.0138978; Valentiner-Branth P, Shrestha PS, Chandyo RK, et al. A randomized controlled trial of the effect of zinc as adjuvant therapy in children 2-35 mo of age with severe or nonsevere pneumonia in Bhaktapur, Nepal. Am J Clin Nutr. 2010;91(6):1667-1674. doi:10.3945/ajcn.2009.28907</t>
  </si>
  <si>
    <t>Zinc</t>
  </si>
  <si>
    <t>NCT00998517</t>
  </si>
  <si>
    <t>Effectiveness Comparison of Three Supplementary Foods in the Treatment of Moderate Acute Malnutrition</t>
  </si>
  <si>
    <t>The purpose of this study is to compare the recovery rates of moderately malnourished Malawian children treated with either milk-enriched corn/soy blend, soy/peanut fortified spread or a commercially produced ready-to-use therapy food.</t>
  </si>
  <si>
    <t>Comparison of a Novel Fortified Blended Flour to Ready-to-use Supplemental Foods for the Treatment of Moderate Acute Malnutrition in Rural Malawian Children: a Randomized, Investigator-blinded, Clinical Effectiveness Trial</t>
  </si>
  <si>
    <t>Mark J Manary, M.D.</t>
  </si>
  <si>
    <t xml:space="preserve">United States Agency for International Development; NIH  </t>
  </si>
  <si>
    <t>22170366; 25419681; 23256140</t>
  </si>
  <si>
    <t>LaGrone LN, Trehan I, Meuli GJ, et al. A novel fortified blended flour, corn-soy blend "plus-plus," is not inferior to lipid-based ready-to-use supplementary foods for the treatment of moderate acute malnutrition in Malawian children. Am J Clin Nutr. 2012;95(1):212-219. doi:10.3945/ajcn.111.022525; Trehan I, Banerjee S, Murray E, et al. Extending supplementary feeding for children younger than 5 years with moderate acute malnutrition leads to lower relapse rates. J Pediatr Gastroenterol Nutr. 2015;60(4):544-549. doi:10.1097/MPG.0000000000000639; Chang CY, Trehan I, Wang RJ, et al. Children successfully treated for moderate acute malnutrition remain at risk for malnutrition and death in the subsequent year after recovery. J Nutr. 2013;143(2):215-220. doi:10.3945/jn.112.168047</t>
  </si>
  <si>
    <t>Dietary Supplement; Dietary Supplement; Dietary Supplement</t>
  </si>
  <si>
    <t>Soy/peanut fortified spread; Milk fortified corn/soy blend; Supplementary Plumpy®</t>
  </si>
  <si>
    <t>NCT01588210</t>
  </si>
  <si>
    <t>Fluoride Concentration in Inter-proximal Fluid From Dental Sealants</t>
  </si>
  <si>
    <t>The hypothesis of this study is that the concentration of fluoride in oral interproximal fluids would increase more after using high-viscosity GIC as pit and fissure sealant, compared to Resin-Based sealants containing fluoride and RB sealants without fluoride content. To validate this hypothesis a randomized clinical trial was designed and performed in schoolchildren in order to evaluate fluoride release in inter-proximal fluid in vivo after the placement of three types of sealants: high-viscosity GIC, Resin-Based sealants containing fluoride and RB sealants without fluoride content.</t>
  </si>
  <si>
    <t>Fluoride Concentration in Inter-proximal Fluid From Dental Sealants.</t>
  </si>
  <si>
    <t>Caries</t>
  </si>
  <si>
    <t>6 Years to 7 Years (Child)</t>
  </si>
  <si>
    <t>Sassari; Milan</t>
  </si>
  <si>
    <t>Sassari</t>
  </si>
  <si>
    <t>Italy; World Health Organization</t>
  </si>
  <si>
    <t>Italian Minister of Health</t>
  </si>
  <si>
    <t>24846910; 23690357</t>
  </si>
  <si>
    <t>Cagetti MG, Carta G, Cocco F, et al. Effect of Fluoridated Sealants on Adjacent Tooth Surfaces: A 30-mo Randomized Clinical Trial [published correction appears in J Dent Res. 2015 Mar;94(3):508]. J Dent Res. 2014;93(7 Suppl):59S-65S. doi:10.1177/0022034514535808</t>
  </si>
  <si>
    <t>Other; Other; Other</t>
  </si>
  <si>
    <t>Sealant application; sealant application; sealant application</t>
  </si>
  <si>
    <t>NCT00307333</t>
  </si>
  <si>
    <t>Impact of Heart Rate Characteristics Monitoring in Neonates</t>
  </si>
  <si>
    <t>Hypothesis: Fewer neonates managed using information from heart rate characteristics (HRC) will require intubation and mechanical ventilation as a result of sepsis and sepsis-like illness. Infants will be randomly assigned to one of two groups. One group of infants will have the HRC index known to the physicians caring for them, and physicians will use the HRC index as they desire to aid in clinical management. Infants in the other group will have the HRC index recorded, but this information will not be displayed to the physicians caring for the infants.</t>
  </si>
  <si>
    <t>up to 32 Weeks (Child)</t>
  </si>
  <si>
    <t>Birmingham; Miami; Orlando; Winston-Salem; Hershey; Greenville; Nashville; Charlottesville</t>
  </si>
  <si>
    <t>Joseph R Moorman, MD</t>
  </si>
  <si>
    <t>University of Virginia</t>
  </si>
  <si>
    <t>Charlottesville</t>
  </si>
  <si>
    <t>29703576; 24412138; 21864846</t>
  </si>
  <si>
    <t>Swanson JR, King WE, Sinkin RA, et al. Neonatal Intensive Care Unit Length of Stay Reduction by Heart Rate Characteristics Monitoring. J Pediatr. 2018;198:162-167. doi:10.1016/j.jpeds.2018.02.045; Sullivan BA, Grice SM, Lake DE, Moorman JR, Fairchild KD. Infection and other clinical correlates of abnormal heart rate characteristics in preterm infants. J Pediatr. 2014;164(4):775-780. doi:10.1016/j.jpeds.2013.11.038; Moorman JR, Carlo WA, Kattwinkel J, et al. Mortality reduction by heart rate characteristic monitoring in very low birth weight neonates: a randomized trial. J Pediatr. 2011;159(6):900-6.e1. doi:10.1016/j.jpeds.2011.06.044</t>
  </si>
  <si>
    <t>Device</t>
  </si>
  <si>
    <t>HeRO heart rate characteristics monitor</t>
  </si>
  <si>
    <t>medical_device</t>
  </si>
  <si>
    <t>NCT00005945</t>
  </si>
  <si>
    <t>Comparison of Different Combination Chemotherapy Regimens in Treating Children With Acute Lymphoblastic Leukemia</t>
  </si>
  <si>
    <t>RATIONALE: Drugs used in chemotherapy use different ways to stop cancer cells from dividing so they stop growing or die. Giving more than one drug may kill more cancer cells. It is not yet known which combination chemotherapy regimen is more effective in treating childhood acute lymphoblastic leukemia. PURPOSE: This randomized phase III trial is comparing different combination chemotherapy regimens to see how well they work in treating children with acute lymphoblastic leukemia.</t>
  </si>
  <si>
    <t>Escalating Dose Intravenous Methotrexate Without Leucovorin Rescue Versus Oral Methotrexate and Single Versus Double Delayed Intensification for Children With Standard Risk Acute Lymphoblastic Leukemia</t>
  </si>
  <si>
    <t>Phoenix; Downey; Duarte; Loma Linda; Los Angeles; Los Angeles; Los Angeles; Madera; Oakland; Orange; Orange; Sacramento; San Diego; San Francisco; Santa Barbara; Santa Clara; Travis Air Force Base; Denver; Denver; Farmington; New Haven; Wilmington; Washington; Washington; Atlanta; Macon; Savannah; Boise; Chicago; Chicago; Park Ridge; Springfield; Indianapolis; Des Moines; Iowa City; Lexington; Louisville; New Orleans; Baltimore; Springfield; Ann Arbor; Detroit; Grand Rapids; Kalamazoo; Lansing; Royal Oak; Royal Oak; Duluth; Minneapolis; Minneapolis; Rochester; Kansas City; Omaha; Omaha; Las Vegas; Livingston; New Brunswick; Newark; Paterson; Summit; Albany; Bronx; Brooklyn; Brooklyn; Brooklyn; Brooklyn; New Hyde Park; New York; New York; New York; Stony Brook; Syracuse; Valhalla; Chapel Hill; Charlotte; Charlotte; Fargo; Fargo; Akron; Cincinnati; Cleveland; Columbus; Dayton; Toledo; Toledo; Portland; Portland; Danville; Hershey; Philadelphia; Pittsburgh; Providence; Sioux Falls; Johnson City; Knoxville; Nashville; Amarillo; Austin; Dallas; Houston; Lubbock; San Antonio; San Antonio; Temple; Norfolk; Seattle; Seattle; Spokane; Tacoma; Charleston; Huntington; Green Bay; La Crosse; Madison; Marshfield; Marshfield; Randwick; Brisbane; Perth; Vancouver; Winnipeg; St. John's; Halifax; London; Regina; Saskatoon; Auckland; Bern; Geneva; Lausanne</t>
  </si>
  <si>
    <t>Yousif H. Matloub, MD</t>
  </si>
  <si>
    <t>University of Wisconsin, Madison</t>
  </si>
  <si>
    <t>Madison</t>
  </si>
  <si>
    <t xml:space="preserve">United States; Australia; New Zealand; Canada; Switzerland  </t>
  </si>
  <si>
    <t>National Cancer Institute</t>
  </si>
  <si>
    <t>Matloub Y, Rabin KR, Ji L, et al. Excellent long-term survival of children with Down syndrome and standard-risk ALL: a report from the Children's Oncology Group. Blood Adv. 2019;3(11):1647-1656. doi:10.1182/bloodadvances.2019032094</t>
  </si>
  <si>
    <t>Drug; Drug; Drug; Drug; Drug; Drug; Drug; Drug; Drug; Drug; Radiation</t>
  </si>
  <si>
    <t>cyclophosphamide; cytarabine; daunorubicin hydrochloride; dexamethasone; doxorubicin hydrochloride; mercaptopurine; methotrexate; pegaspargase; thioguanine; vincristine sulfate; radiation therapy</t>
  </si>
  <si>
    <t xml:space="preserve">oral; intramuscular; intravenous; intrathecal </t>
  </si>
  <si>
    <t>NCT02225769</t>
  </si>
  <si>
    <t>Electronic Algorithms Based on Host Biomarkers to Manage Febrile Children</t>
  </si>
  <si>
    <t>Health professionals in developing countries have limited ability to identify children at risk of dying and those in need of antibiotics. The main reasons are limited clinical skills and time, unavailability of diagnostic tests (laboratory or x-ray) and non-adherence to practice guidelines. Child mortality is therefore higher than it should be. Etiological diagnostic tests (detecting microorganisms) may not always help since the distinction between infection and disease and between mild or severe disease is not straightforward. Overprescription of antibiotics is therefore widespread and leads to the development of drug resistance. To address these challenges, decision charts for the management of febrile illness will be developed and include i) few clinical parameters simple to assess, and ii) POCTs results based on specific host markers that can discriminate between mild and severe disease, pneumonia and upper respiratory tract infections, and unspecific fevers of bacterial and of viral origin. This algorithm combining clinical and bedside laboratory tests will be built on an electronic support (android tablet). The first objective of the study is to assess the safety of new electronic decision trees that integrate simple clinical assessment and POCTs results (oxygen saturation and a combination of specific biomarkers of inflammation) as a triage tool to decide on admitting febrile children; the second objective is to assess the usefulness and safety of new electronic decision trees that integrate simple clinical assessment and POCT results (a combination of specific biomarkers of inflammation) as decision-making tool to prescribe antibiotics to non-severe febrile children. The development of such a tool will decrease mortality due to delayed admission, At the same time, it will decrease irrational use of antibiotics, and hence drug pressure and emergence of drug resistance, which represents one of the most important public health threat our world is facing today. This project has the potential of huge applicability since it is specifically designed for end-users with limited medical skills and low resources, as it is the case in most areas of developing countries.</t>
  </si>
  <si>
    <t>Electronic Algorithms Based on Host Biomarkers Point of Care Tests to Decide on Admission and Antibiotic Prescription in Tanzanian Febrile Children</t>
  </si>
  <si>
    <t>Acute Febrile Illness</t>
  </si>
  <si>
    <t>Valérie D'Acremont, MD, PhD, MiH</t>
  </si>
  <si>
    <t>Swiss Tropical &amp; Public Health Institute</t>
  </si>
  <si>
    <t>Basel</t>
  </si>
  <si>
    <t xml:space="preserve">Swiss National Science Foundation’s R4D Program; Thrasher Research Fund </t>
  </si>
  <si>
    <t>30715250; 29059253</t>
  </si>
  <si>
    <t>Keitel K, Samaka J, Masimba J, et al. Safety and Efficacy of C-reactive Protein-guided Antibiotic Use to Treat Acute Respiratory Infections in Tanzanian Children: A Planned Subgroup Analysis of a Randomized Controlled Noninferiority Trial Evaluating a Novel Electronic Clinical Decision Algorithm (ePOCT). Clin Infect Dis. 2019;69(11):1926-1934. doi:10.1093/cid/ciz080</t>
  </si>
  <si>
    <t>Other; Other</t>
  </si>
  <si>
    <t>Management of febrile children using e-POCT; Management of febrile children using ALMANACH</t>
  </si>
  <si>
    <t>medical_algorithm</t>
  </si>
  <si>
    <t>NCT02653534</t>
  </si>
  <si>
    <t>Impact of Promoting Community Initiated Kangaroo Mother Care (KMC) for Low Birth Weight Infants</t>
  </si>
  <si>
    <t>This study is being conducted to assess the impact of promoting community initiated Kangaroo Mother Care (ciKMC) for low birth weight babies on post enrolment neonatal mortality and mortality post enrolment upto 6 months of age. This large individually randomized controlled trial will enroll 10500 low birth weight babies. The secondary objectives are examining the impact of the intervention on exclusive breast feeding and growth at 1 and 3 months, infections and hospitalizations in the neonatal period and from 1 to 5 months of age, recognition of illnesses and early care seeking from appropriate sources, motor and mental development in a subsample. Newborns weighing &gt;=1500 to &lt;=2250gm are being enrolled into the study within 3 days of birth. Eligible babies are randomized to intervention or control arms. Mothers in the intervention arm are supported for KMC and breastfeeding by study ANM (Auxiliary Nurse Midwife) and study ASHA (Accredited Social Health Activist) like workers . Routine home visits are conducted in both intervention and control arms by government workers according to the existing government program. Survival will be ascertained in all enrolled infants through contacts at 1, 3 and 6 months. The data safety and monitoring committee (DSMC) conducted two interim analyses, first in September 2017 when about half of the infants had been enrolled, and second in June 2018, when almost three quarters of the enrolled babies had been followed till 28 days of age. Following the second interim analysis, the DSMC concluded that a sufficient number of infants would be enrolled by the end to September 2018 to clearly answer the study question concerning the impact of ciKMC on both neonatal and early infant mortality. The DSMC recommended that data collection be completed by the end of October 2018.</t>
  </si>
  <si>
    <t>Low-Birth-Weight</t>
  </si>
  <si>
    <t>Palwal</t>
  </si>
  <si>
    <t>Dr. Sarmila Mazumder, MBBS, PhD</t>
  </si>
  <si>
    <t>Research Council of Norway; University of Bergen</t>
  </si>
  <si>
    <t>28592313; 31590989</t>
  </si>
  <si>
    <t>Mazumder S, Taneja S, Dalpath SK, et al. Impact of community-initiated Kangaroo Mother Care on survival of low birth weight infants: study protocol for a randomized controlled trial. Trials. 2017;18(1):262. Published 2017 Jun 7. doi:10.1186/s13063-017-1991-7; Mazumder S, Taneja S, Dube B, et al. Effect of community-initiated kangaroo mother care on survival of infants with low birthweight: a randomised controlled trial. Lancet. 2019;394(10210):1724-1736. doi:10.1016/S0140-6736(19)32223-8</t>
  </si>
  <si>
    <t>Kangaroo Mother Care</t>
  </si>
  <si>
    <t>NCT01138449</t>
  </si>
  <si>
    <t>Efficacy of Newborn Vitamin A Supplementation Versus Placebo in Improving Child Survival (NeoVitA Trial)</t>
  </si>
  <si>
    <t>The study is a large randomized controlled trial to assess the efficacy and safety of neonatal vitamin A supplementation administered to neonates once orally either on the day of birth or in the next 2 days in improving infant survival in the first 6 months of life.</t>
  </si>
  <si>
    <t>Efficacy of Neonatal Vitamin A Supplementation in Improving Child Survival in Haryana, India: Generation of Evidence Necessary for Informing Global Policy</t>
  </si>
  <si>
    <t>Neonatal Vitamin A Supplementation</t>
  </si>
  <si>
    <t>up to 72 Hours (Child)</t>
  </si>
  <si>
    <t>Nita Bhandari, MD, PhD; Sunita Taneja, MD, PhD; Sarmila Mazumder, MD, PhD</t>
  </si>
  <si>
    <t>Society for Applied Studies; Society for Applied Studies; Society for Applied Studies</t>
  </si>
  <si>
    <t>World Health Organization; India</t>
  </si>
  <si>
    <t>29934384; 25499546; 22361251</t>
  </si>
  <si>
    <t>Upadhyay RP, Martines JC, Taneja S, et al. Risk of postneonatal mortality, hospitalisation and suboptimal breast feeding practices in low birthweight infants from rural Haryana, India: findings from a secondary data analysis. BMJ Open. 2018;8(6):e020384. Published 2018 Jun 22. doi:10.1136/bmjopen-2017-020384; Mazumder S, Taneja S, Bhatia K, et al. Efficacy of early neonatal supplementation with vitamin A to reduce mortality in infancy in Haryana, India (Neovita): a randomised, double-blind, placebo-controlled trial. Lancet. 2015;385(9975):1333-1342. doi:10.1016/S0140-6736(14)60891-6; NEOVITA Study Author Group, Bahl R, Bhandari N, et al. Efficacy of early neonatal vitamin A supplementation in reducing mortality during infancy in Ghana, India and Tanzania: study protocol for a randomized controlled trial. Trials. 2012;13:22. Published 2012 Feb 23. doi:10.1186/1745-6215-13-22</t>
  </si>
  <si>
    <t>Vitamin A</t>
  </si>
  <si>
    <t>NCT00941785</t>
  </si>
  <si>
    <t>Dihydroartemisinin (DHA)-Piperaquine for IPT to Prevent Malaria in Children in Burkina Faso</t>
  </si>
  <si>
    <t>The aim of the study is to determine whether piperaquine plus dihydroartemisinin (DHA-PQ) is as effective, and better tolerated, than sulfadoxine-pyrimethamine plus amodiaquine (SP+AQ), when used for seasonal Intermittent Preventive Treatment (IPT) to prevent malaria in children aged 3 to 59 months in Bobo-Dioulasso, Burkina Faso and to determine the pharmacokinetics of piperaquine in children.</t>
  </si>
  <si>
    <t>Randomized Trial of the Efficacy, Safety, Tolerability and Pharmacokinetics of Dihydroartemisinin-piperaquine for Seasonal IPT to Prevent Malaria in Children Under 5 Years</t>
  </si>
  <si>
    <t>Bobo-Dioulasso</t>
  </si>
  <si>
    <t>Jean-Bosco Ouédraogo, MD; Paul JM Milligan, PhD; Issaka Zongo, MD</t>
  </si>
  <si>
    <t>IRSS, Direction Régionale,BP 545 Bobo-Dioulasso (Burkina Faso); London School of Hygiene and Tropical Medicine; IRSS, Burkina Faso and LSHTM, UK</t>
  </si>
  <si>
    <t>London; Bobo-Dioulasso</t>
  </si>
  <si>
    <t>Burkina Faso</t>
  </si>
  <si>
    <t xml:space="preserve">United Kingdom; Burkina Faso </t>
  </si>
  <si>
    <t>United Kingdom; China; Burkina Faso</t>
  </si>
  <si>
    <t>United Kingdom; China</t>
  </si>
  <si>
    <t>Holley Cotec Pharmaceutical Company Ltd., Beijing</t>
  </si>
  <si>
    <t>24733476; 25918149</t>
  </si>
  <si>
    <t>Somé AF, Zongo I, Compaoré YD, et al. Selection of drug resistance-mediating Plasmodium falciparum genetic polymorphisms by seasonal malaria chemoprevention in Burkina Faso. Antimicrob Agents Chemother. 2014;58(7):3660-3665. doi:10.1128/AAC.02406-14; Zongo I, Milligan P, Compaore YD, et al. Randomized Noninferiority Trial of Dihydroartemisinin-Piperaquine Compared with Sulfadoxine-Pyrimethamine plus Amodiaquine for Seasonal Malaria Chemoprevention in Burkina Faso. Antimicrob Agents Chemother. 2015;59(8):4387-4396. doi:10.1128/AAC.04923-14</t>
  </si>
  <si>
    <t>DHA-PQ; SP-AQ</t>
  </si>
  <si>
    <t>NCT00548379</t>
  </si>
  <si>
    <t>Kabul Vitamin D Supplementation Trial</t>
  </si>
  <si>
    <t>Background: Pneumonia is the leading cause of childhood mortality, accounting for 19% of the 10.6 million deaths that occur each year1. Case-control studies from Ethiopia2 and India3 suggest that sub-clinical vitamin D deficiency may increase ten times the risk of pneumonia in children. We postulate that controlling childhood vitamin D deficiency has the potential to dramatically reduce the incidence of pneumonia and save &gt;700,000 lives each year since vitamin D deficiency is widespread in developing countries. Aim: To investigate whether 3-monthly oral supplementation of 100,000iu vitamin D reduces pneumonia and its consequences among children aged 1-12 months (followed for 18 months), living in a deprived area of Kabul, Afghanistan, where &gt;70% of young children are vitamin D deficient (&lt;8ng/dl). The effect of vitamin D on the incidence of other diseases, in particular diarrhea and rickets will also be investigated. Methods: Randomised double-blind placebo-controlled trial: 3000 children will be randomised to receive either 6 doses of vitamin D or placebo. The first dose will be given at the start of autumn and the second and subsequent doses every 3 months thereafter; children will be followed for 18 months. Incidence of pneumonia will be ascertained though weekly home visits (active surveillance) and from attendances and admissions at the trial clinic and wards in the hospital serving the study area (passive surveillance).</t>
  </si>
  <si>
    <t>The Effect of Vitamin D Supplementation on the Incidence of Pneumonia in Children in Afghanistan: a Randomized Controlled Trial</t>
  </si>
  <si>
    <t>Pneumonia; Vitamin D Deficiency</t>
  </si>
  <si>
    <t>column J, column K</t>
  </si>
  <si>
    <t>22; 98</t>
  </si>
  <si>
    <t>1 Month to 11 Months (Child)</t>
  </si>
  <si>
    <t>Kabul; Kabul</t>
  </si>
  <si>
    <t>Daniel Chandramohan, MBBS MSc PhD; Semira Manaseki-Holland, MRCP PhD; Zulfiqar A Bhutta, MD; Zulf Mughal, MRCP</t>
  </si>
  <si>
    <t>London School of Hygiene and Tropical Medicine; Agh Khan Health Services; Aga khan University, Karachi; Manchester Childrens Hosptial</t>
  </si>
  <si>
    <t>Afghanistan</t>
  </si>
  <si>
    <t xml:space="preserve">Afghanistan; Pakistan; United Kingdom </t>
  </si>
  <si>
    <t>WellcomeTrust; Development Partnership</t>
  </si>
  <si>
    <t>25679979; 22494826</t>
  </si>
  <si>
    <t>AR, Maroof Z, Chandramohan D, et al. Risk factors associated with recurrent diarrheal illnesses among children in Kabul, Afghanistan: a prospective cohort study. PLoS One. 2015;10(2):e0116342. Published 2015 Feb 13. doi:10.1371/journal.pone.0116342; Manaseki-Holland S, Maroof Z, Bruce J, et al. Effect on the incidence of pneumonia of vitamin D supplementation by quarterly bolus dose to infants in Kabul: a randomised controlled superiority trial. Lancet. 2012;379(9824):1419-1427. doi:10.1016/S0140-6736(11)61650-4</t>
  </si>
  <si>
    <t>no</t>
  </si>
  <si>
    <t>vitamin D; placebo</t>
  </si>
  <si>
    <t>NCT00934492</t>
  </si>
  <si>
    <t>Cotrimoxazole Prophylaxis in Severely Malnourished Children</t>
  </si>
  <si>
    <t>This trial aims to test the hypothesis that mortality among Kenyan children with severe malnutrition following initial stabilisation is due to ongoing vulnerability to infectious disease, and that long term daily co-trimoxazole prophylaxis will reduce mortality. The objective is to conduct a randomized, double blind, placebo-controlled trial of cotrimoxazole prophylaxis for 6 months among HIV-uninfected children with severe malnutrition following stabilization. The primary outcome will be survival at one year. Secondary outcomes are toxicity, growth, the frequency and causes of hospitalisation and microbial resistance to antibiotics. Cotrimoxazole has striking protective efficacy against mortality among children with HIV, despite not altering the underlying immune deficiency. It is hypothesised that co-trimoxazole prophylaxis will have a similar effect in children immunocompromised because of severe malnutrition. Worldwide, severe malnutrition is commoner than HIV in childhood and co-trimoxazole is cheap and widely available, making it easily translatable to policy.</t>
  </si>
  <si>
    <t>Randomized, Placebo Controlled Trial of Cotrimoxazole Prophylaxis Amongst HIV-uninfected Children With Severe Malnutrition</t>
  </si>
  <si>
    <t>Nutrition Disorders; Life-threatening Infection</t>
  </si>
  <si>
    <t>94; 75</t>
  </si>
  <si>
    <t>94; 58</t>
  </si>
  <si>
    <t>2 Months to 5 Years (Child)</t>
  </si>
  <si>
    <t>Kilifi; Malindi; Mombasa; Nairobi</t>
  </si>
  <si>
    <t>James A Berkley, FRCPCH</t>
  </si>
  <si>
    <t>Universitiy of Oxford &amp; Kenya Medical Research Institute</t>
  </si>
  <si>
    <t>Oxford</t>
  </si>
  <si>
    <t>Kenya</t>
  </si>
  <si>
    <t>United Kingdom; Kenya</t>
  </si>
  <si>
    <t>United Kingdon; Kenya</t>
  </si>
  <si>
    <t xml:space="preserve">29178404; 29635501; 30266874; 27265353 </t>
  </si>
  <si>
    <t>Berkley JA, Ngari M, Thitiri J, et al. Daily co-trimoxazole prophylaxis to prevent mortality in children with complicated severe acute malnutrition: a multicentre, double-blind, randomised placebo-controlled trial. Lancet Glob Health. 2016;4(7):e464-e473. doi:10.1016/S2214-109X(16)30096-1</t>
  </si>
  <si>
    <t>Cotrimoxazole dispersible tablet; Placebo dispersible tablet</t>
  </si>
  <si>
    <t>NCT00433212</t>
  </si>
  <si>
    <t>Nasal Intermittent Positive Pressure Ventilation in Premature Infants (NIPPV)</t>
  </si>
  <si>
    <t>The machines and oxygen used to help very premature babies breathe can have side-effects, such as bronchopulmonary dysplasia (BPD). Infants with BPD get more complications (a higher death rate, a longer time in intensive care and on assisted ventilation, more hospital readmissions in the first year of life, and more learning problems) than infants who do not develop BPD. Doctors try to remove the tube in the wind-pipe that links the baby to the breathing machine as soon as possible. However, small babies get tired, and still require help to breathe. One of the standard and common techniques to help them breathe without a tube in the wind-pipe is to use simple pressure support, nasal continuous positive airway pressure or nCPAP. This supports breathing a little, but it is often not enough to prevent the need to go back on the breathing machine. Nasal intermittent positive pressure ventilation (NIPPV) is similar to nCPAP, but also gives some breaths, or extra support, to babies through a small tube in the nose. NIPPV is safe and effective, and already in use as an alternate "standard" therapy. The main research question: After being weaned from the breathing machine, is NIPPV better than nCPAP in preventing BPD in premature babies weighing 999 grams or less at birth?</t>
  </si>
  <si>
    <t>Efficacy and Safety of NIPPV to Increase Survival Without Bronchopulmonary Dysplasia in Extremely Low Birth Weight Infants</t>
  </si>
  <si>
    <t>Washington; Washington; Boston; Boston; Voorhees; Brooklyn; Brooklyn; Brooklyn; Jamaica; New York; Stony Brook; Philadelphia; Philadelphia; Salt Lake City; Feldkirch; Rocourt; Winnipeg; Winnipeg; Halifax; Hamilton; Ottawa; Ottawa; Toronto; Saskatoon; Wilton; Dublin; Dublin; Groningen; Zwolle; Doha; Singapore; Stockholm; Belfast; Leicester; London</t>
  </si>
  <si>
    <t>Haresh Kirpalani, MD, MSc; Brigitte Lemyre, MD; Aaron Chiu, MD; David Millar, MD; Robin S Roberts, MTech; Bradley Yoder, MD; Peter H Dijk, MD, PhD</t>
  </si>
  <si>
    <t>Hamilton Health Sciences Corporation; Children's Hospital of Eastern Ontario; St. Boniface General Hospital Research Centre; Royal Maternity Hospital, Belfast; Hamilton Health Sciences/McMaster University; University of Utah; University Medical Centrum Groningen</t>
  </si>
  <si>
    <t xml:space="preserve">Hamilton; Ottawa; Winnipeg; Belfast; Groningen; Salt Lake City </t>
  </si>
  <si>
    <t>United States; Austria; Belgium; Canada; Ireland; Netherlands; Qatar; Singapore; Sweden; United Kingdom</t>
  </si>
  <si>
    <t>Netherlands; Canada; Ireland; United States</t>
  </si>
  <si>
    <t>Canadian Institutes of Health Research</t>
  </si>
  <si>
    <t>23944299; 29275926; 26162889</t>
  </si>
  <si>
    <t>Kirpalani H, Millar D, Lemyre B, et al. A trial comparing noninvasive ventilation strategies in preterm infants. N Engl J Med. 2013;369(7):611-620. doi:10.1056/NEJMoa1214533; Bamat NA, Guevara JP, Bryan M, et al. Variation in Positive End-Expiratory Pressure Levels for Mechanically Ventilated Extremely Low Birth Weight Infants. J Pediatr. 2018;194:28-33.e5. doi:10.1016/j.jpeds.2017.10.065; Millar D, Lemyre B, Kirpalani H, Chiu A, Yoder BA, Roberts RS. A comparison of bilevel and ventilator-delivered non-invasive respiratory support. Arch Dis Child Fetal Neonatal Ed. 2016;101(1):F21-F25. doi:10.1136/archdischild-2014-308123</t>
  </si>
  <si>
    <t>Device; Device</t>
  </si>
  <si>
    <t>nCPAP; NIPPV</t>
  </si>
  <si>
    <t>NCT01462344</t>
  </si>
  <si>
    <t>6-month Safety and Benefit Study of ADVAIR in Children 4-11 Years Old</t>
  </si>
  <si>
    <t>The purpose of this study is to assess whether the risk of serious asthma-related events (asthma-related hospitalizations, endotracheal intubations, and deaths) in children 4-11 years old taking inhaled fluticasone propionate/salmeterol combination is the same as those taking inhaled fluticasone propionate alone.</t>
  </si>
  <si>
    <t>A 6-month Safety and Benefit Study of Inhaled Fluticasone Propionate/ Salmeterol Combination Versus Inhaled Fluticasone Propionate in the Treatment of 6,200 Pediatric Subjects 4-11 Years Old With Persistent Asthma</t>
  </si>
  <si>
    <t>4 Years to 11 Years (Child)</t>
  </si>
  <si>
    <t>Birmingham; Birmingham; Mobile; Montgomery; Scottsboro; Toney; Tuscaloosa; Dothan; Chandler; Phoenix; Scottsdale; Scottsdale; Tucson; Tucson; Bentonville; Little Rock; Little Rock; Little Rock; Alhambra; Bakersfield; Canoga Park; Dinuba; Fresno; Fresno; Gold River; Granada Hills; Harbor City; Huntington Beach; Huntington Park; Long Beach; Long Beach; Long Beach; Los Angeles; Napa; Newport Beach; Newport Beach; Oakland; Orange; Palmdale; Paramount; Riverside; Rolling Hills Est.; Rolling Hills Estates; Roseville; Sacramento; San Marino; Santa Monica; West Covina; West Sacramento; Aurora; Centennial; Colorado Springs; Colorado Springs; Colorado Springs; Denver; Waterbury; Washington; Aventura; Boynton Beach; Cocoa; Coral Gables; Destin; Doral; Gainesville; Gainesville; Hialeah; Melbourne; Miami Lakes; Miami; Miami; Miami; Miami; Miami; Miami; Miami; Miami; Miami; Naples; New Port Richey; Ocala; Orlando; Orlando; Orlando; Pace; Pensacola; Pensacola; Ponte Vedra Beach; Saint Cloud; Saint Petersburg; Saint Petersburg; Tampa; Tampa; Wellington; Augusta; Calhoun; Columbus; Gainesville; Lawrenceville; Lilburn; Savannah; Stockbridge; Chicago; Evergreen Park; Glenview; Normal; Shiloh; Crown Point; Evansville; Evansville; Indianapolis; Indianapolis; Indianapolis; West Des Moines; Overland Park; Lexington; Lexington; Louisville; Owensboro; Metairie; Shreveport; Bangor; Largo; Silver Spring; White Marsh; Fall River; Buckley; Fenton; Niles; Stevensville; Ypsilanti; Plymouth; Port Gibson; Kansas City; Kansas City; Kansas City; Warrensburg; Billings; Great Falls; Missoula; Bellevue; Bellevue; Lincoln; Omaha; Las Vegas; Las Vegas; Brick; Edison; Edison; Livingston; Marlton; Northfield; Ocean City; Somerville; Verona; Albuquerque; Albuquerque; Astoria; Bronx; Great Neck; Johnson City; Newburgh; North Syracuse; Staten Island; Utica; Westfield; Asheboro; Asheville; Clyde; High Point; Shelby; Fargo; Akron; Beavercreek; Canton; Centerville; Cincinnati; Cleveland; Dayton; Dayton; Marion; Shaker Heights; Sylvania; Toledo; Toledo; Wheeling; Zanesville; Oklahoma City; Oklahoma City; Oklahoma City; Ashland; Gresham; Lake Oswego; Belle Vernon; Blue Bell; Johnstown; Latrobe; Pittsburgh; Shippensburg; Lincoln; Charleston; Charleston; Columbia; Fort Mill; Greenville; Chattanooga; Chattanooga; Germantown; McKenzie; Nashville; Nashville; Shelbyville; Allen; Arlington; Austin; Corsicana; Dallas; Dallas; Dallas; Dickinson; Duncanville; El Paso; Gun Barrel City; Houston; Houston; Houston; Irving; Katy; Killeen; Kingwood; Lewisville; Live Oak; Lufkin; San Antonio; San Antonio; San Antonio; San Antonio; San Antonio; San Antonio; Sealy; Sugar Land; Sugar Land; Tomball; Tyler; Waco; Waco; Waxahachie; Clinton; Draper; Layton; Murray; Woods Cross; Charlottesville; Hampton; Midlothian; Midlothian; Norfolk; Richmond; Richmond; Richmond; Virginia Beach; Bellingham; Puyallup; Wenatchee; Greenfield; La Crosse; Madison; Milwaukee; Ciudad Autonoma de Buenos Aires; Mar del Plata; Nueve de Julio; Concepcion del Uruguay; Parana; Buenos Aires; Buenos Aires; Buenos Aires; Capital Federal; Ciudad Autónoma de Buenos Aires; Ciudad Autónoma de Buenos Aires; Lanús; San Miguel de Tucuman; Westmead; Auchenflower; Subiaco; Parkville; Randwick; Bregenz; Feldkirch; Wien; Antwerpen; Brussels; Gembloux; Hamois (Natoye); Leuven; Blagoevgrad; Pleven; Plovdiv; Ruse; Ruse; Sevlievo; Sofia; Stara Zagora; Varna; Varna; Veliko Tarnovo; Vidin; Brampton; Burlington; Oshawa; Toronto; Windsor; Santiago; Valdivia; Viña del Mar; Medellin; Cakovec; Dubrovnik; Jastrebarsko; Rijeka; Split; Zagreb; Brno; Brno; Ceska Lipa; Olomouc; Praha 4; Bruchsal; Mannheim; Augsburg; Fuerth; Hoechstadt; Weissenhorn; Frankfurt; Bad Pyrmont; Bad Lippspringe; Bochum; Detmold; Hagen; Kleve-Materborn; Neuss; Telgte; Teuchern; Geesthacht; Reinfeld; Berlin; Berlin; Baja; Budapest; Budapest; Budapest; Miskolc; Nagykanizsa; Rackeve; Szekszárd; Törökbálint; Roma; Milano; Brescia; Messina; Milano; Palermo; Roma; Sesto San Giovanni; Cheongju-si; Gyeonggi-do; Gyeonggi-do; Gyeonggi-do; Incheon; Pusan; Seoul; Seoul; Seoul; Seoul; Seoul; Riga; Riga; Riga; Riga; Tukums; Kaunas; Kaunas; Utena; Vilnius; Vilnius; Ipoh; Kuala Lumpur; Kuching; Seremban, Negeri Sembilan; Sibu; Sungai Buloh; Guadalajara; Monterrey; Chihuahua; Huixquilucan; Monterrey; Miraflores; San Martin de Porres; Santiago de Surco; Lima; Lima; Lima; San Borja; Dasmariñas, Cavite; Davao; Pulilan; Quezon City; Quezon City; Bialystok; Bialystok; Cieszyn; Dębica; Gdanska; Gdansk; Gdansk; Jelenia Gora; Karpacz; Koszalin; Krakow; Krakow; Lodz; Lodz; Lubin; Lublin; Lublin; Poznan; Rzeszow; Sandomierz; Skarżysko-Kamienna; Skierniewice; Szczecin; Szczecin; Tarnow; Warszawa; Wroclaw; Wroclaw; Zabrze; Zabrze; Bucharest; Sibiu; Moscow; Moscow; Moscow; Nizhniy Novgorod; Novosibirsk; Saint Petersburg; Saint Petersburg; Saint Petersburg; Saratov; St'Petersburg; St. Petersburg; St.Petersburg; Tomsk; Voronezh; Yaroslavl; Belgrade; Cacak; Nis; Novi Sad; Uzice; Martin; Nitra; Trnava; Welkom; Benoni; Krugersdorp; Pretoria; Benoni; Cape Town; Cape Town; Cape Town; Cape Town; Claremont; Durban; Middelburg; Paarl; Pretoria; Pretoria; Thabazimbi; Barcelona; Burgos; Madrid; Pozuelo De Alarcón/Madrid; Sabadell (Barcelona); Valencia; Changhua; Kaohsiung; Kaohsiung; Taichung; Taichung; Taipei; Taipei; Taoyuan; Bangkoknoi; Bangkok; Bangkok; Khon Kaen; Pathumthani; Phitsanulok; Ratchatewi; Dnipropetrovsk; Dnipropetrovsk; Kharkiv; Kharkiv; Kryvyi Rih; Kyiv; Kyiv; Lviv; Odesa; Odesa; Poltava; Simferopol; Sumy; Uzhhorod; Zaporizhia; Chesterfield; Cardiff; Newcastle Upon Tyne; Bath; Brighton; Atherstone; Barry; Bexhill-on-Sea; Doncaster; Glasgow; Kent; Leicester; Macclesfield; Merseyside; Penzance; Peterborough; Stockton on Tees; Stoke on Trent; Surrey</t>
  </si>
  <si>
    <t>GSK Clinical Trials</t>
  </si>
  <si>
    <t>GlaxoSmithKline</t>
  </si>
  <si>
    <t xml:space="preserve">United States; Argentina; Australia; Austria; Belgium; Bulgaria; Canada; Chile; Colombia; Croatia; Czech Republic; Germany; Hungary; Italy; South Korea; Latvia; Lithuania; Malaysia; Mexico; Peru; Philippines; Poland; Romania; Russia; Serbia; Slovakia; South Africa; Spain; Taiwan; Thailand; Ukraine; United Kingdom </t>
  </si>
  <si>
    <t>United Kingdom; United States</t>
  </si>
  <si>
    <t>Stempel DA, Szefler SJ, Pedersen S, et al. Safety of Adding Salmeterol to Fluticasone Propionate in Children with Asthma. N Engl J Med. 2016;375(9):840-849. doi:10.1056/NEJMoa1606356</t>
  </si>
  <si>
    <t>ADVAIR 100/50mcg; ADVAIR 250/50mcg; FLOVENT 100mcg; FLOVENT 250mcg</t>
  </si>
  <si>
    <t>NCT02428647</t>
  </si>
  <si>
    <t>Lao Zinc Study: Effects of Two Forms of Daily Preventive Zinc Versus Therapeutic Zinc Supplementation</t>
  </si>
  <si>
    <t>The study will be conducted as a community-based, randomized, placebo-controlled, trial with four study groups. The overall objective of the study is to determine the optimal method for delivering zinc to young children, both for the prevention of zinc deficiency and treatment of diarrhea. In particular, the investigators plan to compare the impact on physical growth, morbidity, micronutrient status, immune function, environmental enteric dysfunction, parasite burden and hair cortisol concentration of: 1) daily preventive zinc supplementation as a micronutrient powder (MNP); 2) placebo powders; 3) daily preventive zinc supplementation as dispersible tablets; 4) therapeutic zinc supplementation as dispersible tablets given in relation to episodes of diarrhea. In addition to the major outcomes mentioned above, the investigators will monitor adherence to the interventions, neuro-behavioral development, and the occurrence of any adverse events.</t>
  </si>
  <si>
    <t>Lao Zinc Study: The Effects of Two Forms of Daily Preventive Zinc Supplementation Versus Therapeutic Zinc Supplementation for Diarrhea on Young Children's Physical Growth and Risk of New Episodes of Diarrhea</t>
  </si>
  <si>
    <t>Diarrhea</t>
  </si>
  <si>
    <t>6 Months to 23 Months (Child)</t>
  </si>
  <si>
    <t>Vientiane</t>
  </si>
  <si>
    <t>Sonja Y Hess, PhD</t>
  </si>
  <si>
    <t>University of California, Davis</t>
  </si>
  <si>
    <t>Davis</t>
  </si>
  <si>
    <t xml:space="preserve">Laos </t>
  </si>
  <si>
    <t xml:space="preserve">Cambodia; United States; Canada </t>
  </si>
  <si>
    <t>30591656; 32153900; 32119742</t>
  </si>
  <si>
    <t>Hinnouho GM, Bernstein RM, Barffour MA, et al. Impact of Two Forms of Daily Preventive Zinc or Therapeutic Zinc Supplementation for Diarrhea on Hair Cortisol Concentrations Among Rural Laotian Children: A Randomized Controlled Trial. Nutrients. 2018;11(1):47. Published 2018 Dec 27. doi:10.3390/nu11010047; Kewcharoenwong C, Schuster GU, Wessells KR, et al. Daily Preventive Zinc Supplementation Decreases Lymphocyte and Eosinophil Concentrations in Rural Laotian Children from Communities with a High Prevalence of Zinc Deficiency: Results of a Randomized Controlled Trial [published online ahead of print, 2020 Mar 2]. J Nutr. 2020;nxaa037. doi:10.1093/jn/nxaa037; Wessells KR, Brown KH, Kounnavong S, et al. Comparison of two forms of daily preventive zinc supplementation versus therapeutic zinc supplementation for diarrhea on young children's physical growth and risk of infection: study design and rationale for a randomized controlled trial. BMC Nutr. 2018;4:39. Published 2018 Nov 29. doi:10.1186/s40795-018-0247-6</t>
  </si>
  <si>
    <t>Dietary Supplement; Dietary Supplement; Dietary Supplement; Dietary Supplement; Dietary Supplement; Dietary Supplement</t>
  </si>
  <si>
    <t>MNP; preventive zinc supplement; therapeutic zinc supplement; preventive placebo supplement; therapeutic placebo supplement; placebo powder</t>
  </si>
  <si>
    <t>NCT00113191</t>
  </si>
  <si>
    <t>Safety and Efficacy of Veronate® Versus Placebo in Preventing Nosocomial Staphylococcal Sepsis in Premature Infants</t>
  </si>
  <si>
    <t>The purpose of this study is to show whether Veronate, a donor-selected staphylococcal human immune globulin intravenous (IGIV), can prevent an infection in the blood caused by staphylococcal bacteria in premature babies weighing between 500 and 1250 grams at birth. Babies are enrolled between Day of Life 3 and 5. Babies are randomized to either Veronate or placebo (50-50 chance of either). Babies can receive up to 4 doses of the study drug on Study Days 1, 3, 8 and 15 and are followed until Study Day 70 or discharge from the hospital.</t>
  </si>
  <si>
    <t>A Phase III, Randomized, Double-blind, Multi-center Clinical Trial Comparing the Safety and Efficacy of Veronate® Versus Placebo for the Prevention of Nosocomial Staphylococcal Sepsis in Premature Infants (Birth Weight 500 - 1250 g)</t>
  </si>
  <si>
    <t>Nosocomial Infections; Sepsis; Staphylococcal Infections; Candidemia</t>
  </si>
  <si>
    <t>Birmingham; Mobile; Anchorage; Phoenix; Phoenix; Phoenix; Hayward; Loma Linda; Long Beach; Oakland; Oakland; Orange; Sacramento; San Francisco; San Francisco; Santa Clara; Walnut Creek; Newark; Washington; Gainesville; Hollywood; Jacksonville; Jacksonville; Miami; Miami; Plantation; Tampa; Atlanta; Augusta; Honolulu; Evanston; Park Ridge; Indianapolis; South Bend; Wichita; Baltimore; Baltimore; Detroit; Detroit; Detroit; Flint; Grand Rapids; Lansing; Royal Oak; Duluth; Jackson; St. Louis; Camden; Newark; Voorhees; Albany; Bronx; Manhasset; Mineola; New Hyde Park; Syracuse; Valhalla; Charlotte; Charlotte; Greenville; Raleigh; Akron; Cincinnati; Columbus; Dayton; Toledo; Youngstown; Bryn Mawr; Philadelphia; Philadelphia; Pittsburgh; Wynnewood; Providence; Greenville; Memphis; Dallas; Houston; San Antonio; Temple; Ogden; Provo; Salt Lake City; Charlottesville; Spokane; Morgantown; New Westminster; Vancouver; Victoria; Halifax; Kingston; Windsor; Montreal; Saskatoon</t>
  </si>
  <si>
    <t>Seth V. Hetherington, MD</t>
  </si>
  <si>
    <t>Inhibitex</t>
  </si>
  <si>
    <t>Alpharetta</t>
  </si>
  <si>
    <t>Bristol-Myers Squibb</t>
  </si>
  <si>
    <t>DeJonge M, Burchfield D, Bloom B, et al. Clinical trial of safety and efficacy of INH-A21 for the prevention of nosocomial staphylococcal bloodstream infection in premature infants. J Pediatr. 2007;151(3):260-265.e1. doi:10.1016/j.jpeds.2007.04.060</t>
  </si>
  <si>
    <t>Veronate</t>
  </si>
  <si>
    <t>NCT00344006</t>
  </si>
  <si>
    <t>Chlorproguanil-Dapsone-Artesunate Versus COARTEM For Uncomplicated Malaria</t>
  </si>
  <si>
    <t>Chlorproguanil-dapsone has been approved for the treatment of uncomplicated Plasmodium falciparum malaria in a number of countries across sub-Sahara Africa, and by the UK's Medicines and Healthcare products Regulatory Agency. CDA is a combination of chlorproguanil, dapsone and artesunate, being developed in a public-private partnership with the Medicines for Malaria Venture (MMV), World Health Organisation (WHO-TDR) and academic partners from the London School of Hygiene and Tropical Medicine, University of Liverpool and the Liverpool School of Tropical Medicine as a treatment for acute uncomplicated P. falciparum malaria. The combination of chlorproguanil-dapsone-artesunate (CDA) is being developed to supersede chlorproguanil-dapsone for the same indication, but the addition of an artemisinin derivative, artesunate, should provide additional population benefits over chlorproguanil-dapsone alone. The artemisinins have been demonstrated to rapidly reduce parasite load and have activity against the sexual stages of the P.falciparum lifecycle. The addition of a second agent to the chlorproguanil-dapsone combination should also protect against the selection of resistant strains of P.falciparum. Artemether-lumefantrine is the only available fixed-dose Artemisinin-based Combination Therapy actually available and is considered as the gold standard for the treatment of P. falciparum malaria. This study will therefore aim to demonstrate the non-inferiority of the combination of CDA to artemether-lumefantrine in terms of efficacy at 28-days. The key secondary objectives will compare the Parasite Clearance Times (PCT) and the Fever Clearance Times (FCT) between CDA and artemether-lumefantrine.</t>
  </si>
  <si>
    <t>A Multi-centre, Randomised, Double-blind, Double Dummy Study Comparing the Efficacy and Safety of Chlorproguanil-dapsone-artesunate Versus Artemether-lumefantrine in the Treatment of Acute Uncomplicated Plasmodium Falciparum Malaria in Children and Adolescents in Africa.</t>
  </si>
  <si>
    <t>Malaria, Falciparum</t>
  </si>
  <si>
    <t>12 Months to 14 Years (Child)</t>
  </si>
  <si>
    <t>Bobo-Dioulasso; Kintampo; Eldoret; Kilifi; Barkin Ladi; Calabar; Enugu; Ibadan; Ifakara</t>
  </si>
  <si>
    <t>Tanzania; Kenya; Nigeria; Ghana; Burkina Faso</t>
  </si>
  <si>
    <t>19690618; 22993389; 21849081</t>
  </si>
  <si>
    <t>Premji Z, Umeh RE, Owusu-Agyei S, et al. Chlorproguanil-dapsone-artesunate versus artemether-lumefantrine: a randomized, double-blind phase III trial in African children and adolescents with uncomplicated Plasmodium falciparum malaria. PLoS One. 2009;4(8):e6682. Published 2009 Aug 19. doi:10.1371/journal.pone.0006682; Pamba A, Richardson ND, Carter N, et al. Clinical spectrum and severity of hemolytic anemia in glucose 6-phosphate dehydrogenase-deficient children receiving dapsone. Blood. 2012;120(20):4123-4133. doi:10.1182/blood-2012-03-416032; Carter N, Pamba A, Duparc S, Waitumbi JN. Frequency of glucose-6-phosphate dehydrogenase deficiency in malaria patients from six African countries enrolled in two randomized anti-malarial clinical trials. Malar J. 2011;10:241. Published 2011 Aug 17. doi:10.1186/1475-2875-10-241</t>
  </si>
  <si>
    <t>chlorproguanil-dapsone-artesunate; artemether-lumefantrine</t>
  </si>
  <si>
    <t>NCT00613457</t>
  </si>
  <si>
    <t>Combination Chemotherapy Based on Risk of Relapse in Treating Young Patients With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</si>
  <si>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young patients with acute lymphoblastic leukemia. PURPOSE: Thisphase III trial is studying several different combination chemotherapy regimens to compare how well they work in treating young patients with acute lymphoblastic leukemia.</t>
  </si>
  <si>
    <t>AIEOP LLA 2000 Multicenter Study for the Diagnosis and Treatment of Childhood Acute Lymphoblastic Leukemia</t>
  </si>
  <si>
    <t>1 Year to 17 Years (Child)</t>
  </si>
  <si>
    <t>Giuseppe Masera, MD</t>
  </si>
  <si>
    <t>Clinica Pediatrica Università di milano Bicocca</t>
  </si>
  <si>
    <t>Milano</t>
  </si>
  <si>
    <t>Austria; Australia; Czech Republic; Germany; Israel; Italy; Switzerland</t>
  </si>
  <si>
    <t xml:space="preserve">Grants of Deutsche Krebshilfe; Madeleine-Schickedanz-Stiftung für Leukämieforschung; Deutsche Forschungsgemeinschaft; Stiftung MHHplus (DSt); Italian Association for Cancer Research; Czech Health Research Council; The Cancer Australia; Israeli Health Ministry </t>
  </si>
  <si>
    <t>20154213; 26888258; 21719599; 31601692</t>
  </si>
  <si>
    <t>Conter V, Bartram CR, Valsecchi MG, et al. Molecular response to treatment redefines all prognostic factors in children and adolescents with B-cell precursor acute lymphoblastic leukemia: results in 3184 patients of the AIEOP-BFM ALL 2000 study. Blood. 2010;115(16):3206-3214. doi:10.1182/blood-2009-10-248146; Schrappe M, Valsecchi MG, Bartram CR, et al. Late MRD response determines relapse risk overall and in subsets of childhood T-cell ALL: results of the AIEOP-BFM-ALL 2000 study. Blood. 2011;118(8):2077-2084. doi:10.1182/blood-2011-03-338707</t>
  </si>
  <si>
    <t>31601692; 26853647</t>
  </si>
  <si>
    <t>Conter V, Valsecchi MG, Buldini B, et al. Early T-cell precursor acute lymphoblastic leukaemia in children treated in AIEOP centres with AIEOP-BFM protocols: a retrospective analysis. Lancet Haematol. 2016;3(2):e80-e86. doi:10.1016/S2352-3026(15)00254-9</t>
  </si>
  <si>
    <t>Drug; Drug; Drug; Drug; Drug; Drug; Drug; Drug; Drug; Drug; Drug; Drug; Drug; Drug; Drug</t>
  </si>
  <si>
    <t>dexamethasone; asparaginase; Asparaginase; cyclophosphamide; cytarabine; daunorubicin; doxorubicin; Etoposide; Ifosfamide; mercaptopurine; Methotrexate; prednisone; thioguanine; Vincristine; Vindesine</t>
  </si>
  <si>
    <t>oral; intrathecal</t>
  </si>
  <si>
    <t>NCT01723852</t>
  </si>
  <si>
    <t>Vitamin D Intervention in Infants</t>
  </si>
  <si>
    <t>The study is a randomized, controlled, double blinded study evaluating the effect of recommended (400 IU) and 1 200 IU daily vitamin D substitution, given from 2 weeks to 2 years of age, on growth, bone development, neurologic and cognitive development, frequence of infectious diseases, allergic symptoms, and development of immunoregulation assessed at 2 years of age.</t>
  </si>
  <si>
    <t>Vitamin D Status</t>
  </si>
  <si>
    <t>Sture Andersson, MD, PhD</t>
  </si>
  <si>
    <t>Helsinki University Central Hospital, Children's Hospital</t>
  </si>
  <si>
    <t>Academy of Finland, GovernmentalSubsidy for Clinical Research, Foundation for Pediatric Research, FinskaLäkaresällskapet, Folkhälsan Research Foundation, Sigrid Jusélius Foundation,Stiftelsen Dorothea Olivia, Karl Walter och Jarl Walter Perkléns Minne, andPäivikki and Sakari Sohlberg Foundation.</t>
  </si>
  <si>
    <t xml:space="preserve">29246128; 29813149; 28356142; </t>
  </si>
  <si>
    <t>Rosendahl J, Valkama S, Holmlund-Suila E, et al. Effect of Higher vs Standard Dosage of Vitamin D3 Supplementation on Bone Strength and Infection in Healthy Infants: A Randomized Clinical Trial. JAMA Pediatr. 2018;172(7):646-654. doi:10.1001/jamapediatrics.2018.0602</t>
  </si>
  <si>
    <t>28356142; 29246128</t>
  </si>
  <si>
    <t>Helve O, Viljakainen H, Holmlund-Suila E, et al. Towards evidence-based vitamin D supplementation in infants: vitamin D intervention in infants (VIDI) - study design and methods of a randomised controlled double-blinded intervention study. BMC Pediatr. 2017;17(1):91. Published 2017 Mar 29. doi:10.1186/s12887-017-0845-5</t>
  </si>
  <si>
    <t>Vitamin D at 30 ug/day; Vitamin D at 10 ug/day</t>
  </si>
  <si>
    <t>NCT00944840</t>
  </si>
  <si>
    <t>Intermittent Preventive Treatment (IPTc) and Home Based Management of Malaria (HMM)in The Gambia</t>
  </si>
  <si>
    <t>Malaria in African countries remains an important cause of mortality and morbidity among young children. The global malaria control strategies include prompt treatment with an effective antimalarial drug, vector control using ITNs or curtains, indoor residual spraying (IRS), and intermittent preventive treatment. However, individually these interventions provide only imperfect protection. Thus, there is a need to investigate whether additional control measures provide added benefit in reducing mortality and morbidity. Therefore, 1312 children under 5 years of age living in villages and hamlets near Farafenni, The Gambia, which form part of the rural Farafenni Demographic Surveillance system (FDSS) in North Bank Region(NBR) were randomly allocated to receive IPTc or placebo from village health workers based in primary health care villages. Treatment with a single dose of sulfadoxine /pyrimethamine plus three doses of amodiaquine or placebo was given to all study subjects at monthly intervals on three occasions during the months of September, October and November. In addition, VHWs were trained to administer treatment with coartem to children if they develop symptoms compatible with malaria during the malaria transmission season. The primary end point was the incidence of clinical attacks of malaria detected during the study.</t>
  </si>
  <si>
    <t>A Trial of Intermittent Preventive Treatment and Home Based Management of Malaria in a Rural Area of The Gambia</t>
  </si>
  <si>
    <t>Farafenni</t>
  </si>
  <si>
    <t>Kalifa Bojang, MD, PhD</t>
  </si>
  <si>
    <t>MRC Laboratories</t>
  </si>
  <si>
    <t xml:space="preserve">Bill and Melinda Gates Foundation; UK Medical Research council </t>
  </si>
  <si>
    <t xml:space="preserve">foundation; public </t>
  </si>
  <si>
    <t>Sesay S, Milligan P, Touray E, et al. A trial of intermittent preventive treatment and home-based management of malaria in a rural area of The Gambia. Malar J. 2011;10:2. Published 2011 Jan 7. doi:10.1186/1475-2875-10-2</t>
  </si>
  <si>
    <t>SP plus amodiaquine; SP placebo plus amodiaquine placebo</t>
  </si>
  <si>
    <t>NCT00099359</t>
  </si>
  <si>
    <t>Trial of Three Neonatal Antiretroviral Regimens for Prevention of Intrapartum HIV Transmission</t>
  </si>
  <si>
    <t>Giving anti-HIV medications to babies born of HIV positive mothers right after birth can lower the babies' risk of contracting HIV. This study will assess the safety and efficacy of two different combinations of anti-HIV medications compared to a one drug standard regimen in preventing mother to baby transmission. The one drug standard treatment and two combinations to be studied are: 1) zidovudine, 2) zidovudine/nevirapine and 3) zidovudine/lamivudine/nelfinavir.</t>
  </si>
  <si>
    <t>Phase III Randomized Trial of the Safety and Efficacy of Three Neonatal Antiretroviral Regimens for Prevention of Intrapartum HIV-1 Transmission</t>
  </si>
  <si>
    <t>Disease Transmission, Vertical; Vertical Human Immunodeficiency Virus Transmission; HIV Infections</t>
  </si>
  <si>
    <t>Long Beach; Gainesville; Jacksonville; Newark; Houston; Buenos Aires; Belo Horizonte; São Paulo; Porto Alegre; Porto Alegre; Porto Alegre; Rio de Janeiro; Rio de Janeiro; São Paulo; San Juan; Cape Town; Johannesburg</t>
  </si>
  <si>
    <t>Karin Nielsen, MD</t>
  </si>
  <si>
    <t>University of California, Los Angeles</t>
  </si>
  <si>
    <t>Los Angeles</t>
  </si>
  <si>
    <t>United States; Argentina; Brazil; South Africa</t>
  </si>
  <si>
    <t>NIH</t>
  </si>
  <si>
    <t>29304083; 28369278; 22716975</t>
  </si>
  <si>
    <t>Nielsen-Saines K, Watts DH, Veloso VG, et al. Three postpartum antiretroviral regimens to prevent intrapartum HIV infection. N Engl J Med. 2012;366(25):2368-2379. doi:10.1056/NEJMoa1108275</t>
  </si>
  <si>
    <t>Zidovudine; Nevirapine (NVP); Epivir (3TC); Nelfinavir (NFV)</t>
  </si>
  <si>
    <t>intravenous?</t>
  </si>
  <si>
    <t>NCT01027429</t>
  </si>
  <si>
    <t>Simplified Antibiotic Therapy for Sepsis in Young Infants</t>
  </si>
  <si>
    <t>This trial evaluates primary care clinic-based simplified antibiotic therapy options for young infants, 0-59 days old in high neonatal mortality settings in peri-urban Karachi where hospital referral is frequently refused by families.</t>
  </si>
  <si>
    <t>Simplified Antibiotic Regimens for the Management of Sepsis in Young Infants in First-level Facilities: Randomized Controlled Trial</t>
  </si>
  <si>
    <t>Neonatal Sepsis; Sepsis; Infection</t>
  </si>
  <si>
    <t>Shiyam S Sunder, MBBS</t>
  </si>
  <si>
    <t>The Aga Khan University</t>
  </si>
  <si>
    <t xml:space="preserve">United States; Pakistan; United Kingdom </t>
  </si>
  <si>
    <t>NIH; CIHR</t>
  </si>
  <si>
    <t>27988146; 32404437; 23945571</t>
  </si>
  <si>
    <t>Mir F, Nisar I, Tikmani SS, et al. Simplified antibiotic regimens for treatment of clinical severe infection in the outpatient setting when referral is not possible for young infants in Pakistan (Simplified Antibiotic Therapy Trial [SATT]): a randomised, open-label, equivalence trial. Lancet Glob Health. 2017;5(2):e177-e185. doi:10.1016/S2214-109X(16)30335-7</t>
  </si>
  <si>
    <t>Zaidi AK, Tikmani SS, Sultana S, et al. Simplified antibiotic regimens for the management of clinically diagnosed severe infections in newborns and young infants in first-level facilities in Karachi, Pakistan: study design for an outpatient randomized controlled equivalence trial. Pediatr Infect Dis J. 2013;32 Suppl 1(Suppl 1 Innovative Treatment Regimens for Severe Infections in Young Infants):S19-S25. doi:10.1097/INF.0b013e31829ff7aa</t>
  </si>
  <si>
    <t>procaine penicillin and gentamicin; amoxicillin and gentamicin; procaine penicillin, gentamicin, amoxicillin</t>
  </si>
  <si>
    <t>oral; intramuscular</t>
  </si>
  <si>
    <t>NCT00182312</t>
  </si>
  <si>
    <t>Caffeine for Apnea of Prematurity (CAP)</t>
  </si>
  <si>
    <t>At least 5 of every 1000 live-born babies are very premature and weigh only 500 to 1250 grams at birth. Approximately 30-40% of these high-risk infants either die or survive with lasting disabilities. The aim of this research is to reduce this heavy burden of illness. A multi-center randomized controlled trial has been designed in which 2000 very low birth weight infants will be enrolled. Our goal is to determine whether the avoidance of methylxanthine drugs will improve survival without disability to 18 months, corrected for prematurity. Methylxanthine drugs such as caffeine are used to prevent or treat periodic breathing and breath-holding spells in premature infants. However, there is a striking lack of evidence for the long-term efficacy and safety of this therapy. Methylxanthines block a naturally occurring substance, called adenosine, which protects the brain during episodes of oxygen deficiency. Such episodes are common in infants who are treated with methylxanthines. It is possible that methylxanthines may worsen the damage caused by lack of oxygen. Therefore, this trial will clarify whether methylxanthines cause more good than harm in very low birth weight infants.</t>
  </si>
  <si>
    <t>Efficacy and Safety of Methylxanthines in Very Low Birthweight Infants</t>
  </si>
  <si>
    <t>Apnea of Prematurity</t>
  </si>
  <si>
    <t>up to 10 Days (Child)</t>
  </si>
  <si>
    <t>Brooklyn; Canberra; Adelaide; Melbourne; Melbourne; Calgary; Vancouver; Victoria; Winnipeg; Moncton; Hamilton; Kingston; Ottawa; Toronto; Toronto; Windsor; Montreal; Sherbrooke; Saskatoon; Quebec; Munich; Tuebingen; Beer Sheva; Kfar-Saba; Rehovot; Amsterdam; Maastricht; Stockholm; Basel; Geneva; Zurich; Belfast; Middlesbrough; Newcastle-upon-Tyne</t>
  </si>
  <si>
    <t>Barbara K Schmidt, MD; Robin S Roberts, MTech; Peter Davis, MD; Lex Doyle, MD; Arne Ohlsson, MD; Alfonso Solimano, MD; Win Tin, MD; Keith J Barrington, MD; Elizabeth Asztalos, MD; Deborah Dewey, MD; Ruth Grunau, MD; Diane Moddemann, MD; Peter Anderson, PhD</t>
  </si>
  <si>
    <t>McMaster University; McMaster University; Royal Women's Hospital, Melbourne, Australia; Royal Women's Hospital, Melbourne, Australia; Mount Sinai Hospital, Canada; Children &amp; Women's Health Centre of BC, Vancouver, Canada; James Cook University Hospital, Middlesbrough, UK; Royal Victoria Hospital/McGill University, Montreal, Canada; Sunnybrook Health Sciences Centre, Toronto, Canada; University of Calgary, Alberta, Canada; University of British Columbia, Vancouver, Canada; University of Manitoba, Winnipeg, Canada; University of Melbourne, Australia</t>
  </si>
  <si>
    <t>Hamilton; Melbourne; Toronto; Vancouver; Middlesbrough; Montreal; Calgary; Winnipeg</t>
  </si>
  <si>
    <t>United States; Australia; Canada; Germany; Israel; Netherlands; Sweden; Switzerland; United Kingdom</t>
  </si>
  <si>
    <t>Australia; Canada; United Kingdom</t>
  </si>
  <si>
    <t xml:space="preserve">Canada; Australia </t>
  </si>
  <si>
    <t>Canada; Australia</t>
  </si>
  <si>
    <t>Canadian Institutes of Health Research; National Health and Medical Research Council of Australia</t>
  </si>
  <si>
    <t>16707748; 17989382; 28437520; 28707987; 25784749; 21173002; 25641237</t>
  </si>
  <si>
    <t>Schmidt B, Roberts RS, Davis P, et al. Caffeine therapy for apnea of prematurity. N Engl J Med. 2006;354(20):2112-2121. doi:10.1056/NEJMoa054065</t>
  </si>
  <si>
    <t>Caffeine citrate injection</t>
  </si>
  <si>
    <t>NCT00132548</t>
  </si>
  <si>
    <t>A Trial of Four Drug Regimens for the Prevention of Malaria in Senegalese Children</t>
  </si>
  <si>
    <t>A recent study has shown that the administration of a single dose of sulfadoxine/pyrimethamine plus artesunate to Senegalese children on three occasions during a short malaria transmission season reduced the incidence of clinical attacks of malaria by 86%. However, use of this drug regimen led to the selection of parasites with molecular markers of resistance to pyrimethamine and sulfadoxine. Therefore, a trial of three alternative regimens has been undertaken to see if these are as effective and safe as the drug combination used in the initial study but less likely to select for drug resistance.</t>
  </si>
  <si>
    <t>A Randomised Trial of the Efficacy and Safety of Four Drug Regimens When Used for Intermittent Preventive Treatment of Malaria in Senegalese Children</t>
  </si>
  <si>
    <t>1 Year to 5 Years (Child)</t>
  </si>
  <si>
    <t>Cheick Sokhna, PhD</t>
  </si>
  <si>
    <t>Institut de Recherche pour le Developpement, Senegal</t>
  </si>
  <si>
    <t xml:space="preserve">Senegal </t>
  </si>
  <si>
    <t>Sokhna C, Cissé B, Bâ el H, et al. A trial of the efficacy, safety and impact on drug resistance of four drug regimens for seasonal intermittent preventive treatment for malaria in Senegalese children. PLoS One. 2008;3(1):e1471. Published 2008 Jan 23. doi:10.1371/journal.pone.0001471</t>
  </si>
  <si>
    <t>Pyrimethamine/sulfadoxine; Amodiaquine; Artesunate</t>
  </si>
  <si>
    <t>NCT00132561</t>
  </si>
  <si>
    <t>A Trial of Intermittent Treatment in the Prevention of Malaria in Senegalese Children</t>
  </si>
  <si>
    <t>In countries of the Sahel and sub-Sahel, malaria transmission is highly seasonal with nearly all infections occurring during a few months of the year. However, mortality and morbidity from malaria may be high during this period, especially in young children who are the group most at risk. Intermittent preventative treatment (IPT) is a new approach to the prevention of malaria in this situation. IPT involves the administration of an anti-malarial to children at risk for malaria at fixed times, even if they are not infected. To investigate how effective this approach might be in Senegal, a trial has been undertaken in which 1136 children aged 6 weeks to 59 months were given a single dose of sulfadoxine pyrimethamine and artesunate on three occasions during a three-month rainy season and the incidence of clinical malaria in these children was compared with that in a group of children who received placebo. Additional observations were made on the incidence of side effects in children in the two groups and on the impact of IPT in children (IPTc) on markers of drug resistance in children whose blood films were positive for Plasmodium falciparum.</t>
  </si>
  <si>
    <t>A Double-blind, Randomised, Placebo-controlled Trial to Measure the Potential of Intermittent Treatment With Artesunate Plus Sulphadoxine/Pyrimethamine (SP) to Reduce the Malaria Burden in Sub-Saharan Africa</t>
  </si>
  <si>
    <t>6 Weeks to 59 Months (Child)</t>
  </si>
  <si>
    <t>Badara Cisse, MD</t>
  </si>
  <si>
    <t>United Kingom</t>
  </si>
  <si>
    <t>Cissé B, Sokhna C, Boulanger D, et al. Seasonal intermittent preventive treatment with artesunate and sulfadoxine-pyrimethamine for prevention of malaria in Senegalese children: a randomised, placebo-controlled, double-blind trial. Lancet. 2006;367(9511):659-667. doi:10.1016/S0140-6736(06)68264-0</t>
  </si>
  <si>
    <t>Sulfadoxine/pyrimethamine and artesunate</t>
  </si>
  <si>
    <t>NCT00119132</t>
  </si>
  <si>
    <t>Effectiveness of Intermittent Preventive Treatment for Malaria in Children</t>
  </si>
  <si>
    <t>Intermittent preventive treatment for malaria in children (IPTc) is a promising new approach to malaria control. Preliminary studies of IPTc in Senegal and Mali indicate that this approach can be very effective. Although the results of these studies suggest that IPTc with sulphadoxine-pyrimethamine (SP) plus artesunate (AS) or SP alone is an efficacious and safe intervention for reducing the burden of malaria and anaemia in children in high transmission areas with short transmission periods, there is no data from areas with long transmission periods. This study aims to evaluate the effectiveness of IPTc in reducing anaemia and malaria in an area with up to 6 months of transmission in Ghana. Two thousand two hundred forty children aged 3-59 months will be randomly allocated to four groups (560 per arm) to receive amodiaquine plus artesunate (AQ+AS), given at two different intervals (monthly or bimonthly), SP or placebo. The children will also be followed to determine if there is any rebound in the incidence of severe malaria and anaemia in the year following IPTc.</t>
  </si>
  <si>
    <t>A Study Of Impact Of Intermittent Preventive Treatment In Children With Amodiaquine Plus Artesunate Versus Sulphadoxine-Pyrimethamine On Hemoglobin Levels And Malaria Morbidity In Hohoe District Of Ghana</t>
  </si>
  <si>
    <t>Hohoe</t>
  </si>
  <si>
    <t>Margaret Kweku, MBChB, MPH; Daniel Chandramohan, MBBS, PhD; Brian Greenwood, FRCP, FRS</t>
  </si>
  <si>
    <t>United Kingdom; Ghana</t>
  </si>
  <si>
    <t xml:space="preserve">22073137; 19098989; 19789648; 20808923 </t>
  </si>
  <si>
    <t>Patouillard E, Conteh L, Webster J, Kweku M, Chandramohan D, Greenwood B. Coverage, adherence and costs of intermittent preventive treatment of malaria in children employing different delivery strategies in Jasikan, Ghana. PLoS One. 2011;6(11):e24871. doi:10.1371/journal.pone.0024871</t>
  </si>
  <si>
    <t>artesunate-amodiaquine; sulphadoxine-pyrimethamine</t>
  </si>
  <si>
    <t>NCT01583335</t>
  </si>
  <si>
    <t>The Healthy Start Project: Primary Prevention of Overweight in Preschool Children Predisposed to Future Overweight</t>
  </si>
  <si>
    <t>Obesity prevention should remain a priority, although there is some evidence of a possible leveling off in some age groups across European countries and in USA, Japan and Australia. Besides adult health problems such as type-2 diabetes and cardiovascular diseases, obesity in childhood is associated with psychological and social problems, low self-esteem, stigmatization and being teased and bullied by friends. Danish research suggests that the causes behind the increase in obesity occurrence are present already in early childhood, and that prevention of obesity therefore has to start early. Research has suggested that at least three sub-groups can be considered at high risk of becoming obese: Children with obesity among their 1st degree relatives; children with a high birth weight or children coming from socially disadvantaged families (low socioeconomic status). Earlier intervention programs has showed little effect in preventing excessive weight gain and knowledge on how to develop effective intervention programs that reduce overweight and obesity remains limited. It has been suggested that future prevention programs may be more successful if specifically targeting groups that are at high risk, as mention above, of excessive weight gain. Based on these suggestions, the "Sund Start" project was initiated. The purpose of the study was to determine whether aiming prevention towards 2-6 years old Danish children who were yet normal weight, but were considered predisposed to becoming overweight or obese could prevent later on risk of becoming overweight or obese. Furthermore, to investigate if it was possible to improve diet habits, increase physical activity, reduce stress and improve sleeping habits among children at high risk for later on overweight and obesity. The "Sund Start" project will contribute with knowledge about whether targeting normal weight, predisposed children is effective in preventing overweight and obesity, and if reduced stress and improved sleep, should be considered important new obesity prevention tools. Moreover, the project will contribute with knowledge about how to change lifestyle and its effects on development of overweight and obesity in high risk Danish preschool children.</t>
  </si>
  <si>
    <t>Prevention of Weight Gain Among Normal Weight, High Risk, Pre-school Children - a Randomized Controlled Interventions Study.</t>
  </si>
  <si>
    <t>Overweight; Obesity; Predisposition</t>
  </si>
  <si>
    <t>Frederiksberg</t>
  </si>
  <si>
    <t>Berit L Heitmann, Professor</t>
  </si>
  <si>
    <t>Parker Institute</t>
  </si>
  <si>
    <t xml:space="preserve">Copenhagen </t>
  </si>
  <si>
    <t>Denmark</t>
  </si>
  <si>
    <t>Tryg Foundation; Danish Medical Research Council</t>
  </si>
  <si>
    <t>28991907; 30308484; 22852799</t>
  </si>
  <si>
    <t>Händel MN, Larsen SC, Rohde JF, Stougaard M, Olsen NJ, Heitmann BL. Effects of the Healthy Start randomized intervention trial on physical activity among normal weight preschool children predisposed to overweight and obesity. PLoS One. 2017;12(10):e0185266. Published 2017 Oct 9. doi:10.1371/journal.pone.0185266; Olsen NJ, Rohde JF, Händel MN, Stougaard M, Mortensen EL, Heitmann BL. Joining Parents' Bed at Night and Overweight among 2- to 6-Year-Old Children - Results from the 'Healthy Start' Randomized Intervention. Obes Facts. 2018;11(5):372-380. doi:10.1159/000492003; Olsen NJ, Rohde JF, Händel MN, Stougaard M, Mortensen EL, Heitmann BL. Joining Parents' Bed at Night and Overweight among 2- to 6-Year-Old Children - Results from the 'Healthy Start' Randomized Intervention. Obes Facts. 2018;11(5):372-380. doi:10.1159/000492003</t>
  </si>
  <si>
    <t>Lifestyle habits, including sleep and stress</t>
  </si>
  <si>
    <t xml:space="preserve">mental_health; physical_activity; diet  </t>
  </si>
  <si>
    <t>NCT00105963</t>
  </si>
  <si>
    <t>Prevention of Shaken Baby Syndrome</t>
  </si>
  <si>
    <t>This research project seeks to implement an early intervention program that can be effective in the prevention of Shaken Baby Syndrome (SBS) and infant abuse. Our hypothesis is that the Period of PURPLE Crying intervention program can reduce shaking and abuse of infants through changes in knowledge, attitudes and behaviors about early infant crying, especially inconsolable crying. In this 3-year project, we will implement and evaluate an intervention program in selected prenatal classes, hospitals, and primary care pediatric practices. In this randomized, controlled trial, we will enroll a total of 3000 women/families who are about to give birth or have just given birth to a healthy infant. At each of the three sites (newborn nursery, pediatrician offices and prenatal classes), we will enroll 1000 subjects. Half of all subjects will receive intervention materials (a video, pamphlet and bib/burp cloth) about infant crying. The other half, the control group, will receive comparable materials on infant safety. All subjects will be asked to complete a brief questionnaire at the time of enrollment (pre test), review the materials they receive, complete the Baby’s Day Diary for 4 days when the infant is 5 weeks of age and complete a telephone questionnaire (post test) when the infant is 8 weeks of age.</t>
  </si>
  <si>
    <t>Parents Helping Infants Study: Preventing Shaken Baby Syndrome and Child Abuse</t>
  </si>
  <si>
    <t>Child Abuse; Shaken Baby Syndrome</t>
  </si>
  <si>
    <t>up to 4 Weeks (Child)</t>
  </si>
  <si>
    <t>Seattle</t>
  </si>
  <si>
    <t xml:space="preserve">Doris Duke Charitable Foundation, </t>
  </si>
  <si>
    <t xml:space="preserve">found through subgroup analysis publication </t>
  </si>
  <si>
    <t>Barr RG, Rivara FP, Barr M, et al. Effectiveness of educational materials designed to change knowledge and behaviors regarding crying and shaken-baby syndrome in mothers of newborns: a randomized, controlled trial. Pediatrics. 2009;123(3):972-980. doi:10.1542/peds.2008-0908</t>
  </si>
  <si>
    <t>Education about infant crying</t>
  </si>
  <si>
    <t>NCT03407326</t>
  </si>
  <si>
    <t>Comparison of an Alternative Therapeutic Food for the International Food Aid Market to a Standard Ready-to-use Therapeutic Food (RUTF) for the Treatment of Severe Acute Malnutrition in Children</t>
  </si>
  <si>
    <t>In this clinical non-inferiority trial, two foods will be compared for the treatment of SAM, testing the hypothesis that the difference in recovery rates and growth between the two test groups will be no greater than 5 percent.</t>
  </si>
  <si>
    <t>Comparison of an Alternative Therapeutic Food for the International Food Aid Market to a Standard Ready-to-use Therapeutic Food (RUTF) for the Treatment of Severe Acute Malnutrition in Children of the Western Rural Region and Pujehun District of Sierra Leone</t>
  </si>
  <si>
    <t>Freetown</t>
  </si>
  <si>
    <t>Sierra Leone</t>
  </si>
  <si>
    <t>Children’s Investment Fund Foundation</t>
  </si>
  <si>
    <t>Hendrixson DT, Godbout C, Los A, et al. Treatment of severe acute malnutrition with oat or standard ready-to-use therapeutic food: a triple-blind, randomised controlled clinical trial [published online ahead of print, 2020 Mar 16]. Gut. 2020;gutjnl-2020-320769. doi:10.1136/gutjnl-2020-320769</t>
  </si>
  <si>
    <t>Alternative RUTF; Standard RUTF</t>
  </si>
  <si>
    <t>NCT02211729</t>
  </si>
  <si>
    <t>A Trial of Seasonal Malaria Chemoprevention Plus Azithromycin in African Children</t>
  </si>
  <si>
    <t>The primary objective of this study is to determine whether addition of azithromycin (AZ) to Seasonal Malaria Chemoprevention (SMC) using sulphadoxine/pyrimethamine (SP) +amodiaquine (AQ) will provide an additional reduction in deaths and severe illness in young African children. The secondary objectives include an assessment of the safety and cost-effectiveness of the addition of AZ to SMC with SP+AQ. This a double blind, randomised, placebo controlled trial. The unit of randomisation will be the household. Children aged 3 - 59 months will be randomised to receive four cycles of either SP+AQ+AZ or SP+AQ+ placebo at monthly intervals during the peak malaria transmission season. Study Sites: Hounde district in Burkina Faso and in Bougouni district, Mali. Children of 3-59 months of age at the start of each period of drug administration will be eligible for inclusion in the trial provided that parental consent is obtained. Children with a severe, chronic illness or known allergy to one of the study drugs will be excluded. Primary endpoint: Incidence of the combination of death or hospital admission for at least 24 hours, not due to trauma or elective surgery during the intervention period Secondary endpoints: 1. incidence of the primary endpoint during the whole study period 2. attendance at a study health centre with a nonmalaria febrile illness 3. attendance at a study health centre with malaria, 4. the prevalence of moderate anaemia at the end of each malaria transmission season, 5. nutritional status at the end of each malaria transmission season, 6. prevalence of nasopharyngeal carriage with pneumococci and macrolide resistant pneumococci before and at the end of each malaria transmissions season, 7. prevalence of resistance markers to SP at the end of the study, Sample size: 19,200 children (9600 in each country) will be enrolled.</t>
  </si>
  <si>
    <t>Malaria; Respiratory Infections</t>
  </si>
  <si>
    <t>22; 33</t>
  </si>
  <si>
    <t>32; 16</t>
  </si>
  <si>
    <t>Hounde; Bougouni</t>
  </si>
  <si>
    <t>United Kingdom; Burkina Faso; Mali</t>
  </si>
  <si>
    <t xml:space="preserve">wellcome trust; UK medical research council </t>
  </si>
  <si>
    <t>Chandramohan D, Dicko A, Zongo I, et al. Effect of Adding Azithromycin to Seasonal Malaria Chemoprevention. N Engl J Med. 2019;380(23):2197-2206. doi:10.1056/NEJMoa1811400</t>
  </si>
  <si>
    <t>Sulphadoxine-Pyrimethamine+ Amodiaquine+ Azithromycin; Sulphadoxine-pyrimethamine + amodiaquine + placebo azithromycin</t>
  </si>
  <si>
    <t>NCT00076973</t>
  </si>
  <si>
    <t>An Investigational Drug Study to Treat Respiratory Symptoms Associated With Respiratory Syncytial Virus (RSV) Bronchiolitis (0476-272)</t>
  </si>
  <si>
    <t>The purpose of this study is to look at whether an investigational drug can treat the breathing symptoms of RSV bronchiolitis in children 3 to 24 months of age.</t>
  </si>
  <si>
    <t>A Randomized, 2-Period, Multicenter, Dble-Blind, Parallel-Group Study Comparing Effects of 2 Doses of MK0476 and Placebo in the Tx of Respiratory Symptoms Associated w/ Respiratory Syncytial Virus-Induced Bronchiolitis in Children 3 to 24 Mths</t>
  </si>
  <si>
    <t>Bronchiolitis</t>
  </si>
  <si>
    <t>3 Months to 24 Months (Child)</t>
  </si>
  <si>
    <t xml:space="preserve">Belgium; Chile; Colombia; Brazil; Australia; Denmark; Finland; France; Germany; Hong Kong; India; Italy; Malaysia; Mexico; Peru; Philippines; Poland; Portugal; United States; Singapore; South Africa; Spain; Sweden; Taiwan;  </t>
  </si>
  <si>
    <t>Bisgaard H, Flores-Nunez A, Goh A, et al. Study of montelukast for the treatment of respiratory symptoms of post-respiratory syncytial virus bronchiolitis in children. Am J Respir Crit Care Med. 2008;178(8):854-860. doi:10.1164/rccm.200706-910OC</t>
  </si>
  <si>
    <t>montelukast sodium; Comparator: placebo</t>
  </si>
  <si>
    <t>NCT00209794</t>
  </si>
  <si>
    <t>IPTi in Mozambican Infants for Malaria Prevention</t>
  </si>
  <si>
    <t>To evaluate if intermittent preventive treatment in infants (IPTi) consisting of SP [Fansidar] given through the EPI scheme alongside routine immunisations at 3, 4 and 9 months of age reduces de incidence of clinical malaria up to 12 months of age</t>
  </si>
  <si>
    <t>The Impact of Intermittent Malaria Treatment Administered Through the EPI Scheme on Malaria Morbidity in Mozambican Children</t>
  </si>
  <si>
    <t>up to 3 Months (Child)</t>
  </si>
  <si>
    <t>Manhiça</t>
  </si>
  <si>
    <t>Clara Menendez, MD, PhD</t>
  </si>
  <si>
    <t>Center for International Health, Hospital Clinic de Barcelona</t>
  </si>
  <si>
    <t>Mozambique</t>
  </si>
  <si>
    <t>Banco de Bilbao, Vizcaya, Argentaria Foundation; Bill and Melinda Gates Foundation; Red de Investigación de Centros de Enfermedades Tropicales; Spanish Agency for International Cooperation; Spanish Ministry of Health</t>
  </si>
  <si>
    <t>Mayor A, Serra-Casas E, Sanz S, et al. Molecular markers of resistance to sulfadoxine-pyrimethamine during intermittent preventive treatment for malaria in Mozambican infants. J Infect Dis. 2008;197(12):1737-1742. doi:10.1086/588144</t>
  </si>
  <si>
    <t>Sulfadoxine-Pyrimethamine (Fansidar)</t>
  </si>
  <si>
    <t>NCT01688453</t>
  </si>
  <si>
    <t>Overweight Management and Social Inequalities</t>
  </si>
  <si>
    <t>Background: The prevalence of overweight and obesity continues to increase in socially less advantaged populations but is stabilizing even is decreasing in socially more advantaged populations. The PRALIMAP trial highlighted the effectiveness of structured screening and care management in decreasing the prevalence of overweight and obesity in high school adolescents over 2 years. The PRALIMAP-INES trial aims to investigate whether a strengthened care management (CM) for socially less advantaged adolescents in school in the short and long term has an equivalent effect as a standard-CM on decreasing the prevalence of overweight and obesity among socially advantaged adolescents. Intervention: PRALIMAP-INÉS is a mixed prospective and multicenter trial of 1,250 overweight and obese adolescents aged 13 to 18 years who are attending grade 9 and 10 in the 35 state-run schools of the Vosges department (northeastern France) for the academic years 2012-2013 2013-2014 and 2014-2015. Overweight adolescents (including obese) classified as advantaged are allocated to the standard-CM and those less advantaged are randomized to standard CM or strengthened-CM. The standard-CM consists of 5 collective sessions of 2 hr each performed in high school and supervised by a healthcare mobile team specialised in overweight and obesity care management for adolescents. The strengthened-CM consists of 5 collective sessions with the same standard operating procedure as the standard-CM with supplementary interventions between each session: strengthened solicitation with the adolescent and the family, peer-led educational sessions, motivational interviews, financial support for physical activity practice, cooking classes and multidisciplinary consultation meetings. Data on sociodemographics, anthropometrics, physical activity and mental health are collected at 3 visits: at the entry to grade 9 or 10 (before the intervention=T0), at the end of grade 9 or 10 (at the end of the intervention=T1) and at the end of grade 11 (1 year after the intervention=T2). Process evaluation data are also collected during the trial. Expected results: To confirm the effectiveness of overweight CM for adolescents in a school setting and to highlight or not the effectiveness of specific strengthened interventions adapted for socially less advantaged adolescents to maintain social equality in access to overweight care.</t>
  </si>
  <si>
    <t>Reduction of Inequalities in Overweight and Obesity Management Care Access Among High School Adolescents</t>
  </si>
  <si>
    <t>Overweight</t>
  </si>
  <si>
    <t>13 Years to 17 Years (Child)</t>
  </si>
  <si>
    <t>Vosges</t>
  </si>
  <si>
    <t>Serge Briançon, Pr</t>
  </si>
  <si>
    <t>University of Lorraine</t>
  </si>
  <si>
    <t>Lorraine</t>
  </si>
  <si>
    <t>France</t>
  </si>
  <si>
    <t xml:space="preserve">French National Cancer Institute </t>
  </si>
  <si>
    <t xml:space="preserve">one feasibility not included; no main results </t>
  </si>
  <si>
    <t>29934380; 29776897; 29696179; 32097754</t>
  </si>
  <si>
    <t>Legrand K, Lecomte E, Langlois J, et al. Reducing social inequalities in access to overweight and obesity care management for adolescents: The PRALIMAP-INÈS trial protocol and inclusion data analysis. Contemp Clin Trials Commun. 2017;7:141-157. Published 2017 Jun 16. doi:10.1016/j.conctc.2017.05.010</t>
  </si>
  <si>
    <t>Standard care management; The strengthened care management</t>
  </si>
  <si>
    <t>physical_activity</t>
  </si>
  <si>
    <t>NCT00407394</t>
  </si>
  <si>
    <t>Indiaclen Short Course Amoxycillin Therapy for Pneumonia With Wheeze</t>
  </si>
  <si>
    <t>Background: The current Integrated management of childhood infections (IMCI) algorithm prescribes that children with wheeze and fast breathing presenting to first level health facilities are given antibiotics if they continue to have fast breathing after two doses of bronchodilator. The primary purpose of the algorithm is to prevent mortality due to bacterial pneumonia. However, an unknown proportion of children managed in this fashion will have a viral related wheezing illness or asthma rather than pneumonia. Although it is unlikely that wheezing syndromes are a significant cause of mortality for children in developing countries, these algorithms are likely to result in unnecessary administration of antibiotics as well as inadequate treatment of recurrent wheezing illness. We do not have clear evidence about whether antibiotics can be withheld in some categories of children with wheeze. It is clear that wheeze can occur in bacterial infection and in addition co-infection with virus and bacteria has been well demonstrated in several studies of pneumonia etiology in children. Although some studies have found that children with more severe disease or who are blood culture positive are more likely to be febrile at presentation, this sign is not sufficiently sensitive or specific to determine whether antibiotics should be administeredSetting: The study will be conducted in eight medical colleges situated in Lucknow, Nagpur, New Delhi, Mumbai, Chennai, Trivandrum, Vellore, and Chandigarh. Design: This will be a multicentric, randomized, double blind efficacy trial. . Hypothesis: The primary hypothesis is that the use of oral amoxycillin for three days would be as effective, in terms of clinical cure on day 4 as compared to use of oral placeboMain objective: To compare the proportion of children aged 2 to 59 months presenting with non-severe pneumonia with wheeze whose respiratory rate does not fall below the age specific cut-off after three doses of nebulized salbutamol, that achieve clinical cure on day 4 on 3 day of treatment with oral amoxycillin versus placebo.Inclusion criteria: Children aged 2-59 months with non-severe pneumonia based on WHO criteria of respiratory rate above the age specific cut-off, audible / ausculatory wheeze. Exclusion criteria: Children with severe disease, received any documented antibiotic treatment in the past 48 hours, diagnosed asthmatic on maintenance therapy, complicating acute non-pulmonary or chronic illness, known drug allergy, hospitalization in the past 2 weeks, history of measles within the last month, known immunodeficiency disorder, prior enrollment in the study, residing in areas not accessible for follow-up or whose guardian refuses to consent for the study. Sample size: Has been calculated to test the null hypothesis. There will be 950 children in each arm. Thus each site is required to recruit a minimum of 225 cases over 18 months.</t>
  </si>
  <si>
    <t>Randomized Double Blind Placebo Controlled Trial of Amoxycillin in the Treatment of Non-Severe Pneumonia With Wheeze in Children Aged 2- 59 Months of Age: A Multi-Centric Study</t>
  </si>
  <si>
    <t>Non-Severe Pneumonia With Wheeze</t>
  </si>
  <si>
    <t>Lucknow</t>
  </si>
  <si>
    <t>Shally Awasthi, MD</t>
  </si>
  <si>
    <t>King George's Medical University, Lucknow, India</t>
  </si>
  <si>
    <t>Awasthi S, Agarwal G, Kabra SK, et al. Does 3-day course of oral amoxycillin benefit children of non-severe pneumonia with wheeze: a multicentric randomised controlled trial. PLoS One. 2008;3(4):e1991. Published 2008 Apr 23. doi:10.1371/journal.pone.0001991</t>
  </si>
  <si>
    <t>Amoxycillin</t>
  </si>
  <si>
    <t>NCT00325247</t>
  </si>
  <si>
    <t>Efficacy of Zinc Therapy in Acute Diarrhoea in Young Children</t>
  </si>
  <si>
    <t>Diarrhoea continues to be a major cause of mortality and morbidity in young children especially in many developing countries. Although the mortality burden of diarrhoea has substantially reduced, the morbidity pattern remained almost unchanged. Recent randomized controlled supplementation trials in developing countries have consistently shown that zinc has the potential to reduce the duration of diarrhoea as well as has preventive effect on childhood diarhroea in subsequent months. Currently, international health agencies recommend zinc as an important adjunct therapy to treat diarrhoea in developing countries where zinc deficiency is highly prevalent and diet is poor in zinc. The recommendation is to provide 20 mg elemental zinc daily for 10 days during each episode of diarrhoea. This study aims at evaluating the relative efficacy of two length of 20 mg zinc therapy (5 vs 10 days) during acute diarrhoea in a rural community in a community-based individually randomized placebo-controlled trial with 20 mg zinc daily and will be conducted in seven villages in the ICDDR,B Matlab study area. The study will require 2050 acute dirrhoeal episodes to be treated who will be randomly allocated to one of the two treatment schedules (20 mg of zinc daily for 5 or 10 days). Children who will be allocated to the shorter duration therapy will receive placebo for the remaining days to complete 10-day treatment. Female Field Workers (FFWs) will conduct diarrhoea surveillance and administer zinc daily at home. Data will be analyzed using appropriate statistical procedure. Findings of this study will be immensely valuable for deciding recommendation for the duration of zinc therapy in the management of acute diarrhoea in young children and will have profound programmatic and policy implications for scaling up zinc intervention in the community.</t>
  </si>
  <si>
    <t>Efficacy of Short Course Zinc Therapy (5 vs 10 d) With 20 mg Elemental Zinc Daily in the Treatment of Acute Diarrhoea: A Double-blind Individually Randomized Controlled Community Trial.</t>
  </si>
  <si>
    <t>Acute Watery Diarrhoea</t>
  </si>
  <si>
    <t>1 Month to 59 Months (Child)</t>
  </si>
  <si>
    <t>Dewan S Alam, PhD</t>
  </si>
  <si>
    <t>ICDDR,B: Centre for Health and Population Research</t>
  </si>
  <si>
    <t xml:space="preserve">Bangladesh </t>
  </si>
  <si>
    <t>bill and melinda</t>
  </si>
  <si>
    <t>Alam DS, Yunus M, El Arifeen S, et al. Zinc treatment for 5 or 10 days is equally efficacious in preventing diarrhea in the subsequent 3 months among Bangladeshi children. J Nutr. 2011;141(2):312-315. doi:10.3945/jn.110.120857</t>
  </si>
  <si>
    <t>ZINC</t>
  </si>
  <si>
    <t>NCT00168636</t>
  </si>
  <si>
    <t>Different Doses of Vitamin A Supplementation and Male and Female Morbidity and Mortality</t>
  </si>
  <si>
    <t>We previously compared the effect on mortality of the half dose and the full dose currently recommended by WHO. Unexpectedly, the low dose was clearly better for girls, but not for boys. The girls' response might have depended on the last vaccine received before the OPV and VAS campaign. We believe that these findings call for confirmation. In connection with a new campaign, we will examine whether half the dose or the full dose has a more beneficial effect on mortality and morbidity in girls, and furthermore address the potential effect modification by the last vaccine received before the supplementation.</t>
  </si>
  <si>
    <t>The Impact of Different Doses of Vitamin A Supplementation on Male and Female Childhood Morbidity and Mortality</t>
  </si>
  <si>
    <t>Mortality; Morbidity</t>
  </si>
  <si>
    <t>Bissau</t>
  </si>
  <si>
    <t>Peter Aaby, DMSc</t>
  </si>
  <si>
    <t>Bandim Health Project</t>
  </si>
  <si>
    <t>Copenhagen</t>
  </si>
  <si>
    <t>Guinea-Bissau</t>
  </si>
  <si>
    <t xml:space="preserve">Guinea-Bissau </t>
  </si>
  <si>
    <t xml:space="preserve">Danish Medical Research Council </t>
  </si>
  <si>
    <t>Yakymenko D, Benn CS, Martins C, et al. The impact of different doses of vitamin A supplementation on male and female mortality. A randomised trial from Guinea-Bissau. BMC Pediatr. 2011;11:77. Published 2011 Sep 1. doi:10.1186/1471-2431-11-77</t>
  </si>
  <si>
    <t>NCT00561899</t>
  </si>
  <si>
    <t>Comparison of Three Drug Combinations for Intermittent Treatment of Malaria in Children</t>
  </si>
  <si>
    <t>Intermittent preventive treatment (IPT) offers a way of preventing malaria infection without compromising the development of malaria immunity or encouraging drug resistance. The effect of IPT in children in the prevention of malaria has been evaluated in a number of trials in areas of seasonal malaria transmission. Results from these trials have shown that IPTc provided between 40% - 86% protection against clinical malaria. In 2006, a trial that compared two methods of IPTc delivery was carried out in Upper River Division, The Gambia. Preliminary results of the trial have shown that the treatment was very effective as only 4% (45/1133) of the children seen at the end of year cross-sectional survey were parasitaemic. Tolerability was assessed in a subset of 1100 children and the results showed that about 13.5% of children developed mild to moderate vomiting. Malaise was present in about 10% of the study subjects. Severe adverse events were rare. Thus it is important to investigate if other drug regimens might be equally effective in preventing malaria but less likely to cause adverse events. During the 2007 malaria transmission season, 1009 children aged 1-5 years will be individually randomized to receive amodiaquine plus SP, piperaquine plus SP or Artekin TM (dihdroartemisinin plus piperaquine) at monthly intervals on three occasions during the months of September, October, and November. To determine the prevalence of side effects following drug administration participants in each treatment group will be visited at home three and seven days after each round of drug administration and a side effects questionnaire completed. To help establish whether these adverse events are drug related, the same questionnaire will be administered after each treatment round, to 286 age-matched children who are not part of the trial. The primary ends points will be the incidence of adverse events.</t>
  </si>
  <si>
    <t>Comparison of Safety, Tolerability and Efficacy of Three Drug Combinations for Intermittent Preventive Treatment in Children Aged 1-5 Years in an Area of Seasonal Malaria Transmission in Upper River Division, The Gambia</t>
  </si>
  <si>
    <t>Kalifa Bojang, MD; Kalifa Bojang, MD</t>
  </si>
  <si>
    <t>Medical Research Council Unit, The Gambia; Medical Research Council</t>
  </si>
  <si>
    <t>Serrekunda</t>
  </si>
  <si>
    <t>United Kindom; The Gambia</t>
  </si>
  <si>
    <t>Bojang K, Akor F, Bittaye O, et al. A randomised trial to compare the safety, tolerability and efficacy of three drug combinations for intermittent preventive treatment in children. PLoS One. 2010;5(6):e11225. Published 2010 Jun 21. doi:10.1371/journal.pone.0011225</t>
  </si>
  <si>
    <t>SP, amodiaquine, piperaquine, dihdroartemisinin; intermittent preventive treatment; Du-Cotecxin</t>
  </si>
  <si>
    <t>NCT00980733</t>
  </si>
  <si>
    <t>Efficacy of Micronutrient Fortified Yoghurt in School Children for Health Benefits</t>
  </si>
  <si>
    <t>To evaluate the efficacy of consumption of yoghurt fortified with 30% recommended dietary allowance (RDA) of essential micronutrients (iron, zinc, vitamin A and iodine) for a period of one year in comparison to same yoghurt without fortification for change in mean levels and proportion deficient for markers of status of Iron (Hemoglobin, Serum ferritin, Serum transferrin, ZnPP), Vitamin A (Plasma retinol levels), Iodine (Urinary iodine levels), Zinc (Plasma zinc), and copper (Plasma copper levels, sub sample of children); improvement in cognitive development, reduction in episodes/days of illnesses (diarrhea, pneumonia, febrile illness), hospitalizations and morbidity causing absenteeism from school and improvement in growth. Additionally to evaluate the efficacy of consumption of fortified and non fortified yoghurt (plain yoghurt) for a period of 12 months in comparison to pure control that do not receive any intervention in the improvement in cognitive development and physical growth. The main objective is to evaluate the impact of addition of micronutrients to Yoghurt and can be best addressed by RCT. The effect of taking yoghurt per se cannot be blinded so for that the investigators have included a concurrent control. Hypothesis: Consumption of fortified yoghurt with 30% RDA of essential micronutrients (iron, zinc, vitamin A and iodine) for a period of one year will improve the micronutrient status indicators, cognitive development, and growth and reduce morbidity of children.</t>
  </si>
  <si>
    <t>Efficacy of Consumption of Micronutrient Fortified Yoghurt on Biochemical Markers, Cognitive Development, Morbidity and Physical Growth Among 6-9 Years School Going Children in Bangladesh - A Double Masked, Randomized Trial With a Concurrent Matched Control</t>
  </si>
  <si>
    <t>Child Development; Cognitive Development; Morbidity; Physical Growth</t>
  </si>
  <si>
    <t>96; 97; 98</t>
  </si>
  <si>
    <t>Bogra</t>
  </si>
  <si>
    <t>Bangladesh; United States</t>
  </si>
  <si>
    <t>Global Alliance for Improved Nutrition funded the study and Grameen Danone Foods Ltd. Bogra</t>
  </si>
  <si>
    <t xml:space="preserve">industry; nonprofit </t>
  </si>
  <si>
    <t>Sazawal S, Habib A, Dhingra U, et al. Impact of micronutrient fortification of yoghurt on micronutrient status markers and growth - a randomized double blind controlled trial among school children in Bangladesh. BMC Public Health. 2013;13:514. Published 2013 May 28. doi:10.1186/1471-2458-13-514</t>
  </si>
  <si>
    <t>Fortified Yoghurt; Yoghurt</t>
  </si>
  <si>
    <t>NCT01967472</t>
  </si>
  <si>
    <t>Adherence to Antimalarial Drugs in Sierra Leone</t>
  </si>
  <si>
    <t>The aim of this study is to address this gap in knowledge by measuring the level of patient adherence to co-formulated amodiaquine and artesunate (AQ-AS) compared to artemether-lumefantrine (AL) under routine conditions in Sierra Leone and explore the key factors that influence adherence. This will be addressed through a mixed methods study that will provide not only a measurement of adherence ACTs and malaria test results, but will also provide contextual information in order to better understand factors that affect adherence. Data will be collected through a series of interviews with health workers and parents/caregivers and through observations of patient-provider consultations. The first stage of the study begins with semi-structured interviews and observations of patients/caretakers' consultations with health workers and will look at how health workers diagnose and treat malaria. This will be followed by short exit interviews at the health facility with caregivers to assess patient satisfaction with services, as well as to test the consistency between the data obtained through structured observations and the exit interviews. Follow-up surveys at the homes of patients will be used to measure and compare the adherence of participants to two different ACTs (AQAS and AL) formulations and potential factors that affect adherence. Additionally, data will be collected using in-depth interviews to collect supplementary information in order to discover, in more detail, factors that may affect behavioral choices and/or attitudes with regard to adherence.</t>
  </si>
  <si>
    <t>Adherence to Artemisinin-Based Combination Therapy (ACT) for the Treatment of Malaria in Sierra Leone</t>
  </si>
  <si>
    <t>Freetown; Freetown</t>
  </si>
  <si>
    <t>Kristin Banek</t>
  </si>
  <si>
    <t xml:space="preserve">Sierra Leone </t>
  </si>
  <si>
    <t>Banek K, Webb EL, Smith SJ, Chandramohan D, Staedke SG. Adherence to treatment with artemether-lumefantrine or amodiaquine-artesunate for uncomplicated malaria in children in Sierra Leone: a randomized trial. Malar J. 2018;17(1):222. Published 2018 Jun 4. doi:10.1186/s12936-018-2370-x</t>
  </si>
  <si>
    <t>amodiaquine-artesunate (AQAS) fixed-dose; Artemether-lumefantrine combination (AL) dispersable</t>
  </si>
  <si>
    <t>NCT00338689</t>
  </si>
  <si>
    <t>European Childhood Obesity Project: Early Programming by Infant Nutrition?</t>
  </si>
  <si>
    <t>Primary hypothesis to be tested: Early protein intake predicts infant growth and later risk of childhood obesity. - Childhood obesity is a major public health problem and is an identified priority concern for the health care. Infants fed formula are more likely to become obese than breastfed infants. The higher protein content of infant formulae, compared with breast milk, could be a causal factor. - The study will in a multicentre intervention trial on newborn infants investigate whether feeding infant formulae, which differ in their level of milk proteins, can influence the risk of later childhood obesity. The trial will take place in five countries with different habitual total protein intakes to increase the range of protein intakes - The investigators will study body composition, hormonal status, protein metabolism and anthropometric markers of childhood obesity. The whole cohort will be followed up until age 11 years, to assess the long term impact on the prevalence of obesity. - The investigators will explore the impact of consumer (parental) attitudes to, and perceptions of, different practices of infant feeding in relation to infant behaviour (satisfaction, crying, sleep duration). This consumer science information will help improve the understanding of consumer (infants and parents) acceptance of and preference for foods that contribute to healthy diets. - If a relationship between early dietary protein intake and later childhood obesity risk is confirmed, it offers possibilities for the prevention of obesity, for improving advice given to parents and for developing nutritionally improved dietary products for infants.</t>
  </si>
  <si>
    <t>Childhood Obesity - Programming by Infant Nutrition</t>
  </si>
  <si>
    <t>Infant Development</t>
  </si>
  <si>
    <t>up to 8 Weeks (Child)</t>
  </si>
  <si>
    <t>Liège; Muenchen; Milan; Warsaw; Tarragona</t>
  </si>
  <si>
    <t>Berthold Koletzko, Prof.</t>
  </si>
  <si>
    <t>Ludwig-Maximilians-Universitaet</t>
  </si>
  <si>
    <t>Munich</t>
  </si>
  <si>
    <t>Belgium; Germany; Italy; Poland; Spain</t>
  </si>
  <si>
    <t>Germany; Europe</t>
  </si>
  <si>
    <t>Commission ofthe European Community and in no way anticipate the future policy in this area.4The studies reported herein were partially supported by the Commissionof the European Community, specific RTD Programme “Quality of Life andManagement of Living Resources,” within the 5th Framework Programme(research grant nos. QLRT-2001-00389 and QLK1-CT-2002-30582); the 6thFramework Programme (contract no. 007036); and the European Union’sSeventh Framework Programme (FP7/2007-2013)</t>
  </si>
  <si>
    <t>24622805; 31642983; 30526600; 19386747</t>
  </si>
  <si>
    <t>Koletzko B, von Kries R, Closa R, et al. Lower protein in infant formula is associated with lower weight up to age 2 y: a randomized clinical trial. Am J Clin Nutr. 2009;89(6):1836-1845. doi:10.3945/ajcn.2008.27091</t>
  </si>
  <si>
    <t>Lower protein formula; Higher protein formula</t>
  </si>
  <si>
    <t>protein</t>
  </si>
  <si>
    <t>NCT00642863</t>
  </si>
  <si>
    <t>Brain and Behavior Depending on Timing of Iron Deficiency in Human Infants</t>
  </si>
  <si>
    <t>It is common in many populations that babies develop iron deficiency or iron deficiency anemia (that is, too few healthy red blood cells due to lack of iron). This is due to rapid growth in infancy combined with limited sources of iron in the infant diet. The amount of iron the baby receives across the placenta during pregnancy is another important factor. This study focuses on infants who are born with less than the usual amount of iron in their bodies. The purposes of the study are to assess effects of lower iron at birth on infant behavior and development and to determine if providing iron supplements to such infants beginning at 6 weeks fosters healthier development. Another part of the study will determine the effects of iron deficiency anemia at different times during infant development.</t>
  </si>
  <si>
    <t>Iron Deficiency; Iron Deficiency Anemia</t>
  </si>
  <si>
    <t>Hangzhou</t>
  </si>
  <si>
    <t>Betsy Lozoff, MD; Jie Shao, MD; Zhengyan Zhao, MD</t>
  </si>
  <si>
    <t>University of Michigan; Children's Hospital, Zhejiang University School of Medicine; Children's Hospital, Zhejiang University School of Medicine</t>
  </si>
  <si>
    <t>Ann Arbor; Hangzhou</t>
  </si>
  <si>
    <t>Ferrous Sulfate (liquid) + vitamins A and D; vitamins A and D; Ferrous sulfate (liquid)</t>
  </si>
  <si>
    <t>prospective RCT but n=640</t>
  </si>
  <si>
    <t>NCT02117401</t>
  </si>
  <si>
    <t>A Prospective, Multi-center, Randomized Controlled Study of Muscle Relaxation Effect and Safety of Mivacurium Chloride in Pediatric Surgery Patients</t>
  </si>
  <si>
    <t>To evaluate the effect and safety of mivacurium chloride in pediatric patients.</t>
  </si>
  <si>
    <t>A Prospective, Multi-center, Randomized Controlled Study of Neuromuscular Blocking Effect and Safety of Mivacurium Chloride in Pediatric Patients</t>
  </si>
  <si>
    <t>Efficacy and Safety of Mivacurium Chloride for Pediatric Patients</t>
  </si>
  <si>
    <t>2 Months to 14 Years (Child)</t>
  </si>
  <si>
    <t>Wenzhou</t>
  </si>
  <si>
    <t>Jiangsu Nhwa Pharmaceutical Co., Ltd</t>
  </si>
  <si>
    <t>Zeng R, Liu X, Zhang J, et al. The efficacy and safety of mivacurium in pediatric patients. BMC Anesthesiol. 2017;17(1):58. Published 2017 Apr 17. doi:10.1186/s12871-017-0350-2</t>
  </si>
  <si>
    <t>Drug; Drug; Drug; Drug; Drug</t>
  </si>
  <si>
    <t>mivacurium chloride; midazolam; ketamine; propofol; Remifentanil</t>
  </si>
  <si>
    <t xml:space="preserve">intravenous; intramuscular; oral </t>
  </si>
  <si>
    <t>NCT00137943</t>
  </si>
  <si>
    <t>Parents Matter!: Interventions to Promote Effective Parent-Child Communication</t>
  </si>
  <si>
    <t>Parents Matter is a community-based project whose goal it is to develop and test an intervention designed to promote effective parent-child communication about sexuality in order to promote sexual health among adolescents.</t>
  </si>
  <si>
    <t>Parents Matter!: Interventions to Promote Effective Parent-Child Communication About Sex and Sexual Risk Among African American Families</t>
  </si>
  <si>
    <t>HIV Infections; Sexually Transmitted Diseases; Pregnancy</t>
  </si>
  <si>
    <t>9 Years to 12 Years (Child)</t>
  </si>
  <si>
    <t>Little Rock; Athens; Atlanta</t>
  </si>
  <si>
    <t>Rex Forehand, Ph.D.</t>
  </si>
  <si>
    <t>University of Vermont</t>
  </si>
  <si>
    <t>Burlington</t>
  </si>
  <si>
    <t>CDC</t>
  </si>
  <si>
    <t>U.S. Fed|Other</t>
  </si>
  <si>
    <t>Forehand R, Armistead L, Long N, et al. Efficacy of a parent-based sexual-risk prevention program for African American preadolescents: a randomized controlled trial. Arch Pediatr Adolesc Med. 2007;161(12):1123-1129. doi:10.1001/archpedi.161.12.1123</t>
  </si>
  <si>
    <t>Behavioral; Behavioral; Behavioral</t>
  </si>
  <si>
    <t>Full Parent communication intervention; Brief Parent Communication Intervention; Control Parent Intervention</t>
  </si>
  <si>
    <t>sexual_education</t>
  </si>
  <si>
    <t>An Evaluation of a Web-based Intervention Program for Parents and Teens to Promote Safe Driving</t>
  </si>
  <si>
    <t>The long-term goal of this research is to increase safe driving among novice teen drivers by increasing the quantity, quality and diversity of driving practice while accompanied by an adult. In order to achieve the long term goal of the study, the investigators have developed a web-based intervention program known as Teen Driving Plan (TDP) intended to support high quality driving practice.</t>
  </si>
  <si>
    <t>Novice Teen Driver Training</t>
  </si>
  <si>
    <t>16 Years to 17 Years (Child)</t>
  </si>
  <si>
    <t>Philadelphia</t>
  </si>
  <si>
    <t>Dennis R Durbin, MD, MSCE</t>
  </si>
  <si>
    <t>Chidlren's Hospital of Philadelphia</t>
  </si>
  <si>
    <t>State Farm Insurance</t>
  </si>
  <si>
    <t>24916684; 24957844</t>
  </si>
  <si>
    <t>Winston FK, Mirman JH, Curry AE, Pfeiffer MR, Elliott MR, Durbin DR. Engagement with the TeenDrivingPlan and diversity of teens' supervised practice driving: lessons for internet-based learner driver interventions. Inj Prev. 2015;21(1):4-9. doi:10.1136/injuryprev-2014-041212; Mirman JH, Curry AE, Winston FK, et al. Effect of the teen driving plan on the driving performance of teenagers before licensure: a randomized clinical trial. JAMA Pediatr. 2014;168(8):764-771. doi:10.1001/jamapediatrics.2014.252</t>
  </si>
  <si>
    <t>Teen driving plan</t>
  </si>
  <si>
    <t>automobile</t>
  </si>
  <si>
    <t>NCT01374581</t>
  </si>
  <si>
    <t>Impact of Artemisinin-based Combination Therapy and Quinine on Treatment Failure and Resistance in Uncomplicated Malaria</t>
  </si>
  <si>
    <t>This is a bi-centric phase IIIb, randomized, open label, 3-arm clinical trial performed to investigate the impact of retreatment with an Artemisinin-Based Combination (ACT), for example Arthemeter-Lumefantrine (AL) in Uganda (Ug) and artesunate-amodiaquine (ASAQ) in RDCongo, on malaria incidence and its potential selection of resistant strains. Patients will be followed-up for efficacy and safety during 42 days after treatment with the first line therapy recommended by the national authorities(arthemeter-lumefantrine in Uganda and artesunate-amodiaquine in RDCongo) and retreated the patients either with the same ACT or an other ACT or oral Quinine + clyndamicin. The investigators hypothesize that (re)treatment with the first line ACT treatment beyond 14 days is as efficacious as any other rescue treatment, without the risk of selecting drug resistant strains.</t>
  </si>
  <si>
    <t>A Randomized Clinical Trial to Measure the Impact of Retreatment With an Artemisinin-based Combination on Malaria Incidence and Its Potential Selection of Resistant Strains</t>
  </si>
  <si>
    <t>12 Months to 59 Months (Child)</t>
  </si>
  <si>
    <t>Kinshasa; Kiruhura</t>
  </si>
  <si>
    <t>Hypolite M. Mavoko, MD MPH; Carolyn Nabasumba, M.B.Ch.B; Jean-Pierre Van geertruyden, MD MPH PhD</t>
  </si>
  <si>
    <t>Kinshasa University, RDCongo; Kazo health centre IV Uganda; International Health Unit Antwerp university</t>
  </si>
  <si>
    <t>Kinshasa; Kazo; Antwerp</t>
  </si>
  <si>
    <t>Uganda; Democratic Republic of Congo</t>
  </si>
  <si>
    <t xml:space="preserve">Uganda; Democratic Republic of Congo; Belgium </t>
  </si>
  <si>
    <t>Burkina Faso; Uganda; Democratic Republic of Congo; Belgium; Netherlands</t>
  </si>
  <si>
    <t>Fonds Wetenschappelijk Onderzoek; Vlaamse Interuniversitaire Raad-Universitaire Ontwikkelings Samenwerking; European and Developing Countries Clinical Trials Partnership; Belgian Technical Cooperation-Programme d'Etudes et d'Expertises, DRC</t>
  </si>
  <si>
    <t>27280792; 24059911; 27840069</t>
  </si>
  <si>
    <t>27280792; 24059911</t>
  </si>
  <si>
    <t>Muhindo Mavoko H, Kalabuanga M, Delgado-Ratto C, et al. Uncomplicated Clinical Malaria Features, the Efficacy of Artesunate-Amodiaquine and Their Relation with Multiplicity of Infection in the Democratic Republic of Congo. PLoS One. 2016;11(6):e0157074. Published 2016 Jun 9. doi:10.1371/journal.pone.0157074</t>
  </si>
  <si>
    <t>Muhindo Mavoko H, Nabasumba C, Tinto H, et al. Impact of retreatment with an artemisinin-based combination on malaria incidence and its potential selection of resistant strains: study protocol for a randomized controlled clinical trial. Trials. 2013;14:307. Published 2013 Sep 23. doi:10.1186/1745-6215-14-307</t>
  </si>
  <si>
    <t>Artemether/Lumefantrine; Artesunate/Amodiaquine; Quinine + Clindamycin</t>
  </si>
  <si>
    <t>NCT00483106</t>
  </si>
  <si>
    <t>Clinical and Pharmacogenetic Study of Attention Deficit With Hyperactivity Disorder (ADHD)</t>
  </si>
  <si>
    <t>Attention deficit with hyperactivity disorder (ADHD) is a very common behavioral problem during childhood. It is estimated that up to 80% of this disorder could be related to genetic factors. The most common treatment for ADHD is psychostimulants. In this study, the researchers investigate the effect of genetic variants in increasing the risk for behaviours pertinent to ADHD or in modulating the response of these behaviours to methylphenidate. Response to methylphenidate is evaluated through a double blind placebo controlled one week study.</t>
  </si>
  <si>
    <t>Attention Deficit Hyperactivity Disorder</t>
  </si>
  <si>
    <t>6 Years to 12 Years (Child)</t>
  </si>
  <si>
    <t>Montreal</t>
  </si>
  <si>
    <t>Ridha Joober, MD, PhD; Natalie Grizenko, MD, FRCPC</t>
  </si>
  <si>
    <t>Douglas Mental Health University Institute; Douglas Mental Health University Institute</t>
  </si>
  <si>
    <t xml:space="preserve">Montreal </t>
  </si>
  <si>
    <t>Fond de Recherche du Québec; Canadian Institutes of Health Research</t>
  </si>
  <si>
    <t>29182037; 23185385; 24246434; 20482957; 20569447</t>
  </si>
  <si>
    <t>Ritalin; Placebo</t>
  </si>
  <si>
    <t>NCT03019367</t>
  </si>
  <si>
    <t>Y/Y</t>
  </si>
  <si>
    <t>Premature Infants Receiving Milking or Delayed Cord Clamping: PREMOD2</t>
  </si>
  <si>
    <t>This study is being done to find out whether umbilical cord milking (UCM) is at least as good as or better than delayed cord clamping (DCC) to reduce bleeding in the brain or prevent death in premature newborns. The investigators will study short and long term outcomes of infants delivered before 32 weeks gestation that receive either UCM or DCC. * The trial was stopped by the DSMB for safety in the small strata. They consequently allowed for continuation of the trial in infants 30-32+6 wk GA.</t>
  </si>
  <si>
    <t>Premature Infants Receiving Milking or Delayed Cord Clamping: Randomized Controlled Multicenter Non-inferiority Trial</t>
  </si>
  <si>
    <t>Intraventricular Haemorrhage Neonatal; Death; Neonatal</t>
  </si>
  <si>
    <t>23 Weeks to 33 Weeks (Child)</t>
  </si>
  <si>
    <t>Birmingham; Loma Linda; San Diego; San Diego; Newark; Portland; Pittsburgh; Salt Lake City; Edmonton; Ulm; Cork</t>
  </si>
  <si>
    <t>Anup C Katheria, MD</t>
  </si>
  <si>
    <t>Sharp HealthCare</t>
  </si>
  <si>
    <t>San Diego</t>
  </si>
  <si>
    <t>United States; Ireland; Germany; Canada</t>
  </si>
  <si>
    <t>Sharp HealthCare: NIH</t>
  </si>
  <si>
    <t>has early termination study but investigator says still recruiting?</t>
  </si>
  <si>
    <t>Procedure; Procedure</t>
  </si>
  <si>
    <t>Umbilical cord milking UCM; Delayed cord clamping DCC</t>
  </si>
  <si>
    <t>(https://journals.sagepub.com/doi/10.1177/1049731516669822?icid=int.sj-full-text.similar-articles.2</t>
  </si>
  <si>
    <t>NCT02152618</t>
  </si>
  <si>
    <t>Kansas Intensive Permanency Project</t>
  </si>
  <si>
    <t>The intervention provides services to children with Serious Emotional Disturbance (SED) who are in foster care and to their parent(s) to prepare the families for reunification.</t>
  </si>
  <si>
    <t>Permanency Innovations Initiative- Kansas Intensive Permanency Project</t>
  </si>
  <si>
    <t>Serious Emotional Disturbance; In Foster Care</t>
  </si>
  <si>
    <t>219; 209</t>
  </si>
  <si>
    <t xml:space="preserve">&lt;5; 5-14; 15+  </t>
  </si>
  <si>
    <t>3 Years to 16 Years (Child)</t>
  </si>
  <si>
    <t>Mark Testa, PhD.; Andrea Sedlak, PhD.</t>
  </si>
  <si>
    <t>University of North Carolina; Westat</t>
  </si>
  <si>
    <t>Chapel Hill; Rockville</t>
  </si>
  <si>
    <t>United States Department of Health and Human Services</t>
  </si>
  <si>
    <t>notavailable</t>
  </si>
  <si>
    <t>no_publication</t>
  </si>
  <si>
    <t>Parent Management Training - Oregon Model (PMTO)</t>
  </si>
  <si>
    <t>mental_health</t>
  </si>
  <si>
    <t>NCT00129766</t>
  </si>
  <si>
    <t>Study of MEDI-524 (Motavizumab) for the Prophylaxis of Serious Respiratory Syncytial Virus (RSV) Disease in High-Risk Children</t>
  </si>
  <si>
    <t>The primary objective of this study was to compare the safety and efficacy of motavizumab to palivizumab when administered monthly by intramuscular (IM) injection for the reduction of the incidence of RSV hospitalization among children at high risk for serious RSV disease. A secondary objective was to compare the incidence of medically-attended lower respiratory infections (LRIs) between treatment groups.</t>
  </si>
  <si>
    <t>A Pivotal Phase 3 Study of MEDI-524 (Numax; Motavizumab), an Enhanced Potency Humanized RSV Monoclonal Antibody, for the Prophylaxis of Serious RSV Disease in High-Risk Children</t>
  </si>
  <si>
    <t>Respiratory Syncytial Virus Infections</t>
  </si>
  <si>
    <t>up to 24 Months (Child)</t>
  </si>
  <si>
    <t>Birmingham; Pike Road; Phoenix; Benton; Jonesboro; Little Rock; Little Rock; Little Rock; Long Beach; Los Angeles; Oakland; Oakland; Orange; San Diego; San Diego; San Francisco; San Jose; Denver; Hartford; Stamford; Wilmington; Washington; Washington; Gainesville; Jacksonville; Miami; Orlando; Tampa; Atlanta; Atlanta; Augusta; Honolulu; Chicago; Chicago; Cook; Park Ridge; Indianapolis; South Bend; Louisville; Baton Rouge; New Orleans; Baltimore; Boston; Boston; Springfield; Ann Arbor; Detroit; Detroit; Grand Rapids; Duluth; St. Paul; Kansas City; Kansas City; Omaha; Las Vegas; Lebanon; Livingston; Newark; Albany; Bronx; Bronx; Bronx; Brooklyn; Buffalo; Mineola; New Hyde Park; Poughkeepsie; Rochester; Stony Brook; Syracuse; Syracuse; Chapel Hill; Charlotte; Durham; Greenville; Raleigh; Winston-Salem; Akron; Boardman; Cincinnati; Cleveland; Columbus; Dayton; Mahaning; Toledo; Toledo; Oklahoma City; Tulsa; Portland; Allentown; Bethlehem; Bryn Mawr; Danville; Philadelphia; Philadelphia; Philadelphia; Pittsburgh; Pittsburgh; Providence; Charleston; Sioux Falls; Memphis; Nashville; Corpus Christi; Dallas; Dallas; Houston; Houston; Lubbock; San Antonio; Temple; Salt Lake City; Charlottesville; Richmond; Huntington; Morgantown; Marshfield; Milwaukee; Waukesha; Wauwatosa; Buenos Aires; Buenos Aires; Capital Federal; Cordoba; Garran; New Lambton; Westmead; Herston; Kippa-Ring; South Brisbane; Hobart; Parkville; Subiaco; North Adelaide; Graz; Tulln; Wien; Wien; Campinas; Curitiba; Curitiba; Porto Alegre; Ribeirao Preto; Sao Paulo; Sao Paulo; Sao Paulo; Pleven; Plovdiv; Plovdiv; Plovdiv; Rousse; Sofia; Sofia; Sofia; Varna; Calgary; Charlottetown; Edmonton; Halifax; Hamilton; Montreal; Montreal; Ottawa; Quebec City; Saskatoon; Vancouver; Victoria; Windsor; Winnipeg; Independencia; Independencia; Puente Alto; Quinta Normal; Santiago; Santiago; Ceske Budejovice; Hradec Kralove; Most; Olomouc; Ostrava; Plzen-Bory; Plzen-Lochotin; Praha 2; Praha 4; Praha 4; Praha 5; Zlin; Herning; Hillerod; Hvidovre; Viborg; Amiens Cedex 1; Angers; Besancon; Bordeaux; Chambery; Dijon; Lille; Marseille; Montpellier; Nantes; Poissy Cedex; Rennes Cedex; Rouen Cedex; Strasbourg; Toulouse Cedex 9; Tours Cedex; Bochum; Duisburg; Dusseldorf; Erlangen; Freiburg; Gottingen; Halle; Hannover; Heidelberg; Leipzig; Mainz; Muenchen; Munchen; Oberhausen; Oldenberg; Rosenheim; Sankt Augustin; Athens; Athens; Thessaloniki; Thessaloniki; Thessaloniki; Budapest; Budapest; Budapest; Budapest; Debrecen; Debrecen; Gyor; Miskolc; Nyiregyhaza; Pecs; Pecs; Veszprem; Reykjavik; Afula; Ashkelon; Beer-Sheva; Haifa; Haifa; Haifa; Holon; Jerusalem; Jerusalem; Kfar-Saba; Natanya; Petach Tikva; Rehovot; Tel-Aviv; Tel-Hashomer; Tiberia; Ancona; Bergamo; Bologna; Bolzano; Brescia; Cuneo; Foggia; Imola; Lecco; Messina; Monza; Parma; Pisa; Torino; Udine; Auckland; Dunedin; Hamilton; Palmerston North; Białystok; Bydgoszcz; Bydgoszcz; Częstochowa; Gdańsk; Gdynia; Krakow; Leczna; Lublin; Poznań; Szczecin; Warsaw; Warszawa; Łódź; Łódź; Moscow; Moscow; Smolensk; St. Petersburg; St. Petersburg; St. Petersburg; St. Petersburg; Barcelona; Barcelona; Cruces; Córdoba; Gerona; Granada; Guipuzcoa; Jaén; Jerez; La Coruña; Las Palmas de Gran Canaria; Madrid; Madrid; Madrid; Malaga; Oviedo; Salamanca; Santa Cruz de Tenerife; Santiago de Compostela; Sevilla; Sevilla; Tarragona; Valencia; Valencia; Vigo; Eskilstuna; Goteborg; Stockholm; Stockholm; Uppsala; Ankara; Ankara; Izmir; Izmir; Birmingham; Dumfries; Dundee; Gillingham Kent; Hants; Leeds; Leeds; Middlesborough; Nottingham; Sheffield; Winchester</t>
  </si>
  <si>
    <t>M Pamela Griffin, MD</t>
  </si>
  <si>
    <t xml:space="preserve">United States; Argentina; Australia; Austria; Brazil; Bulgaria; Canada; Chile; Czech; Denmark; France; Germany; Greece; Hungary; Iceland; Isreal; Italy; New Zealand; Russia; Spain; Sweden; Turkey; United Kingdom </t>
  </si>
  <si>
    <t xml:space="preserve">MedImmune LLC        </t>
  </si>
  <si>
    <t>Biological; Biological</t>
  </si>
  <si>
    <t>motavizumab (MEDI-524); palivizumab</t>
  </si>
  <si>
    <t>intramuscular</t>
  </si>
  <si>
    <t>NCT04005014</t>
  </si>
  <si>
    <t>Y</t>
  </si>
  <si>
    <t>Effect of Using Myopia Prediction Algorithm</t>
  </si>
  <si>
    <t>In this study, the investigators aim to perform a prospective, randomized controlled study to compare the myopia development between children using myopia prediction algorithm and children without using myopia prediction algorithm.</t>
  </si>
  <si>
    <t>Effect of Using Myopia Prediction Algorithm on Children's Eye Refraction in China: a Multi-center Randomized Control Trial</t>
  </si>
  <si>
    <t>Eye--Refractive Errors</t>
  </si>
  <si>
    <t>8 Years to 9 Years (Child)</t>
  </si>
  <si>
    <t>Haotian Lin</t>
  </si>
  <si>
    <t>Zhongshan Ophthalmic Center, Sun Yat-sen University</t>
  </si>
  <si>
    <t>Guangzhou</t>
  </si>
  <si>
    <t>Not yet recruiting</t>
  </si>
  <si>
    <t>Myopia prediction algorithm</t>
  </si>
  <si>
    <t>SHIPSS RCT ( HC for sepsis trial from Seattle</t>
  </si>
  <si>
    <t>NCT03401398</t>
  </si>
  <si>
    <t>Stress Hydrocortisone In Pediatric Septic Shock</t>
  </si>
  <si>
    <t>SHIPSS is a multi-institutional, prospective, controlled, randomized, double-blinded interventional trial that will examine the potential benefits and risks of adjunctive hydrocortisone prescribed for children with fluid and vasoactive-inotropic refractory septic shock. It is hypothesized that adjunctive hydrocortisone will significantly reduce the proportion of children with poor outcomes, defined as death or severely impaired health-related quality of life (HRQL), as assessed at 28 days following study enrollment (randomization).</t>
  </si>
  <si>
    <t>Septic Shock</t>
  </si>
  <si>
    <t>1 Month to 17 Years (Child)</t>
  </si>
  <si>
    <t>Los Angeles; Oakland; Orange; San Francisco; Wilmington; Atlanta; Chicago; Chicago; Louisville; Baltimore; Lebanon; Livingston; Valhalla; Cincinnati; Oklahoma City; Hershey; Memphis; Dallas; San Antonio; Salt Lake City; Seattle; Calgary; Vancouver; Halifax; Hamilton; London; Ottawa; Montréal; Montréal; Québec; Saskatoon</t>
  </si>
  <si>
    <t>Jerry J Zimmerman MD, MD, PhD; Michael Agus, MD; Hector R Wong, MD; David Wypij, PhD; Kusum Menon, MD, MSc</t>
  </si>
  <si>
    <t>Seattle Children's Hospital, University of Washington School of Medicine; Boston Children's Hospital, Harvard Medical School; Children's Hospital Medical Center, Cincinnati; Boston Children's Hospital, Harvard Medical School; Children's Hospital of Eastern Ontario</t>
  </si>
  <si>
    <t>Seattle; Boston; Ottawa; Cincinnati; Cambridge</t>
  </si>
  <si>
    <t>Suspended</t>
  </si>
  <si>
    <t xml:space="preserve">Recruiting </t>
  </si>
  <si>
    <t>Hydrocortisone, sodium succinate; Normal saline</t>
  </si>
  <si>
    <t>NCT01802814</t>
  </si>
  <si>
    <t>International Study for Treatment of Standard Risk Childhood Relapsed ALL 2010</t>
  </si>
  <si>
    <t>The main goal of this study is to improve the outcome of children and adolescents with standard risk first relapsed acute lymphoblastic leukemia. Furthermore, goal is to set up a large international study group platform allowing for optimization of standard treatment strategies and integration of new agents.</t>
  </si>
  <si>
    <t>International Study for Treatment of Standard Risk Childhood Relapsed ALL 2010 A Randomized Phase III Study Conducted by the Resistant Disease Committee of the International BFM Study Group</t>
  </si>
  <si>
    <t>Acute Lymphoblastic Leukemia (ALL)</t>
  </si>
  <si>
    <t>Clayton; Vienna; Bruxelles; Prague; Copenhagen; Turku; Nice; Berlin; Dublin; Tel Aviv; Roma; Tokyo; Utrecht; Oslo; Wroclaw; Lisboa; Stockholm; Zürich; Manchester</t>
  </si>
  <si>
    <t>Arend von Stackelberg, MD</t>
  </si>
  <si>
    <t>University Hospital of Berlin - Charité</t>
  </si>
  <si>
    <t>Berlin</t>
  </si>
  <si>
    <t>Australia; Austria; Belgium; Czech; Denmark; Finland; France; Germany; Ireland; Israel; Italy; Japan; Netherlands; Norway; Poland; Portugal; Sweden; Switzerland; United Kingdom</t>
  </si>
  <si>
    <t>SR-A + Epratuzumab; SR-B + Epratuzumab</t>
  </si>
  <si>
    <t>column AK</t>
  </si>
  <si>
    <t>NCT02678195</t>
  </si>
  <si>
    <t>3 Days Versus 5 Days Amoxicillin for Chest-indrawing Childhood Pneumonia in Malawi</t>
  </si>
  <si>
    <t>This clinical trial evaluates the duration of treatment of chest-indrawing pneumonia in children. Half the children will receive 3 days of amoxicillin dispersible tablets (DT) and then 2 days of placebo, while the other half will receive 5 days of amoxicillin DT.</t>
  </si>
  <si>
    <t>Double-blind Randomized Controlled Clinical Trial of 3 Days Versus 5 Days Amoxicillin Dispersible Tablets for Chest-indrawing Childhood Pneumonia Among Children 2-59 Months of Age Presenting to Kamuzu Central Hospital in Lilongwe, Malawi</t>
  </si>
  <si>
    <t>Amy Ginsburg, MD, MPH</t>
  </si>
  <si>
    <t>Save the Children</t>
  </si>
  <si>
    <t xml:space="preserve">Seattle </t>
  </si>
  <si>
    <t>Ginsburg AS, May SJ, Nkwopara E, et al. Methods for conducting a double-blind randomized controlled clinical trial of three days versus five days of amoxicillin dispersible tablets for chest indrawing childhood pneumonia among children two to 59 months of age in Lilongwe, Malawi: a study protocol. BMC Infect Dis. 2018;18(1):476. Published 2018 Sep 21. doi:10.1186/s12879-018-3379-z</t>
  </si>
  <si>
    <t>likely eligible RCT</t>
  </si>
  <si>
    <t>NCT01312805</t>
  </si>
  <si>
    <t>Using Computers to Assist in the Treatment of Asthma in a Pediatric Setting</t>
  </si>
  <si>
    <t>This study seeks to improve physician adherence to four recommendations of the NHLBI asthma treatment guidelines: 1. Improve case detection of asthma among patients with pulmonary symptoms, 2. Grade all asthma patients asthma, identifying those with persistent versus intermittent asthma, 3. Improve rates of use of controller medications - particularly inhaled steroids - among patients with persistent asthma, 4. Provide an asthma treatment plan for all asthma patients.</t>
  </si>
  <si>
    <t>3 Years to 11 Years (Child)</t>
  </si>
  <si>
    <t>Indianapolis</t>
  </si>
  <si>
    <t>Aaron E Carroll, MD, MS</t>
  </si>
  <si>
    <t>Indiana University School of Medicine</t>
  </si>
  <si>
    <t xml:space="preserve">Indianapolis </t>
  </si>
  <si>
    <t>CHICA Asthma Module; CHICA Control</t>
  </si>
  <si>
    <t>columns AJ, AK</t>
  </si>
  <si>
    <t>NCT00495690</t>
  </si>
  <si>
    <t>Impact of Daily Zinc Supplementation to Infants Born With Low Birth Weight on Death and Severe Disease</t>
  </si>
  <si>
    <t>Title: Impact of daily zinc supplementation to infants born with low birth weight on mortality and severe disease requiring hospitalization Background: Zinc supplementation was shown to prevent diarrhea and pneumonia in 6 month to 3 year old children. Little is known about the impact of zinc supplementation of low birth weight (LBW) babies during first 6 months of life. Objective: The objectives were to determine the impact of daily zinc administration at 1RDA (5 mg) of elemental zinc to LBW infants on severe morbidity requiring hospitalization and on all cause mortality. Design: In a double blind randomized placebo controlled trial 2012 hospital-born infants with a birth weight &lt;2500 g were randomly assigned to receive zinc or placebo for 6 months. Zinc group received 5 mg elemental zinc as acetate daily from 4 weeks age. Cause specific hospitalization deaths, episodes of diarrhea, acute respiratory infections, other illness, visits to health care providers and hospital OPDs were ascertained by in-depth interview and from documents like prescriptions, hospital tickets, medicine cartons at 3 and 6 months of age. Results: Number of infants with one or more diarrhea episodes was less by 17% (95% CI: 1% to 35%) in the zinc group but the numbers for ARI were similar in the two groups. The hospitalization rates due to all causes or diarrhea or ARI were similar in the two groups. Twelve in the zinc group and 9 in the placebo group died during 4 weeks to 6 months (p=0.36). We observed no significant difference for gain in weight and length at 3 months and 6 months between the groups. In a subgroup of infants the mean serum zinc concentration in the zinc group was 27% higher (p=0.004) than the placebo group. Conclusion: Hospital born, low birth weight infants do not seem to derive worthwhile benefit from daily zinc supplementation of recommended dietary allowance for zinc in terms of morbidity and growth during first six months of life.</t>
  </si>
  <si>
    <t>Impact of Daily Zinc Supplementation to Infants Born With Low Birth Weight on Mortality and Severe Disease Requiring Hospitalization</t>
  </si>
  <si>
    <t>Pneumonia; Diarrhea; Meningitis; Sepsis; Death</t>
  </si>
  <si>
    <t xml:space="preserve">22; 26; 59 </t>
  </si>
  <si>
    <t>16; 25; 58</t>
  </si>
  <si>
    <t>Kolkata</t>
  </si>
  <si>
    <t>Dr. Dilip Mahalanabis, MBBS</t>
  </si>
  <si>
    <t>Reviewed and approved by the Ethics Review Committee of the Society for Applied Studies (FWA 00001757)</t>
  </si>
  <si>
    <t>Oral zinc gluconate (5 mg elemental)</t>
  </si>
  <si>
    <t>NCT00866996</t>
  </si>
  <si>
    <t>Community-based Study Comparing Extended-release Methylphenidate and Atomoxetine in Children With Attention-deficit Hyperactivity Disorder</t>
  </si>
  <si>
    <t>The purpose of this study was to better understand the treatment outcomes of extended-release methylphenidate and atomoxetine in children with attention-deficit hyperactivity disorder (ADHD) as evaluated by physicians and parents in a community setting.</t>
  </si>
  <si>
    <t>A Multi-center Randomized Parallel Group Study Evaluating Treatment Outcomes of Concerta (Extended Release Methylphenidate) and Strattera (Atomoxetine) in Children With Attention-deficit/Hyperactivity Disorder</t>
  </si>
  <si>
    <t>McNeil Consumer &amp; Specialty Pharmaceuticals, a Division of Mc Neil-PPC, Inc. Clinical Trial</t>
  </si>
  <si>
    <t>McNeil Consumer &amp; Specialty Pharmaceuticals, a Division of McNeil-PPC, Inc.</t>
  </si>
  <si>
    <t>McNeil-PPC</t>
  </si>
  <si>
    <t>Methylphenidate extended-release; Atomoxetine</t>
  </si>
  <si>
    <t>NCT02325791</t>
  </si>
  <si>
    <t>Study to Evaluate the Efficacy and Safety of Suptavumab (REGN2222) for the Prevention of Medically Attended RSV (Respiratory Syncytial Virus) Infection in Preterm Infants</t>
  </si>
  <si>
    <t>The purpose of this study was to evaluate the efficacy, safety, pharmacokinetics (PK), and immunogenicity of suptavumab (REGN2222) in infants born no more than 35 weeks, 6 days gestational age who are no more than 6 months of age at the time of enrollment in their respective geographic location. In order to optimize the potential benefit in this vulnerable population, we conducted this study during the RSV season using dosing regimens that are expected to be effective.</t>
  </si>
  <si>
    <t>A Phase 3, Randomized, Double-Blind, Placebo-Controlled Study Evaluating the Efficacy and Safety of a Human Monoclonal Antibody, REGN2222, for the Prevention of Medically Attended RSV Infection in Preterm Infants</t>
  </si>
  <si>
    <t>up to 6 Months (Child)</t>
  </si>
  <si>
    <t>Birmingham; Mobile; Little Rock; Anaheim; Bell Gardens; Dinuba; Downey; Huntington Beach; La Puente; Los Angeles; Madera; Palmdale; Ventura; West Covina; Aurora; Thornton; Hartford; Boynton Beach; Gainesville; Jacksonville; Miami; Orlando; Pensacola; Tampa; Winter Park; Atlanta; Columbus; Dalton; Meridian; Nampa; Peoria; South Bend; Hutchinson; Topeka; Bardstown; Louisville; Metairie; New Orleans; Shreveport; Baltimore; Silver Spring; Fall River; Woburn; Stevensville; Duluth; Minneapolis; Saint Paul; Jackson; Bridgeton; Kansas City; Lincoln; Norfolk; Omaha; Reno; Lebanon; Neptune; New Brunswick; Bronx; Brooklyn; Mineola; New Hyde Park; New York; Rochester; Syracuse; Boone; Chapel Hill; Durham; Raleigh; Cincinnati; Cleveland; Columbus; Dayton; Fairfield; Mayfield Heights; Toledo; Youngstown; Oklahoma City; Tulsa; Gresham; Allentown; Erie; Hermitage; Charleston; Cheraw; Greenville; North Charleston; Alcoa; Kingsport; Nashville; Austin; Fort Sam Houston; Houston; San Antonio; Layton; Roy; Saint George; Syracuse; Charlottesville; Midlothian; Richmond; Vienna; Huntington; Kingwood; Morgantown; Madison; Marshfield; Milwaukee; Hobart; Sofia; Kazanlak; Blagoevgrad; Dobrich; Gabrovo; Lom; Montana; Pleven; Plovdiv; Ruse; Silistra; Sliven; Vidin; Calgary; Halifax; Ottawa; La Florida; Providencia; Puente Alto; Recoleta; San Jose; San Ramon; Aalborg; Hjorring; Naestved; Viborg; Oulu; Tampere; Pori; Turku; Bochum; Bramsche; Bretten; Frankenthal; Freiburg; Hamburg; Herxheim; Leipzig; Mainz; Mannheim; Moenchengladbach; Munich; Sankt Augustin; Wanzleben; Szeged; Budapest; Gyula; Nyiregyhaza; Pecs; Veszprem; Utrecht; Palmerston North; Auckland; Wellington; Ciudad de Panama; San Juan; Johannesburg; Pretoria; Ga-Rankuwa; Esplugues de Llobregat; Granada; La Coruna; Madrid; Malaga; Manises; Santiago de Compostela; Sevilla; Goteborg; Uppsala; Ankara; Istanbul; Izmir; Kocaeli; Chernivtsi; Dnipropetrovsk; Odessa; Vinnytsia; Kharkiv; Kyiv; Poltava; Sumy; Ternopil; Zaporizhzhia; Coventry; Southampton; Gillingham; London; Oldham; Stockport; Belfast; Birmingham; Glasgow; Manchester; Poole; Reading; Sheffield; Stockton on Tees</t>
  </si>
  <si>
    <t>Clinical Trial Management</t>
  </si>
  <si>
    <t>Regeneron Pharmaceuticals</t>
  </si>
  <si>
    <t>United States; Australia; Bulgaria; Canada; Chile; Denmark; Finland; Germany; Hungary; Netherlands; New Zealand; Panama; Spain; South Africa; Sweden; Turkey; Ukraine; United Kingdom</t>
  </si>
  <si>
    <t>Suptavumab 30 mg/kg; Placebo Matched to Suptavumab; Suptavumab 30 mg/kg- 1 Dose; Suptavumab 30 mg/kg - 2 Doses</t>
  </si>
  <si>
    <t>NCT00051753</t>
  </si>
  <si>
    <t>Levofloxacin In The Treatment Of Children With Recurrent And/or Persistent Acute Otitis Media</t>
  </si>
  <si>
    <t>The purpose of this study is to demonstrate non-inferiority of levofloxacin compared with amoxicillin/clavulanate on the clinical response at the end of therapy in infants and children who have recurrent and/or persistent acute otitis media.</t>
  </si>
  <si>
    <t>A Multicenter, Randomized, Comparative Study to Evaluate the Efficacy and Safety of Levofloxacin in the Treatment of Children Who Have Recurrent and/or Persistent Acute Otitis Media</t>
  </si>
  <si>
    <t>Otitis Media</t>
  </si>
  <si>
    <t>Johnson &amp; Johnson Pharmaceutical Research &amp; Development, L.L. C. Clinical Trial</t>
  </si>
  <si>
    <t>Johnson &amp; Johnson Pharmaceutical Research &amp; Development, L.L.C.</t>
  </si>
  <si>
    <t>levofloxacin; amoxicillin/clavulanate</t>
  </si>
  <si>
    <t>NCT00538785</t>
  </si>
  <si>
    <t>A Study to Evaluate MEDI-524 In Children With Hemodynamically Significant Congenital Heart Disease</t>
  </si>
  <si>
    <t>The primary goal was to describe the safety of the investigational product when given monthly to prevent serious respiratory infection among children with significant heart disease.</t>
  </si>
  <si>
    <t>A Study to Evaluate the Safety, Tolerability, Pharmacokinetics, and Immunogenicity of MEDI-524, a Humanized Enhanced Potency Monoclonal Antibody Against Respiratory Syncytial Virus (RSV), in Children With Hemodynamically Significant Congenital Heart Disease</t>
  </si>
  <si>
    <t>Congenital Heart Disease</t>
  </si>
  <si>
    <t>Little Rock; Long Beach; Los Angeles; Oakland; Sacramento; San Diego; New Haven; Washington; Orlando; Indianapolis; South Bend; New Orleans; Baltimore; Baltimore; Boston; Boston; Detroit; Rochester; Kansas City; St. Louis; Rochester; Stony Brook; Chapel Hill; Akron; Oklahoma City; Philadelphia; Providence; Austin; Houston; Charlottesville; Innsbruck; Linz; Wein; Antwerpen; Brussel,; Brussells; Bruxelles; Bruxelles; Edegem,; Edegem; Gent; Leuven; Liège; Pleven; Plovdiv; Plovdiv; Rousse; Sofia; Sofia; Stara Zagora; Varna; Vancouver; Halifax; Toronto; Edmonton; Montreal; Montreal; Ottawa; Saskatoon SK; Hradec Kralove; Most; Plzen - Lochotin; Praha 2; Praha 4; Praha 5; Praha 8; Århus N; Bordeaux; Dijon; Le Plessis Robinson; Marseille; Paris; Reims; Strasbourg; Vandoeuvre les Nancy; Bad Oeynhausen; Freiburg; Hanover; Kiel; Mainz; München; Oldenburg; Rostock; Rostock; Tübingen; Budapest; Budapest; Debrecen; Gyor; Miskolc; Nyiregyhaza; Pecs; Szeged; Veszprem; Beer Sheva; Haifa; Holon; Jerusalem; Jerusalem; Petach Tikva; Ramat-Gan; Tel Aviv; Tel Hashomer; Achrafieh- Beirut; Beirut; Beirut; Bialystok; Bydgoszcz; Bydgoszcz; Lodz; Lubin; Poznan; Poznan; Szczecin; Warszawa; Kazan; Krasnodar; Novosibirsk; St. Petersburg; St. Petersburg; St. Petersburg; Tomsk; Tyumen; Barakaldo; Barcelona; Córdoba; El Palmar; Esplugas de Llobregat; Girona; Granada; Jaen; Jerez de la Frontera; La Coruña; Madrid; Madrid; Madrid; Málaga; San Sebastian; Sevilla; Vigo; Zaragoza; Göteborg; Lund; Stockholm; Uppsala; Uppsala; Belfast; Bristol; Gillingham; Leeds; Leicester; London; Southampton</t>
  </si>
  <si>
    <t>Pamela Griffin, 301-398-0000</t>
  </si>
  <si>
    <t xml:space="preserve">United States; Austria; Belgium; Bulgaria; Canada; Czech Republic; Denmark; France; Germany; Hungary; Israel; Lebanon; Poland; Russia; Spain; Sweden; United Kingdom </t>
  </si>
  <si>
    <t>Motavizumab; Palivizumab</t>
  </si>
  <si>
    <t>NCT00221377</t>
  </si>
  <si>
    <t>"Cuffed Versus Uncuffed Tracheal Tubes in Small Children"</t>
  </si>
  <si>
    <t>This randomized controlled multi-centre trial in children from birth up to &lt; 5 years of age aims to demonstrate equivalence as to the major outcome of post-extubation airway injury (stridor) comparing uncuffed tracheal tubes to current tracheal tubes with modern high volume - low pressure cuff combined with a cuff pressure release valve.</t>
  </si>
  <si>
    <t>Need for Tracheal Tube Exchange; Presence of Post-extubation Laryngeal Oedema</t>
  </si>
  <si>
    <t>up to 5 Years (Child)</t>
  </si>
  <si>
    <t>Innsbruck; Brussels; Prague; Augsburg; Berlin; Berlin; Hannover; Loerrach; Mannheim; München; Regensburg; Bratislava; Kosice; Stockholm; Zurich; Aarau; Bern; Geneva; Lausanne; St. Gallen; Aberdeen; Glasgow; Leeds; London</t>
  </si>
  <si>
    <t>Markus Weiss, Prof MD</t>
  </si>
  <si>
    <t>University Children's Hospital, Anesthesiology</t>
  </si>
  <si>
    <t>Zurich</t>
  </si>
  <si>
    <t xml:space="preserve">Austria; Belgium; Czech Republic; Germany; Slovakia; Sweden; Switzerland; United Kingdom </t>
  </si>
  <si>
    <t>Intubation using tracheal tubes with or without cuff</t>
  </si>
  <si>
    <t>NCT01705314</t>
  </si>
  <si>
    <t>A Randomized Trial of Vitamin D to Reduce Respiratory Infection</t>
  </si>
  <si>
    <t>The goal of this study is to assess the effectiveness of vitamin D in reducing laboratory-confirmed influenza and in reducing non-influenza viral respiratory tract infections. A cohort of children between the ages of 3 and 17 years from the Thanh Ha Commune, Thanh Liem District, Ha Nam Province, Vietnam will be randomized to either weekly vitamin D supplements or placebo. Participants who develop acute respiratory infection over a 12-month period, will be tested for influenza, the co-primary outcome, and other respiratory viruses, the other co-primary outcome, by RT-PCR.</t>
  </si>
  <si>
    <t>Effect of Vitamin D3 Supplementation to Reduce Respiratory Infections in Children and Adolescents in Vietnam: A Blinded, Placebo-controlled Randomized Controlled Trial</t>
  </si>
  <si>
    <t>Respiratory Infection</t>
  </si>
  <si>
    <t>22; 23</t>
  </si>
  <si>
    <t>3 Years to 17 Years (Child)</t>
  </si>
  <si>
    <t>Hanoi</t>
  </si>
  <si>
    <t>Mark Loeb, MD</t>
  </si>
  <si>
    <t>McMaster University, Hamilton, ON, Canada</t>
  </si>
  <si>
    <t>Hamilton</t>
  </si>
  <si>
    <t>Vietnam</t>
  </si>
  <si>
    <t>vitamin D supplements; placebo</t>
  </si>
  <si>
    <t>RCT (with a first observational stage)</t>
  </si>
  <si>
    <t>NCT01043744</t>
  </si>
  <si>
    <t>Non-malarial Febrile Illness in Children in Areas of Perennial Malaria Transmission</t>
  </si>
  <si>
    <t>To evaluate the causes of non-malarial febrile illness in children living in an area of perennial malaria transmission and to determine if these children who test negative for malaria by rapid diagnostic test receive any benefit from antimalarial therapy.</t>
  </si>
  <si>
    <t>Treatment Outcomes for Non-malarial Febrile Illness in Children Aged 6-59 Months in Areas of Perennial Malaria Transmission</t>
  </si>
  <si>
    <t>Malaria; Non-malarial Febrile Illness</t>
  </si>
  <si>
    <t>Miono; Msata</t>
  </si>
  <si>
    <t>Meredith L McMorrow, MD, MPH; S. Patrick Kachur, MD, MPH; Larry Slutsker, MD; Saumu Ahmed, MD; Salim MK Abdulla, MD, PhD</t>
  </si>
  <si>
    <t>Centers for Disease Control and Prevention; Centers for Disease Control and Prevention; Centers for Disease Control and Prevention; Ifakara Health Institute; Ifakara Health Institute</t>
  </si>
  <si>
    <t>Ifakara; Atlanta</t>
  </si>
  <si>
    <t xml:space="preserve">Tanzania </t>
  </si>
  <si>
    <t>Tanzania; United States</t>
  </si>
  <si>
    <t>U.S. Fed</t>
  </si>
  <si>
    <t>Artemether-Lumefantrine</t>
  </si>
  <si>
    <t>NCT01919593</t>
  </si>
  <si>
    <t>Efficacy of 2% Chlorhexidine Gluconate in 70% Alcohol Compare 10% Povidone Iodine in Blood Culture in Children</t>
  </si>
  <si>
    <t>To evaluate the efficacy of 2% chlorhexidine gluconate in 70% alcohol compared with 10% povidone iodine in reducing blood culture contamination in pediatric patients.</t>
  </si>
  <si>
    <t>The Efficacy of 2% Chlorhexidine Gluconate in 70% Alcohol Compared With 10% Povidone Iodine in Reducing Blood Culture Contamination in Pediatric Patients</t>
  </si>
  <si>
    <t>Bacteremia</t>
  </si>
  <si>
    <t>Klong luang</t>
  </si>
  <si>
    <t>Auchara Tangsathapornponng, MD</t>
  </si>
  <si>
    <t>Faculty of Medicine, Thammasat University</t>
  </si>
  <si>
    <t>Bangkok</t>
  </si>
  <si>
    <t xml:space="preserve">Thailand </t>
  </si>
  <si>
    <t>Thailand</t>
  </si>
  <si>
    <t>2% chlorhexidine gluconate in 70% alcohol; 10%povidone iodine</t>
  </si>
  <si>
    <t>AJ, AK</t>
  </si>
  <si>
    <t>NCT03549156</t>
  </si>
  <si>
    <t>Comparison of a Two Ready-to-use Supplementary Foods of Differing Protein Quality for the Treatment of MAM.</t>
  </si>
  <si>
    <t>This is a prospective, randomised, double-blinded, controlled clinical effectiveness trial of two supplementary foods in the treatment of MAM. The setting will be 21 rural sites in southern Malawi. The participants will be 1800 children 6-59 months old with MAM, defined as mid-upper arm circumference (MUAC) ≥ 11.5 cm and &lt; 12.5 cm and/or a weight-for-height Z-score (WHZ) between -2 and -3 without bipedal edema. Children will receive approximately 75 kcal/kg/d (314 kJ/kg/d) of one of two RUSFs in two-week rations for outpatient therapy of MAM. The two supplements will be a novel, locally produced peanut/dairy RUSFs, one with a high protein quality (HIPRO RUSF) or one with a standard protein quality, referred to as control RUSF (C-RUSF). The primary outcome measures will be recovery from MAM (achieving MUAC ≥ 12.5 cm and/or WHZ&gt;-2 by 12 weeks) or failure (death, development of severe acute malnutrition, transfer to hospital for inpatient care, failure to recover from MAM by 12 weeks, default). Secondary outcome measures include rates of weight, height, and mid-upper-arm circumference (MUAC) gain, time to graduation, and adverse effects from the supplementary foods.</t>
  </si>
  <si>
    <t>Comparison of a Two Ready-to-use Supplementary Foods of Differing Protein Quality for the Treatment of Moderate Acute Malnutrition in Rural Malawian Children: a Randomised, Investigator-blinded, Clinical Effectiveness Trial.</t>
  </si>
  <si>
    <t>Washington University School of Medicine in St. Louis</t>
  </si>
  <si>
    <t xml:space="preserve">Malawi </t>
  </si>
  <si>
    <t>C-RUSF; HIPRO RUSF</t>
  </si>
  <si>
    <t>NCT00707083</t>
  </si>
  <si>
    <t>Two Combination Chemotherapy Regimens in Treating Children With Newly Diagnosed Acute Lymphoblastic Leukemia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</si>
  <si>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acute lymphoblastic leukemia. PURPOSE: This randomized clinical trial is studying the side effects of two combination chemotherapy regimens and to see how well they work in treating children with newly diagnosed acute lymphoblastic leukemia.</t>
  </si>
  <si>
    <t>A Multicenter Study of Treatment Protocol for Childhood Acute Lymphoblastic Leukemia in China, 2008.</t>
  </si>
  <si>
    <t>Hong Kong; Hong Kong</t>
  </si>
  <si>
    <t>Chi-Kong Li, MD</t>
  </si>
  <si>
    <t>Prince of Wales Hospital</t>
  </si>
  <si>
    <t xml:space="preserve">Hong Kong </t>
  </si>
  <si>
    <t>dexamethasone; mercaptopurine; methotrexate; vincristine sulfate</t>
  </si>
  <si>
    <t>oral; intravenous</t>
  </si>
  <si>
    <t>NCT02433327</t>
  </si>
  <si>
    <t>Paediatric Early Warning System - A Danish Multi-center Study</t>
  </si>
  <si>
    <t>Critical illness in the patient and death can potentially be predicted and prevented. Deterioration of the clinical condition of hospitalised patients is often preceded by physiological changes up to 24 hours before death. Despite this several reports show that lack of identification and proper actions in patients developing acute and critical illness remains a problem. The purpose of this study is to investigate if Paediatric early Warning Score (PEWS) optimises identification of acute and critically ill children and prevents life-threatening situations. The hypothesis is that implementation of PEWS supported by directions for action algorithms for intervention will have an impact on number of unplanned transfers to intensive care in already hospitalised children. This study is a multi-centre randomised controlled intervention study designed within a Complex Intervention framework; the study sheds light on the problem, validation of the data collection instrument, testing of the intervention and evaluation. The study involves all paediatric departments and some acute departments in Central Denmark Region. The study is designed as a randomised controlled intervention study where children are randomised to one of two different Paediatric Early Waning Score models. Development and implementation of PEWS is expected to contribute to reduce the number of children developing acute critical illness, number of admissions to intensive care. PEWS is also expected to contribute to increase professional skills and competences in health professionals. It is expected that this study will contribute towards working with a joint PEWS model in Denmark. Last but not least it must be expected that a PEWS model will contribute to reducing the costs for society as an intensive care hospital bed is more expensive than a hospital bed at a general paediatric department.</t>
  </si>
  <si>
    <t>Paediatric Early Warning System</t>
  </si>
  <si>
    <t>Aarhus</t>
  </si>
  <si>
    <t>Claus S Jensen, PhD</t>
  </si>
  <si>
    <t>Aarhus University Hospital</t>
  </si>
  <si>
    <t>Maria Dorthea and Holger From Foundation; Novo Nordisk Foundation; Aase og Ejnar Danielsens Foundation; Central Denmark Region Emergency Research Programme; Aarhus University Hospital; Department of Child and Adolescent Health at Aarhus University Hospital; A.P. MøllerFoundation for the Advancement of Medical Science</t>
  </si>
  <si>
    <t xml:space="preserve">public; nonprofit; foundation </t>
  </si>
  <si>
    <t>Jensen CS, Aagaard H, Olesen HV, Kirkegaard H. A multicentre, randomised intervention study of the Paediatric Early Warning Score: study protocol for a randomised controlled trial. Trials. 2017;18(1):267. Published 2017 Jun 8. doi:10.1186/s13063-017-2011-7</t>
  </si>
  <si>
    <t xml:space="preserve">Unknown </t>
  </si>
  <si>
    <t>PEWS - trigger tool; RM - trigger tool</t>
  </si>
  <si>
    <t>NCT03655314</t>
  </si>
  <si>
    <t>Using the Electronic Health Record to Guide Management of Newborn Weight Loss</t>
  </si>
  <si>
    <t>Weight loss is normal for healthy newborns in the first few days, especially for those exclusively breastfed, who may have low enteral intake for several days. Although most newborns tolerate this early period of weight loss well, those with pronounced weight loss become at increased risk of feeding problems and hyperbilirubinemia, which are the two most common causes of neonatal readmission. To facilitate the assessment of risk for an individual newborn, the Newborn Weight Tool (NEWT) has been developed to categorize each infant's weight loss according to population norms, so that formula can be administered when weight loss is pronounced and avoided when weight loss is normal. The Healthy Start study will be a randomized, controlled trial testing whether displaying NEWT to clinicians providing newborn care can improve neonatal health outcomes including formula use, weight loss and readmission. Newborns will be randomly assigned either to display weight with NEWT weight categorization to their providers in the electronic health record (EHR) or to usual care (weight displayed without NEWT categorization).</t>
  </si>
  <si>
    <t>Beginning With a Healthy Start: A Randomized Controlled Trial of Informatics-Enhanced Newborn Weight Management</t>
  </si>
  <si>
    <t>Breastfeeding; Breastfeeding, Exclusive; Morbidity;Perinatal; Feeding, Bottle</t>
  </si>
  <si>
    <t>k</t>
  </si>
  <si>
    <t>up to 96 Hours (Child)</t>
  </si>
  <si>
    <t>San Francisco</t>
  </si>
  <si>
    <t>Valerie Flaherman, MD, MPH</t>
  </si>
  <si>
    <t>Associate Professor of Pediatrics and Epidemiology and Biostatistics</t>
  </si>
  <si>
    <t xml:space="preserve">San Francisco </t>
  </si>
  <si>
    <t>NEWT; Usual care</t>
  </si>
  <si>
    <t>NCT03078842</t>
  </si>
  <si>
    <t>Zinc Dosing Trial - Does Dose Reduction Reduce Side Effects But Retain Efficacy in Diarrhoea Management</t>
  </si>
  <si>
    <t>Diarrhoea continues to be a major cause of child deaths. Current treatment of acute watery diarrhoea includes oral rehydration solution (ORS), zinc and continued feeding. The use of zinc is based on a number of studies that showed that zinc reduces the duration and severity of diarrhoea. The recommended dose of zinc in 6-59 month old children is 20mg/day for 10-14 days. This dose is associated with an increased risk of vomiting. No dosing studies are available to determine the optimal dose of zinc, which while maintaining the benefits also has a low risk of vomiting. The investigators will conduct a double-blind randomized controlled trial of three doses of zinc (20mg/day, 10mg/day and 5mg/day) in two settings - one in Sub-Saharan Africa and the other in South Asia. The study population will be 4500 children with diarrhoea of less than 72 hours duration who are aged 6-59 months. They will be recruited from outpatient health facilities. All enrolled children will receive ORS and continued feeding as recommended by the World Health Organization. Those allocated to the standard zinc dose will receive an oral dispersible tablet with 20mg zinc daily for 14 days. Those allocated to lower dose zinc will receive identical tablets with either 10mg or 5mg zinc daily for 14 days. Enrolled children will be followed by until recovery from diarrhoea or 15 days after enrolment, whichever is later. In addition, study children will be assessed again at thirty (30), forty-five (45), and sixty (60) days to estimate impact on post illness outcomes. Primary outcomes will be mean duration of diarrhoea, proportion of episodes that last longer than 5 days, mean number of stools and proportion of children with vomiting.</t>
  </si>
  <si>
    <t>Establishing the Optimal Dose of Therapeutic Zinc Supplementation for the Treatment of Acute Diarrhea in Under Five Children - a Dose Response Trial in a South Asian and a Sub-Saharan African Setting</t>
  </si>
  <si>
    <t>New Delhi; Dar es Salaam</t>
  </si>
  <si>
    <t>Rajiv Bahl, MBBS</t>
  </si>
  <si>
    <t>World Health Organization</t>
  </si>
  <si>
    <t>WHO</t>
  </si>
  <si>
    <t>India; Tanzania</t>
  </si>
  <si>
    <t xml:space="preserve">World Health Organization </t>
  </si>
  <si>
    <t>United States; Tanzania; Finland; India</t>
  </si>
  <si>
    <t xml:space="preserve">Bill and Melinda Gates Foundation </t>
  </si>
  <si>
    <t>Somji SS, Dhingra P, Dhingra U, et al. Effect of dose reduction of supplemental zinc for childhood diarrhoea: study protocol for a double-masked, randomised controlled trial in India and Tanzania. BMJ Paediatr Open. 2019;3(1):e000460. Published 2019 Apr 24. doi:10.1136/bmjpo-2019-000460</t>
  </si>
  <si>
    <t>Zinc tablets, 20 mg per day; Zinc tablets, 10 mg per day; Zinc tablets, 5 mg per day</t>
  </si>
  <si>
    <t>NCT03881397</t>
  </si>
  <si>
    <t>Youth Health and Social Media</t>
  </si>
  <si>
    <t>The purpose of this study is test the American Academy of Pediatrics (AAP) Family Media Use plan among teens and their parents through a randomized intervention and assess impact on outcomes including family media rules and health behavior outcomes.</t>
  </si>
  <si>
    <t>Youth Health and Social Media: Objective 2 Pilot Intervention</t>
  </si>
  <si>
    <t>Sleep; Physical Activity; Family and Household; Computer, Attitude to; Adolescent Behavior</t>
  </si>
  <si>
    <t>Megan Moreno, MD, MPH, MSeD</t>
  </si>
  <si>
    <t>Family Media Use Plan; Media Use Resources Awareness</t>
  </si>
  <si>
    <t>dci: likely RCT ("each recruited child"); sc: n</t>
  </si>
  <si>
    <t>NCT03299218</t>
  </si>
  <si>
    <t>Effectiveness of SNF, Cash and BCC to Prevent Stunting Among Children 6-24 Months in Rahim Yar Khan, Pakistan</t>
  </si>
  <si>
    <t>Malnutrition is a public health problem, with long-lasting physiological consequences and increased risk of morbidity and mortality. It can be recognized as one of the key obstacles in national development, due to its influence on individual productivity, school performance and physical work capacity. Malnutrition is a hidden crisis in Pakistan, with rates increasing during the last decade. High prevalence of food insecurity, illiteracy, lack of nutritional knowledge, poor hygiene status, and under recognized role of nutrition are some of the possible causes. The situation of malnutrition in Pakistan necessitates an urgent need for addressing its causes through various nutrition interventions, in order to ensure a bright future for the coming generations. Although, malnutrition is a major problem across Pakistan, its burden and implications in the remote districts of Punjab are quite evident. The levels of undernutrition in district Rahim Yar Khan are high, with 47% of children being underweight. These numbers also highlight the presence of long-term undernutrition in the district, as evidenced by 45% of the children being stunted in 2014. Given the alarming situation of child malnutrition in district Rahim Yar Khan, the World Food Program (WFP) Pakistan is proposing an intervention program comprised of cash-based transfers, specialized nutritious foods and behaviours change communication to prevent stunting in district Rahim Yar Khan, province Punjab. The interventions will be delivered through the existing health system and Benazir Income Support Programme (BISP). It is anticipated that the intervention will reduce the widespread macro and micro nutrient malnutrition and food insecurity in the targeted areas. Furthermore, to ensure the presence of adequate evidence to persuade policymakers for further scaling up, it is essential that an impact evaluation be conducted. Therefore, the Department of Paediatrics and Child Health, Aga Khan University (AKU) using robust methodologies on a representative sample size in the district of Rahim Yar Khan to assess the effectiveness of the WFP interventions on process and outcome indicators.</t>
  </si>
  <si>
    <t>Effectiveness of a Programme Comprised of SNF, Cash-based Transfers and BCC to Prevent Stunting Among Children 6-24 Months in Rahim Yar Khan, Punjab, Pakistan</t>
  </si>
  <si>
    <t>Stunting</t>
  </si>
  <si>
    <t>95; 98; 97</t>
  </si>
  <si>
    <t>6 Months to 7 Months (Child)</t>
  </si>
  <si>
    <t>Rahim Yar Khan</t>
  </si>
  <si>
    <t>Sajid B Soofi, FCPS, MBBS</t>
  </si>
  <si>
    <t>Aga Khan University</t>
  </si>
  <si>
    <t>Pakistan; World Food Programme</t>
  </si>
  <si>
    <t>Dietary Supplement; Behavioral; Other</t>
  </si>
  <si>
    <t>SNF (Wawamum); Social and behaviour change communication (SBCC); Cash</t>
  </si>
  <si>
    <t>NCT00142285</t>
  </si>
  <si>
    <t>Zinc Pneumonia Outpatient Trial in Children &lt; 2 Years</t>
  </si>
  <si>
    <t>The purpose of this study is to determine whether zinc can be used in combination with standard antibiotics to reduce the duration of illness and the likelihood of treatment failure among children less than two years old who have non-severe, outpatient pneumonia.</t>
  </si>
  <si>
    <t>Efficacy of Zinc in the Treatment of Outpatient Pneumonia in an Urban Slum Among Children Less Than 2 Years Old</t>
  </si>
  <si>
    <t>up to 23 Months (Child)</t>
  </si>
  <si>
    <t>W. Abdullah Brooks, MD, MPH</t>
  </si>
  <si>
    <t>ICDDR,B: Centre for Health &amp; Population Research</t>
  </si>
  <si>
    <t>Zinc sulphate (20 mg)</t>
  </si>
  <si>
    <t>NCT02259166</t>
  </si>
  <si>
    <t>Enhanced Homestead Food Production Plus+ Program in the Lake Zone, Tanzania</t>
  </si>
  <si>
    <t>The purpose of this study is to assess if the Enhanced Homestead Food Production Plus (EHFP+) Program implemented by HKI in Mwanza, Tanzania, enhances uptake of Micronutrient Powder (MNP) supplementation in children, helps maintaining reduced anemia levels among children after a blanket provision of MNP, and has an impact on child growth, infant and young child feeding (IYCF) practices, maternal knowledge related to health, nutrition, WASH and malaria prevention, food security and women's empowerment.</t>
  </si>
  <si>
    <t>Impact of the Evaluation of the Enhanced Homestead Food Production Program in Sengerema, and Ukerewe in the Lake Zone,Tanzania</t>
  </si>
  <si>
    <t>Anemia; Growth Retardation</t>
  </si>
  <si>
    <t xml:space="preserve">j, k (dietary anemia so 311 is not accurate?) </t>
  </si>
  <si>
    <t>6 Months to 12 Months (Child)</t>
  </si>
  <si>
    <t>Mwanza</t>
  </si>
  <si>
    <t>Rahul Rawat, PhD; Erin Smith</t>
  </si>
  <si>
    <t>International Food Policy Research Institute; Helen Keller International</t>
  </si>
  <si>
    <t>Tanzania; United States; Canada</t>
  </si>
  <si>
    <t>EHFP+</t>
  </si>
  <si>
    <t>protein: mineral; vitamin</t>
  </si>
  <si>
    <t>NCT02825069</t>
  </si>
  <si>
    <t>Study on the Induction of Food Tolerance in Babies</t>
  </si>
  <si>
    <t>This general population based, randomized controled trial aims at answering two major hypotheses: First, systematic early introduction of solid foods decreases the incidence of food allergy and dietary restrictions by the age of one year. Second, stimulation with the symptom-eliciting food rather than avoidance will induce tolerance in babies with non-severe allergic symptoms.</t>
  </si>
  <si>
    <t>Randomized Controlled Study on the Induction of Food Tolerance in Babies</t>
  </si>
  <si>
    <t>Food Hypersensitivity</t>
  </si>
  <si>
    <t>up to 1 Month (Child)</t>
  </si>
  <si>
    <t>Oulu</t>
  </si>
  <si>
    <t>Petri Kulmala, MD, PhD</t>
  </si>
  <si>
    <t>PEDEGO-Research Unit and Medical Research Center Oulu, University of Oulu and Oulu University Hospital</t>
  </si>
  <si>
    <t>Early introduction of solid foods</t>
  </si>
  <si>
    <t>NCT00983489</t>
  </si>
  <si>
    <t>Comparison of Breast Feeding Counseling and Video Demonstration on Exclusive Breast Feeding Rates at 6 Weeks</t>
  </si>
  <si>
    <t>The investigators hypothesize that counseling of mothers will increase exclusive breast feeding rates at six weeks postnatal age. In developing countries like India,there is shortage of staff and the number of newborns cared is huge. So counseling of mothers for breast feeding becomes difficult. In such a situation using audio-visual aids may be a more practical option to increase breast feeding rates. Therefore the investigators will compare the use of video demonstration with counseling for exclusive breast feeding.</t>
  </si>
  <si>
    <t>Comparison of Impact of Breast Feeding Counseling of Mothers and Use of Audio-video Aids on Breast Feeding Rates at Six Weeks Postnatal Age</t>
  </si>
  <si>
    <t>Exclusive Breast Feeding</t>
  </si>
  <si>
    <t>video demonstration; counselling</t>
  </si>
  <si>
    <t>NCT01868113</t>
  </si>
  <si>
    <t>Inhaled Corticosteroids in U-5 Children With Acute Respiratory Infection in Uganda: A Randomised Trial</t>
  </si>
  <si>
    <t>The purpose of this study is to find out whether adjunct treatment with inhaled corticosteroids lead to faster improvement and reduce mortality of children under 5 years of age admitted to hospital with ALRI.</t>
  </si>
  <si>
    <t>Acute Respiratory Infections and Asthma in U-5 Children: Improved Treatment to Reduce Morbidity and Mortality in Uganda, A Randomized Controlled Trial</t>
  </si>
  <si>
    <t>Bacterial Pneumonia; Viral Pneumonia; Acute Asthma</t>
  </si>
  <si>
    <t>Kampala</t>
  </si>
  <si>
    <t>Grace Ndeezi, PhD; Marianne S Østergaard, PhD; James K Tumwine, PhD</t>
  </si>
  <si>
    <t>Makerere University; University of Copenhagen; Makerere University</t>
  </si>
  <si>
    <t>Copenhagen; Kampala</t>
  </si>
  <si>
    <t>Uganda; Denmark</t>
  </si>
  <si>
    <t>Drug; Other</t>
  </si>
  <si>
    <t>Inhaled corticosteroid; Placebo</t>
  </si>
  <si>
    <t>NCT02682810</t>
  </si>
  <si>
    <t>Point of Care Virologic Testing to Improve Outcomes of HIV-Infected Children</t>
  </si>
  <si>
    <t>This is a two-arm, unmasked, randomized, controlled trial to test the effectiveness of the Alere Q point-of-care (POC) HIV diagnostic assay for use in resource-poor settings.</t>
  </si>
  <si>
    <t>Z 1303 - Point-of-Care Virologic Testing to Improve Outcomes of HIV-Infected Children</t>
  </si>
  <si>
    <t>Early Infant HIV Diagnosis</t>
  </si>
  <si>
    <t>up to 12 Weeks (Child)</t>
  </si>
  <si>
    <t>Lusaka; Lusaka; Lusaka; Lusaka; Lusaka; Lusaka</t>
  </si>
  <si>
    <t>Jeff Stringer, MD</t>
  </si>
  <si>
    <t>University of North Carolina, Chapel Hill</t>
  </si>
  <si>
    <t xml:space="preserve">Chapel Hill </t>
  </si>
  <si>
    <t>Zambia</t>
  </si>
  <si>
    <t>United States; Zambia</t>
  </si>
  <si>
    <t xml:space="preserve">National Institute of Allergy and Infectious Diseases  </t>
  </si>
  <si>
    <t>Chibwesha CJ, Ford CE, Mollan KR, Stringer JS. Point-of-Care Virologic Testing to Improve Outcomes of HIV-Infected Children in Zambia: A Clinical Trial Protocol. J Acquir Immune Defic Syndr. 2016;72 Suppl 2(Suppl 2):S197-S201. doi:10.1097/QAI.0000000000001050</t>
  </si>
  <si>
    <t>DNA PCR HIV diagnostic test; Alere Q</t>
  </si>
  <si>
    <t>NCT00131625</t>
  </si>
  <si>
    <t>Impact of Exclusive Breast-Feeding in Guinea Bissau</t>
  </si>
  <si>
    <t>Exclusive breastfeeding is promoted by the World Health Organization (WHO) with the aim of improving infant health. The specific objective of the study was to examine the effect of exclusive breast-feeding on morbidity and mortality in a randomised prospective study. Children born by mothers recorded as living in the study area during pregnancy was randomised at birth. WHO recommendations to postpone introduction of water and weaning food were told to the mother by 2-weekly home visits. All study children were followed from birth till 1 year of age according to morbidity, hospitalisation and mortality.</t>
  </si>
  <si>
    <t>Aspects of Exclusive Breast-Feeding in Guinea Bissau. Intervention Study to Clarify Recommendations for Breast-Feeding Policy in Developing Countries</t>
  </si>
  <si>
    <t>Nutritional Status</t>
  </si>
  <si>
    <t>Peter Aaby, Msc</t>
  </si>
  <si>
    <t>Bandim Health Project, Statens Seruminstitut</t>
  </si>
  <si>
    <t xml:space="preserve">Denmark </t>
  </si>
  <si>
    <t xml:space="preserve">Guinea-Bissau; Denmark </t>
  </si>
  <si>
    <t>Health education according to WHO recommendations</t>
  </si>
  <si>
    <t>NCT01727609</t>
  </si>
  <si>
    <t>Speed of Increasing Milk Feeds Trial</t>
  </si>
  <si>
    <t>Survival of preterm infants has increased greatly over the years, so a major aim now is to improve the long term outlook for these babies and to avoid serious complications. The way babies are fed in early life affects short and long-term health and survival. Because the bowels of preterm infants have not matured, they cannot digest large volumes of milk feeds straight away. Until the gut matures, nutrition is provided by intravenous drip while the amount of milk given is gradually increased over time. Increasing the amount of milk rapidly may increase the risk of gut complications. Increasing the amount of milk given more slowly means that intravenous nutrition is needed for longer; there is an associated risk of infection proportional to the time the intravenous line is present in the bloodstream of these infants. Despite the importance of milk feeding preterm infants, there have been few studies to inform how best to balance these risks, and what the best way to increase feeds in these infants is - this study sets out to address this missing information. The study will compare two different speeds of milk feed increase, one 'faster' and one 'slower', both within rates currently used in United Kingdom neonatal units. The study aims to find out if either speed of milk feed increase gives better outcomes for the infants. Investigators will measure a variety of outcomes, such as survival without disability, infection, bowel problems, growth and long-term physical and mental development, as well as the impact on families and the National Health Service, including costs. The study is being led by an established team of researchers who have run similar studies before, and uses an established network of neonatal units that have taken part in previous studies.</t>
  </si>
  <si>
    <t>A Multi-centre Randomised Controlled Trial of Two Speeds of Daily Increment of Milk Feeding in Very Preterm or Very Low Birth Weight Infants</t>
  </si>
  <si>
    <t>Premature Birth; Late-onset Invasive Infection; Necrotizing Enterocolitis</t>
  </si>
  <si>
    <t>89; 91</t>
  </si>
  <si>
    <t>Dublin; Ashford; Belfast; Birmingham; Birmingham; Birmingham; Bradford; Bristol; Bristol; Chertsey; Chester; Coventry; Crewe; Derby; Edinburgh; Exeter; Glasgow; Glasgow; Gloucester; Halifax; Hull; Kettering; Leeds; Leeds; Leicester; Lincoln; Londonderry; London; Middlesbrough; Newcastle; Northampton; Nottingham; Nottingham; Oxford; Plymouth; Portadown; Portsmouth; Reading; Romford; Sheffield; Shrewsbury; Southampton; Stockton on Tees; Stoke-on-Trent; Sunderland; Sutton-in-Ashfield; Swansea; Swindon; Thornton Heath; Truro; Upton; Wakefield; Warrington; Wishaw; Wolverhampton; Worcester; York</t>
  </si>
  <si>
    <t>Jon Dorling, MBChB DCH MD</t>
  </si>
  <si>
    <t>Division of Neonatal-Perinatal Medicine, Dalhousie University, Halifax, NS, Canada</t>
  </si>
  <si>
    <t>Halifax</t>
  </si>
  <si>
    <t xml:space="preserve">Ireland; United Kingdom; </t>
  </si>
  <si>
    <t xml:space="preserve">National Health Services </t>
  </si>
  <si>
    <t xml:space="preserve">no_publication </t>
  </si>
  <si>
    <t>Milk feed (breast milk or formula milk)</t>
  </si>
  <si>
    <t>NCT00578929</t>
  </si>
  <si>
    <t>NEED TO CHECK REQUEST FROM LANE TMRW 07092020</t>
  </si>
  <si>
    <t>Safety and Efficacy of Olopatadine HCl Nasal Spray in 6-11 Year Old Patients</t>
  </si>
  <si>
    <t>A study to demonstrate the superiority of test article nasal spray relative to vehicle nasal spray for the treatment of seasonal allergic rhinitis for a 2 week period in patients aged 6 to 11 years with a history of seasonal allergic rhinitis.</t>
  </si>
  <si>
    <t>Seasonal Allergic Rhinitis</t>
  </si>
  <si>
    <t>Kenilworth</t>
  </si>
  <si>
    <t>Ed Tumaian</t>
  </si>
  <si>
    <t>ed.tumaian@alconlabs.com</t>
  </si>
  <si>
    <t xml:space="preserve">New York </t>
  </si>
  <si>
    <t>Alcon Research</t>
  </si>
  <si>
    <t xml:space="preserve">systematic review </t>
  </si>
  <si>
    <t>Olopatadine Hydrochloride Nasal Spray 0.6%; Vehicle</t>
  </si>
  <si>
    <t xml:space="preserve">randomized by families </t>
  </si>
  <si>
    <t>NCT00858065</t>
  </si>
  <si>
    <t>Adolescent Family-Based Alcohol Prevention</t>
  </si>
  <si>
    <t>This study explores whether giving families a choice of family-based prevention programs to prevent adolescent alcohol use will make a difference in program recruitment, retention, completion, as well as adolescent outcomes. Half of the families are assigned to a traditional random control trial condition and half are assigned to a choice condition. Further, this effectiveness study is being implemented by Kaiser Permanente Health Care system, and explores the issues of implementing such programs within such settings.</t>
  </si>
  <si>
    <t>Alcohol Abuse; Drug Abuse</t>
  </si>
  <si>
    <t>223; 224</t>
  </si>
  <si>
    <t>11 Years to 12 Years (Child)</t>
  </si>
  <si>
    <t>Berkeley; Oakland</t>
  </si>
  <si>
    <t>Brenda A. Miller, Ph.D.</t>
  </si>
  <si>
    <t>Prevention Research Center</t>
  </si>
  <si>
    <t>Berkeley</t>
  </si>
  <si>
    <t>National Institute on Alcohol Abuse and Alcoholism</t>
  </si>
  <si>
    <t>Strengthening Families Program (SFP); Family Matters</t>
  </si>
  <si>
    <t>substance_intervention</t>
  </si>
  <si>
    <t>NCT00470158</t>
  </si>
  <si>
    <t>Delivery of Iron and Zinc Supplements: Evaluation of Interaction Effect on Biochemical and Clinical Outcomes</t>
  </si>
  <si>
    <t>With the long-term public health goal of developing an effective micronutrient supplementation program to improve child health by improving iron and zinc status and decreasing morbidity due to diarrhea in areas with high rates of childhood malnutrition, we seek to determine the most efficacious method of decreasing childhood morbidity and mortality due to diarrhea in toddlers by re-examining the issue of iron and zinc interaction and determining if this interaction can be minimized by separate administration of iron and zinc supplementation.</t>
  </si>
  <si>
    <t>Anemia; Diarrhea; Iron</t>
  </si>
  <si>
    <t>26, 94</t>
  </si>
  <si>
    <t>26, 97</t>
  </si>
  <si>
    <t>25; 94</t>
  </si>
  <si>
    <t>6 Months to 18 Months (Child)</t>
  </si>
  <si>
    <t>Robert E Black, MD, MPH</t>
  </si>
  <si>
    <t>Johns Hopkins Bloomberg School of Public Health</t>
  </si>
  <si>
    <t>Dietary Supplement; Dietary Supplement; Dietary Supplement; Dietary Supplement; Dietary Supplement</t>
  </si>
  <si>
    <t>iron and zinc combined; iron and zinc on separate days; iron; Zinc; placebo</t>
  </si>
  <si>
    <t>NCT00646399</t>
  </si>
  <si>
    <t>Safety and Efficacy of Pagibaximab Injection in Very Low Birth Weight Neonates for Prevention of Staphylococcal Sepsis</t>
  </si>
  <si>
    <t>Evaluate the safety, PK and efficacy comparing Pagibaximab Injection to placebo in preventing staphylococcal sepsis in very low birth weight infants. 1550 infants will be enrolled prior to 48 hours of life and will be randomized 1:1 to receive active drug or placebo on study days 0, 1, 2, 9, 16, and 23.</t>
  </si>
  <si>
    <t>A Phase 2b/3, Multi-Center, Randomized, Double-Blind, Placebo Controlled Trial to Evaluate the Safety and Efficacy of Pagibaximab Injection in Very Low Birth Weight (VLBW) Neonates for the Prevention of Staphylococcal Sepsis</t>
  </si>
  <si>
    <t>Staphylococcal Sepsis</t>
  </si>
  <si>
    <t>up to 48 Hours (Child)</t>
  </si>
  <si>
    <t>Biosynexus Incorporated</t>
  </si>
  <si>
    <t>Placebo; Pagibaximab 50 mg/mL</t>
  </si>
  <si>
    <t xml:space="preserve">dci: RCT; sc:unclear randomization </t>
  </si>
  <si>
    <t>NCT01182532</t>
  </si>
  <si>
    <t>A Clinical Trial to Evaluate the Effectiveness and Safety of Chinese Medicine in the Treatment of Mild Type of Hand, Foot, and Mouth Disease</t>
  </si>
  <si>
    <t>The study is aimed to evaluate the effectiveness and safety of traditional Chinese medicine (TCM) for treatment of hand, foot, and mouth disease (HFMD).</t>
  </si>
  <si>
    <t/>
  </si>
  <si>
    <t>Hand, Foot and Mouth Disease</t>
  </si>
  <si>
    <t>1 Year to 14 Years (Child)</t>
  </si>
  <si>
    <t>Hefei; Hefei; Beijing; Beijing; Chongqing; Fuzhou; Xiamen; Lanzhou; Shenzhen; Shijiazhuang; Wuhan; Huhehaote; Nanchang; Changchun; Yinchuan; Xi'an; Shanghai; Chengdu; Urumuqi; Kunming; Hangzhou</t>
  </si>
  <si>
    <t>Guoliang Zhang</t>
  </si>
  <si>
    <t>An'Hui Chinese Medical College Affiliated No.1 Hospital</t>
  </si>
  <si>
    <t>Hefei</t>
  </si>
  <si>
    <t>Other; Drug; Other</t>
  </si>
  <si>
    <t>Western therapy; TCM Syndrome Differentiation and Treatment; Western therapy plus TCM treatment</t>
  </si>
  <si>
    <t>NCT01203345</t>
  </si>
  <si>
    <t>Intravenous Immune Globulin (IVIG) to Prevent Neonatal Infection</t>
  </si>
  <si>
    <t>A controlled clinical trial was conducted at eight participating centers between January 1, 1988, and March 31, 1991. Patients were randomly assigned to an intravenous immune globulin group or a control group. There were two phases to the study (see below). During phase 1 the control infants received infusions of placebo. During phase 2 the control infants received no infusion therapy.</t>
  </si>
  <si>
    <t>Randomized Clinical Trial of Intravenous Immune Globulin (IVIG) to Prevent Neonatal Infection in Very-Low-Birth-Weight Infants</t>
  </si>
  <si>
    <t>Infant, Newborn; Infant, Low Birth Weight; Infant, Small for Gestational Age; Infant, Premature; Sepsis</t>
  </si>
  <si>
    <t>Birmingham; Washington; Miami; Detroit; Cleveland; Memphis; Dallas; Burlington</t>
  </si>
  <si>
    <t>Avroy A. Fanaroff, MD; Sheldon B. Korones, MD; Elizabeth C. Wright, PhD; Ronald L. Poland, MD; Charles R. Bauer, MD; Jon E. Tyson, MD MPH; Joseph B. Philips, MD; Jerold F. Lucey, MD</t>
  </si>
  <si>
    <t>Case Western Reserve University; University of Tennessee; George Washington University; Wayne State University; University of Miami; University of Texas; University of Alabama at Birmingham; University of Vermont, Burlington</t>
  </si>
  <si>
    <t>Cleveland; Knoxville; Washington D.C.; Detroit; Coral Gables; Austin; Birmingham; Burlington</t>
  </si>
  <si>
    <t>National Institute of Child Health and Human Development</t>
  </si>
  <si>
    <t>IVIG; Placebo</t>
  </si>
  <si>
    <t>dci: RCT</t>
  </si>
  <si>
    <t>NCT00000873</t>
  </si>
  <si>
    <t>A Study on the Effect of High-Calorie Infant Formula on Growth and Nutrition in HIV-Infected Infants</t>
  </si>
  <si>
    <t>This study examines the effects of an infant formula containing increased calories, as compared to commercial formulas, when given during the first 6 months of life. It will examine effects on growth, disease progress, immune system, and quality of life of infected infants. HIV disease in infants often leads to nutritional deficiencies. Providing increased nutrition early in their lives may help the quality of life of children who contract HIV from their mothers.</t>
  </si>
  <si>
    <t>A Randomized, Double-Blind, Controlled Study of an Increased Caloric Density Infant Formula and Its Effect on Growth and Nutritional Status in HIV-Infected Infants</t>
  </si>
  <si>
    <t>HIV Infections</t>
  </si>
  <si>
    <t>up to 17 Days (Child)</t>
  </si>
  <si>
    <t>Birmingham; Mobile; Phoenix; La Jolla; Long Beach; Los Angeles; Los Angeles; Los Angeles; Los Angeles; Denver; Farmington; New Haven; Washington; Fort Lauderdale; Gainesville; Jacksonville; Miami; Miami; Orlando; Pensacola; Riviera Beach; Tampa; Atlanta; Augusta; Columbus; Chicago; Chicago; New Orleans; Baltimore; Baltimore; Boston; Springfield; Detroit; Jackson; St Louis; Camden; New Brunswick; New Brunswick; Newark; Newark; Albany; Bronx; Brooklyn; Great Neck; New York; New York; New York; New York; New York; Rochester; Stony Brook; Syracuse; Durham; Durham; Columbus; Charleston; Columbia; Dallas; Houston; San Antonio; Richmond; Seattle; Nassau; Belo Horizonte-MG; Rio de Janeiro RJ; Rio de Janeiro; Bayamon; Caguas; Mayguez; Ponce; San Juan; San Juan</t>
  </si>
  <si>
    <t>Harland S Winter; James Oleske; Ross McKinney</t>
  </si>
  <si>
    <t xml:space="preserve">United States; Bahamas; Brazil </t>
  </si>
  <si>
    <t xml:space="preserve">National Institute of Allergy and Infectious Diseases </t>
  </si>
  <si>
    <t>Infant Formula</t>
  </si>
  <si>
    <t>NCT00103285</t>
  </si>
  <si>
    <t>Combination Chemotherapy in Treating Young Patients With Newly Diagnosed Acute Lymphoblastic Leukemia</t>
  </si>
  <si>
    <t>This randomized phase III trial is studying different combination chemotherapy regimens and comparing how well they work in treating patients with newly diagnosed acute lymphoblastic leukemia. Drugs used in chemotherapy work in different ways to stop the growth of cancer cells, either by killing the cells or by stopping them from dividing. Giving more than one drug (combination chemotherapy) may kill more cancer cells.</t>
  </si>
  <si>
    <t>Standard Risk B-precursor Acute Lymphoblastic Leukemia (ALL)</t>
  </si>
  <si>
    <t>B-cell Childhood Acute Lymphoblastic Leukemia; Untreated Childhood Acute Lymphoblastic Leukemia</t>
  </si>
  <si>
    <t>Birmingham; Birmingham; Mobile; Mesa; Phoenix; Tucson; Little Rock; Little Rock; Downey; Duarte; Duarte; Loma Linda; Long Beach; Los Angeles; Los Angeles; Los Angeles; Los Angeles; Madera; Oakland; Oakland; Orange; Palo Alto; Sacramento; San Diego; San Francisco; Santa Barbara; Aurora; Denver; Denver; Hartford; New Haven; Wilmington; Washington; Washington; Fort Lauderdale; Fort Myers; Fort Myers; Gainesville; Hollywood; Jacksonville; Miami; Miami; Miami; Orlando; Orlando; Orlando; Pensacola; Saint Petersburg; Tampa; West Palm Beach; Atlanta; Augusta; Savannah; Honolulu; Honolulu; Boise; Chicago; Chicago; Chicago; Maywood; Oak Lawn; Park Ridge; Peoria; Springfield; Indianapolis; Indianapolis; Indianapolis; Des Moines; Iowa City; Lexington; Louisville; New Orleans; New Orleans; New Orleans; Bangor; Scarborough; Baltimore; Baltimore; Bethesda; Boston; Springfield; Worcester; Ann Arbor; Detroit; Detroit; East Lansing; Flint; Grand Rapids; Kalamazoo; Kalamazoo; Royal Oak; Royal Oak; Minneapolis; Minneapolis; Rochester; Jackson; Columbia; Columbia; Kansas City; Saint Louis; Saint Louis; Omaha; Omaha; Las Vegas; Lebanon; Hackensack; Livingston; Morristown; New Brunswick; New Brunswick; Newark; Paterson; Summit; Albuquerque; Albuquerque; Albany; Bronx; Brooklyn; Brooklyn; Brooklyn; Buffalo; Mineola; New Hyde Park; New York; New York; New York; New York; Stony Brook; Syracuse; Valhalla; Asheville; Chapel Hill; Charlotte; Charlotte; Durham; Greenville; Winston-Salem; Fargo; Akron; Cincinnati; Cleveland; Cleveland; Columbus; Dayton; Toledo; Toledo; Youngstown; Oklahoma City; Tulsa; Portland; Portland; Portland; Bethlehem; Danville; Hershey; Philadelphia; Philadelphia; Philadelphia; Pittsburgh; Providence; Charleston; Columbia; Greenville; Greenville; Sioux Falls; Chattanooga; Knoxville; Nashville; Amarillo; Austin; Corpus Christi; Dallas; Dallas; Fort Worth; Galveston; Houston; Houston; Lubbock; San Antonio; San Antonio; Temple; Salt Lake City; Burlington; Charlottesville; Falls Church; Norfolk; Portsmouth; Richmond; Roanoke; Seattle; Spokane; Tacoma; Tacoma; Charleston; Morgantown; Green Bay; Madison; Marshfield; Milwaukee; Herston; Herston; North Adelaide; Parkville; Perth; Calgary; Edmonton; Vancouver; Winnipeg; Saint John's; Halifax; Kingston; London; Ottawa; Toronto; Montreal; Sherbrooke; Regina; Saskatoon; Grafton; Christchurch; Wellington; Bern; Geneva; Lausanne</t>
  </si>
  <si>
    <t>Kelly Maloney, MD</t>
  </si>
  <si>
    <t>Children's Oncology Group</t>
  </si>
  <si>
    <t>Aurora</t>
  </si>
  <si>
    <t>United States; Australia; Canada; New Zealand; Switzerland</t>
  </si>
  <si>
    <t xml:space="preserve">provides combined results of multiple trials or a case study </t>
  </si>
  <si>
    <t>29284596; 23678006; 26590194</t>
  </si>
  <si>
    <t>Wood B, Wu D, Crossley B, et al. Measurable residual disease detection by high-throughput sequencing improves risk stratification for pediatric B-ALL. Blood. 2018;131(12):1350-1359. doi:10.1182/blood-2017-09-806521; Teachey DT, Rheingold SR, Maude SL, et al. Cytokine release syndrome after blinatumomab treatment related to abnormal macrophage activation and ameliorated with cytokine-directed therapy. Blood. 2013;121(26):5154-5157. doi:10.1182/blood-2013-02-485623; Karol SE, Mattano LA Jr, Yang W, et al. Genetic risk factors for the development of osteonecrosis in children under age 10 treated for acute lymphoblastic leukemia. Blood. 2016;127(5):558-564. doi:10.1182/blood-2015-10-673848</t>
  </si>
  <si>
    <t>Drug; Radiation; Drug; Drug; Drug; Drug; Drug; Drug; Drug; Drug; Drug</t>
  </si>
  <si>
    <t>doxorubicin hydrochloride; 3-dimensional conformal radiation therapy; cytarabine; dexamethasone; pegaspargase; methotrexate; leucovorin calcium; mercaptopurine; cyclophosphamide; thioguanine; vincristine sulfate</t>
  </si>
  <si>
    <t xml:space="preserve">intrathecal; oral </t>
  </si>
  <si>
    <t>NCT01365793</t>
  </si>
  <si>
    <t>Randomized Control Trial of Fluid Therapy for Pediatric Diabetic Ketoacidosis</t>
  </si>
  <si>
    <t>The investigators will conduct a randomized controlled trial comparing four different intravenous (IV) fluid treatment protocols for pediatric diabetic ketoacidosis (DKA). Two rates of rehydration will be compared; a more rapid rate and a slower rate. Within each of these two basic rehydration protocols, the investigators will vary the type of rehydration fluid used (0.9% saline or 0.45% saline). The investigators will compare the different treatments by conducting assessments of neurological injury, by measuring the frequency of significant cerebral edema, and by measuring long-term neurocognitive function. These studies will allow us to determine whether variations in IV fluid treatment protocols affect acute neurological outcomes of DKA. Additionally, they will provide important data regarding the impact of DKA and DKA treatment on long-term neurocognitive function in children. In this way, the investigators hope to identify a more ideal fluid management strategy for children with DKA. Previous studies have suggested that DKA may cause blood flow to the brain to be reduced and that brain injury might result from this reduction in blood flow and/or the effects of re-establishment of normal blood flow during DKA treatment with insulin and iv fluids. The investigators hypothesize that more rapidly re-establishing normal blood flow to the brain during DKA, by giving fluids more rapidly and using fluids with a higher sodium (salt) content, will help to minimize brain injury caused by DKA.</t>
  </si>
  <si>
    <t>Fluid Therapy and Cerebral Injury in Pediatric Diabetic Ketoacidosis</t>
  </si>
  <si>
    <t>Cerebral Edema; Diabetic Ketoacidosis</t>
  </si>
  <si>
    <t>Sacramento; Aurora; Wilmington; Washington; Chicago; Boston; Saint Louis; New York; Columbus; Philadelphia; Providence; Houston; Salt Lake City</t>
  </si>
  <si>
    <t>Nathan Kuppermann, MD, MPH; Nicole S Glaser, MD</t>
  </si>
  <si>
    <t>University of California, Davis; University of California, Davis</t>
  </si>
  <si>
    <t>0.45% saline replacement fluid; 0.9% saline replacement fluid; 0.45% saline intravenous fluid; 0.9% saline Intravenous fluid</t>
  </si>
  <si>
    <t xml:space="preserve">intravenous </t>
  </si>
  <si>
    <t>dci: RCT; sc: n?: study states patients are assigned based on underlying health conditions</t>
  </si>
  <si>
    <t>NCT00002611</t>
  </si>
  <si>
    <t>Combination Chemotherapy Alone or With Radiation Therapy in Treating Children With Kidney Cancer</t>
  </si>
  <si>
    <t>RATIONALE: Drugs used in chemotherapy use different ways to stop tumor cells from dividing so they stop growing or die. Radiation therapy uses high energy x-rays to damage tumor cells. It is not yet known whether combination chemotherapy alone or combination chemotherapy plus radiation therapy is more effective for childhood kidney cancer. PURPOSE: Phase III trial to compare the effectiveness of combination chemotherapy with or without radiation therapy in treating children who have kidney cancer.</t>
  </si>
  <si>
    <t>NATIONAL WILMS TUMOR STUDY-5 -- THERAPEUTIC TRIAL AND BIOLOGY STUDY</t>
  </si>
  <si>
    <t>Kidney Cancer</t>
  </si>
  <si>
    <t>Birmingham; Mobile; Phoenix; Tucson; Little Rock; Downey; Duarte; La Jolla; Loma Linda; Long Beach; Los Angeles; Los Angeles; Los Angeles; Madera; Oakland; Orange; Orange; Palo Alto; Sacramento; Sacramento; San Diego; San Diego; San Francisco; San Francisco; Santa Barbara; Santa Clara; Travis Air Force Base; Denver; Denver; Denver; Farmington; New Haven; Wilmington; Washington; Washington; Washington; Fort Lauderdale; Fort Myers; Gainesville; Hollywood; Jacksonville; Miami; Miami; Miami; Orlando; Orlando; Pensacola; St. Petersburg; Tampa; West Palm Beach; Atlanta; Atlanta; Augusta; Macon; Savannah; Honolulu; Honolulu; Honolulu; Boise; Chicago; Chicago; Chicago; Chicago; Oak Lawn; Park Ridge; Peoria; Springfield; Indianapolis; Indianapolis; Des Moines; Des Moines; Iowa City; Wichita; Lexington; Louisville; New Orleans; New Orleans; New Orleans; Bangor; Scarborough; Baltimore; Baltimore; Baltimore; Boston; Boston; Springfield; Worcester; Ann Arbor; Detroit; Detroit; Detroit; East Lansing; Flint; Grand Rapids; Kalamazoo; Royal Oak; Royal Oak; Duluth; Minneapolis; Rochester; Saint Paul; Jackson; Kansas City; Saint Louis; Saint Louis; Omaha; Omaha; Las Vegas; Lebanon; Hackensack; New Brunswick; Newark; Paterson; Summit; Albuquerque; Albany; Bronx; Brooklyn; Brooklyn; Brooklyn; Brooklyn; Buffalo; Manhasset; New Hyde Park; New York; New York; New York; New York; Rochester; Stony Brook; Syracuse; Valhalla; Asheville; Chapel Hill; Charlotte; Charlotte; Durham; Greenville; Winston-Salem; Fargo; Akron; Cincinnati; Cleveland; Cleveland; Columbus; Dayton; Toledo; Toledo; Youngstown; Oklahoma City; Tulsa; Tulsa; Portland; Portland; Danville; Hershey; Philadelphia; Philadelphia; Pittsburgh; Providence; Charleston; Columbia; Greenville; Sioux Falls; Sioux Falls; Johnson City; Knoxville; Memphis; Nashville; Amarillo; Austin; Dallas; Dallas; Fort Worth; Galveston; Houston; Houston; Lackland Air Force Base; Lubbock; San Antonio; San Antonio; Temple; Salt Lake City; Burlington; Charlottesville; Falls Church; Norfolk; Portsmouth; Richmond; Roanoke; Seattle; Seattle; Seattle; Spokane; Tacoma; Tacoma; Charleston; Huntington; Morgantown; Green Bay; Green Bay; Green Bay; La Crosse; Madison; Marshfield; Milwaukee; Randwick; Westmead; Brisbane; North Adelaide; Parkville; Perth; Calgary; Edmonton; Vancouver; Winnipeg; St. John's; Halifax; Hamilton; London; Ottawa; Toronto; Montreal; Montreal; Sainte Foy; Sainte-Foy; Regina; Saskatoon; Groningen; Auckland; San Juan; Santurce; Bern; Geneva; Lausanne</t>
  </si>
  <si>
    <t>Daniel M. Green, MD</t>
  </si>
  <si>
    <t>Roswell Park Cancer Institute</t>
  </si>
  <si>
    <t>Buffalo</t>
  </si>
  <si>
    <t>United States; Australia; Canada; Netherlands; New Zealand; Switzerland</t>
  </si>
  <si>
    <t>Biological; Biological; Drug; Drug; Drug; Drug; Procedure; Radiation</t>
  </si>
  <si>
    <t>dactinomycin; filgrastim; cyclophosphamide; doxorubicin hydrochloride; etoposide; vincristine sulfate; conventional surgery; radiation therapy</t>
  </si>
  <si>
    <t>NCT03280147</t>
  </si>
  <si>
    <t>N</t>
  </si>
  <si>
    <t>7 Days Versus 14 Days of Antibiotics for Neonatal Sepsis</t>
  </si>
  <si>
    <t>The optimum duration of intravenous antibiotic therapy for culture-proven neonatal bacterial sepsis is not known. Current practices, ranging from 7 days to 14 days of antibiotics, are not evidence-based. This is a randomized, active -controlled, multi-centric, non-inferiority trial to compare the efficacy of a 7-day course of intravenous antibiotics versus a 14-day course among neonates weighing &gt; 1500 g at birth with culture-proven bacterial sepsis that is uncomplicated by meningitis, bone or joint infections deep-seated abscesses. The primary outcome measure is a definite or probable relapse within 21 days after stoppage of antibiotics.</t>
  </si>
  <si>
    <t>Comparison of the Efficacy of a 7-day Versus 14-day Course of Intravenous Antibiotics in the Treatment of Uncomplicated Neonatal Bacterial Sepsis: a Randomized Controlled Non-inferiority Trial</t>
  </si>
  <si>
    <t>Infant, Newborn; Neonatal SEPSIS; Anti-bacterial Agents; Recurrence</t>
  </si>
  <si>
    <t>Rohtak; Bangalore; Chennai; Chandigarh; New Delhi; New Delhi</t>
  </si>
  <si>
    <t>Sourabh Dutta</t>
  </si>
  <si>
    <t>Postgraduate Institute of Medical Education and Research</t>
  </si>
  <si>
    <t>Chandigarh</t>
  </si>
  <si>
    <t>7-day course of antibiotics; 14-day course of antibiotics</t>
  </si>
  <si>
    <t>antiobiotic</t>
  </si>
  <si>
    <t xml:space="preserve">dci: unclear if the 20,000 children will be individually enrolled OR as part of a cluster randomization; sc: prospective RCT </t>
  </si>
  <si>
    <t>NCT03712657</t>
  </si>
  <si>
    <t>ERAS for Pediatric Acute Appendicitis</t>
  </si>
  <si>
    <t>This multicenter, prospective randomized controlled study is designed to applicate perioperative Enhanced recovery after surgery (ERAS) management for children with acute appendicitis, the aim is to promote postoperative recovery, shorten the hospital length of stay, and reduce the incidence of postoperative complications.</t>
  </si>
  <si>
    <t>Multi-center Research Manual for the Perioperative Application of Enhanced Recovery After Surgery in Pediatric Acute Appendicitis</t>
  </si>
  <si>
    <t>Pediatric Disorder; Appendicitis</t>
  </si>
  <si>
    <t>&lt;5;5-14</t>
  </si>
  <si>
    <t>Wuhan</t>
  </si>
  <si>
    <t>Combination Product</t>
  </si>
  <si>
    <t>ERAS</t>
  </si>
  <si>
    <t>NCT02811432</t>
  </si>
  <si>
    <t>Kangaroo Mother Care Before Stabilisation Amongst Low Birth Weight Neonates in Africa</t>
  </si>
  <si>
    <t>We will conduct an individually randomised, controlled, superiority trial with two parallel groups; an intervention arm allocated to receive KMC and a control arm receiving 'standard' care. The primary aim is to examine the impact of KMC initiated before stabilisation on mortality within 7 days relative to standard care amongst neonates ≤2000g at four hospitals in Uganda. We hypothesise that neonates in the arm allocated to receive KMC before stabilisation will have a 25% overall reduction in mortality within 7 days compared to neonates allocated to receive standard care.</t>
  </si>
  <si>
    <t>The OMWaNA Study: Operationalising Kangaroo Mother Care Before Stabilisation Amongst Low Birth Weight Neonates in Africa: a Multi-site Randomised Controlled Trial to Examine Mortality Impact in Uganda</t>
  </si>
  <si>
    <t>Kangaroo Mother Care; Preterm Infant; Death; Neonatal; Hypothermia, Newborn</t>
  </si>
  <si>
    <t>United Kingdom; Uganda</t>
  </si>
  <si>
    <t>NIH; medical research council UK</t>
  </si>
  <si>
    <t>Medvedev MM, Tumukunde V, Mambule I, et al. Operationalising kangaroo Mother care before stabilisation amongst low birth Weight Neonates in Africa (OMWaNA): protocol for a randomised controlled trial to examine mortality impact in Uganda. Trials. 2020;21(1):126. Published 2020 Jan 31. doi:10.1186/s13063-019-4044-6</t>
  </si>
  <si>
    <t>Kangaroo mother care; Standard care</t>
  </si>
  <si>
    <t>dci: probably individual patient RCT</t>
  </si>
  <si>
    <t>NCT04216043</t>
  </si>
  <si>
    <t>Milk Matters in Malnutrition, is it the Lactose or Dairy Protein?</t>
  </si>
  <si>
    <t>This study is to look at the types of sugar and protein composition in the treatment of moderate acute malnutrition and its effects on gut health. The study will use 4 different types of ready to use supplementary foods to see which one if any has better recovery rate along with looking into the gut health. Children will be treated using one food for up to 12 weeks. A subset of about 400 will be tested for intestinal permeability using the dual sugar test.</t>
  </si>
  <si>
    <t>Malnutrition, Child</t>
  </si>
  <si>
    <t>United States; Sierra Leone</t>
  </si>
  <si>
    <t>COVID19</t>
  </si>
  <si>
    <t>RUSF skimmed milk powder; RUSF milk protein concentrate and sucrose; RUSF soy protein and whey permeate; RUSF soy and sucrose</t>
  </si>
  <si>
    <t>NCT04096196</t>
  </si>
  <si>
    <t>A Game-based Educational Approach to Promote Child Safety Knowledge and Behaviours</t>
  </si>
  <si>
    <t>The project will design and develop a game for teaching safety as a way to reduce childhood injury. To evaluate the effectiveness of the designed game, a randomized controlled trial (RCT) following the CONSORT RCT guidelines will be conducted. All students in Primary 4-6 (equivalent to US Grades 4-6) from the participating school will be invited to join the trial, which will be then randomized into the game or health education group. All students in the game group will be invited to play the designed game with instructions provided, while those in health education group will receive a comprehensive package on safety information. The intervention will last 4 weeks, with the safety knowledge and behaviours, and psychosocial difficulties of the participants being assessed before and 1 and 3 months after the intervention. The effectiveness of the intervention in achieving the proposed targets will be estimated using linear mixed models.</t>
  </si>
  <si>
    <t>Safe City: a Game-based Educational Approach to Promote Child Safety Knowledge and Behaviours</t>
  </si>
  <si>
    <t>Injuries; Knowledge, Attitudes, Practice</t>
  </si>
  <si>
    <t>9 Years to 13 Years (Child)</t>
  </si>
  <si>
    <t>Patrick Ip, MBBS, MPH</t>
  </si>
  <si>
    <t>Wong RS, Tung KT, Wong HT, et al. A Mobile Game (Safe City) Designed to Promote Children's Safety Knowledge and Behaviors: Protocol for a Randomized Controlled Trial. JMIR Res Protoc. 2020;9(6):e17756. Published 2020 Jun 12. doi:10.2196/17756</t>
  </si>
  <si>
    <t>Behavioral; Other</t>
  </si>
  <si>
    <t>Safe City game; Health education</t>
  </si>
  <si>
    <t>NCT03981133</t>
  </si>
  <si>
    <t>Influence of Unrestricted Introduction of Pacifiers on Breastfeeding Duration</t>
  </si>
  <si>
    <t>We will enroll 1010 mother-infant dyads in a randomized trial exploring the effect of distribution of the pacifier during the first days of life on breastfeeding prevalence and duration. .</t>
  </si>
  <si>
    <t>The Missing Answer: When is it Safe to Introduce the Pacifier to the Breastfed Baby? A Multicenter, Randomized, Control Trial</t>
  </si>
  <si>
    <t>Lactation</t>
  </si>
  <si>
    <t>77; 88</t>
  </si>
  <si>
    <t>Bahia Blanca; Caba; Caba; Olivos; San Isidro; SAn Justo</t>
  </si>
  <si>
    <t>alejandro G Jenik, MD; Aleajndro G Jenik, MD</t>
  </si>
  <si>
    <t>Fundacion para el Estudio y la Prevencion de la Muerte Infantil y Perinatal; Fundacion para erl Estudio y Prevencionde la Muerte Subita y Perinatal</t>
  </si>
  <si>
    <t>Buenos Aires</t>
  </si>
  <si>
    <t>Argentina</t>
  </si>
  <si>
    <t xml:space="preserve">no funding available </t>
  </si>
  <si>
    <t>offer a pacifier; no pacifier</t>
  </si>
  <si>
    <t xml:space="preserve">dci: RCT at the household level for infants feeding; sc:randomized on household level? </t>
  </si>
  <si>
    <t>NCT03752762</t>
  </si>
  <si>
    <t>SPOON:Sustained Program for Improving Nutrition - Mexico</t>
  </si>
  <si>
    <t>Effect of an Innovative Behavioral Change Strategy and SQ-LNS on Stunting and Obesity in Children Living in Tepic, Mexico</t>
  </si>
  <si>
    <t>Exclusive Breastfeeding; Feeding Patterns; Stunting; Obesity, Childhood</t>
  </si>
  <si>
    <t>311; 94</t>
  </si>
  <si>
    <t>311; 95; 98</t>
  </si>
  <si>
    <t>94; 276</t>
  </si>
  <si>
    <t>Tepic</t>
  </si>
  <si>
    <t>Sebastian Martinez</t>
  </si>
  <si>
    <t>Inter-American Development Bank</t>
  </si>
  <si>
    <t xml:space="preserve">Mexico City </t>
  </si>
  <si>
    <t>Mexico</t>
  </si>
  <si>
    <t>Mexico; United States</t>
  </si>
  <si>
    <t>Inter-American Development Bank; PepsiCo Foundation</t>
  </si>
  <si>
    <t>Dietary Supplement; Behavioral</t>
  </si>
  <si>
    <t>SQ-LNS; SPOON behavioral change strategy</t>
  </si>
  <si>
    <t>The primary goal of this study is to assess the impact of an innovative strategy to prevent undernutrition and obesity in early childhood in children 0-24 months in Mexico. This study is designed to evaluate the impact of promoting adequate infant an young child feeding practices and the use of SQ-LNS (Small Quantity Lipid-Based Nutrient Supplements) on the nutritional status of infants and young children. The study will be conducted in peri-urban areas of Tepic, Nayarit in Mexico in conjunction with the Hospital Infantil de México Federico Gómez and the Nayarit Secretariat of Health.</t>
  </si>
  <si>
    <t>NCT04104555</t>
  </si>
  <si>
    <t>Orthotics for Treatment of Symptomatic Flat Feet in Children</t>
  </si>
  <si>
    <t>As a child grows the shape of their foot changes and most develop an arch in their foot. For some, however, the arch does not fully form or it might be flat against the ground. When this happens, it is known as having flat feet which can cause pain in the feet, legs, or back. At the moment, we are not sure what the best treatment for flat feet is, so the purpose of this research is to conduct a trial to compare three of the most common treatments that are used today. Two of the treatments are different types of insoles, which are put inside the shoe. The third treatment is some exercises and advice about which types of shoes might help. Participants will receive their treatment as part of their normal National Health System care. We would like 1055 children and young people aged between six and 16 years old to take part in the study. Everyone will receive advice about the type of shoes to wear, ankle exercises and things to look out for when children have painful flat feet. In addition to this, 422 of the participants will receive an insole that is individually customised for them, whilst another 422 will receive a pre-made insole that is the right size. We will ask for their help for 12 months. During this time, we will track their progress by sending them three questionnaires in the post to fill in and weekly text messages to find out how painful their feet are during the first few months. We also want to learn more about the problems that flat feet cause, and children's experiences of the treatments delivered as part of this clinical trial. We will explore this through in-depth conversations with children and their parent(s) or the person who looks after them. Once we have finished the trial, we will work with the people who took part in the trial, and clinicians, to make sure that our results can be used by as many people as possible. In addition to the main OSTRICH study we will run three additional studies. The first will find out if including a pen and having information about the study in the form of a video in addition to information in a paper booklet will increase the number of participants who take part in the study. The second will find out if sending participants a birthday card will increase the number of questionnaires returned to the study team. The third study will take a 3D impression of the participant's foot and see if it changes over the course of the study.</t>
  </si>
  <si>
    <t>Orthotics for Treatment of Symptomatic Flat Feet in Children the OSTRICH Study</t>
  </si>
  <si>
    <t>Pes Planus</t>
  </si>
  <si>
    <t>6 Years to 16 Years (Child)</t>
  </si>
  <si>
    <t>David Torgerson, PhD</t>
  </si>
  <si>
    <t>University of York</t>
  </si>
  <si>
    <t xml:space="preserve">York </t>
  </si>
  <si>
    <t>Other; Other; Device; Device; Other; Other; Other; Other</t>
  </si>
  <si>
    <t>Birthday card; Birthday card plus nudge; Prefabricated orthoses; Custom orthoses; Pen; Signposting to multimedia; Pen and signposting to multimedia; Usual supportive care - exercises and footwear advice (the comparator)</t>
  </si>
  <si>
    <t>NCT03062995</t>
  </si>
  <si>
    <t>A Clinical Study to Investigate the Effect of a Partially Hydrolysed Infant Formula With Added Synbiotics on the Development of Allergic Manifestations in Infants at High Risk of Developing Allergy</t>
  </si>
  <si>
    <t>With the rising prevalence of allergic diseases and the subsequent risk of developing other immune-related disorders, primary prevention of allergy has become a major priority. It is generally acknowledged that breastfeeding is one of the main pillars in allergy prevention. Infant formulas based on hydrolysed proteins have been developed to be used by infants at increased risk of developing allergy in case a mother is unable or chooses not to breastfeed her infant. The effect of hydrolysed formula in allergy prevention has been examined in many studies, from which it can be concluded that currently there is not sufficient evidence to support hydrolysed protein over intact protein for allergy risk reduction. Moreover, several clinical trials support the suggestion of supplementation of pre and/or probiotics for the reduction of eczema development, recognized by international authorities. The present study (MAESTRO) investigates the preventive effect of a hypoallergenic concept combining several nutritional approaches related to preventive strategies: partially hydrolysed protein formula supplemented with prebiotics and probiotics. The aim of the present study is to investigate the efficacy, growth and safety of this concept compared to standard (intact protein) infant formula on the development of allergic manifestations up to the age of 12 months in infants at increased risk of developing allergy.</t>
  </si>
  <si>
    <t>A Randomised, Double-blind, Controlled, Parallel-group, Multi-country Study to Investigate the Effect of a Partially Hydrolysed Infant Formula With Added Synbiotics on the Development of Allergic Manifestations in Infants at High Risk of Developing Allergy</t>
  </si>
  <si>
    <t>Immunity</t>
  </si>
  <si>
    <t>up to 16 Weeks (Child)</t>
  </si>
  <si>
    <t>Nutricia Research</t>
  </si>
  <si>
    <t>Infant Formula with added synbiotics; Standard Infant formula</t>
  </si>
  <si>
    <t xml:space="preserve">dci: RCT; so:2x2 factorial randomization </t>
  </si>
  <si>
    <t>NCT03174236</t>
  </si>
  <si>
    <t>First Line Antimicrobials in Children With Complicated Severe Acute Malnutrition</t>
  </si>
  <si>
    <t>Children with severe malnutrition who are admitted sick to hospitals have a high mortality(death rate), usually because of infection. All children with severe malnutrition admitted to hospitals are treated with antibiotics(medication used to kill bacteria). However, the current antibiotics used in hospitals may not be the most effective. It is possible that the antibiotics that are currently used after initial antibiotics should be used first. No studies have been carried out to determine if the current antibiotics used for treating malnourished children who are sick and admitted in hospital are the most appropriate. The aim of this study is to find out if a changed antibiotic system for children with malnutrition is safe, reduces the risk of death and improves nutritional recovery.</t>
  </si>
  <si>
    <t>Malnutrition Severe; Antibiotic Resistance; Antibiotic Toxicity</t>
  </si>
  <si>
    <t>2 Months to 13 Years (Child)</t>
  </si>
  <si>
    <t>Kilifi; Mombasa; Nairobi; Mbale</t>
  </si>
  <si>
    <t>James A Berkely, FRCPCH</t>
  </si>
  <si>
    <t>KEMRI/Wellcome Trust Research Programme &amp; University of Oxford</t>
  </si>
  <si>
    <t>Kenya; Uganda</t>
  </si>
  <si>
    <t>United Kingdom; Kenya; Uganda</t>
  </si>
  <si>
    <t>United Kingdom Medical Research Council, Department for International Development; Wellcome Trust Joint Global Health Trials Scheme</t>
  </si>
  <si>
    <t xml:space="preserve">public; nonprofit  </t>
  </si>
  <si>
    <t>Drug; Drug; Drug; Other</t>
  </si>
  <si>
    <t>Ceftriaxone; Benzyl penicillin plus gentamicin; Metronidazole; Placebo</t>
  </si>
  <si>
    <t xml:space="preserve">intravenous; oral </t>
  </si>
  <si>
    <t>NCT03932942</t>
  </si>
  <si>
    <t>Point-of-care Testing of Respiratory Pathogens at Pediatric Emergency Room</t>
  </si>
  <si>
    <t>The main objective of the trial is to evaluate the effect of point-of-care testing of respiratory pathogens at a pediatric emergency room on the antibiotic consumption and hospital admissions in acutely ill children.</t>
  </si>
  <si>
    <t>Impact of Multiplex Respiratory Pathogen Testing on Antimicrobial Consumption and Hospital Admissions at Pediatric Emergency Room: A Randomized Controlled Trial</t>
  </si>
  <si>
    <t>Respiratory Tract Infections</t>
  </si>
  <si>
    <t>Terhi S Tapiainen, MD,PhD</t>
  </si>
  <si>
    <t>Oulu University Hospital</t>
  </si>
  <si>
    <t>COVID19; early termination but sample size was achieved</t>
  </si>
  <si>
    <t>Diagnostic Test</t>
  </si>
  <si>
    <t>QIAstat at pediatric emergency room</t>
  </si>
  <si>
    <t>NCT02606565</t>
  </si>
  <si>
    <t>Efficacy of Umbilical Cord Cleansing With a Single Application of 4% Chlorhexidine for the Prevention of Newborn Infections in Uganda: a Randomized Controlled Trial</t>
  </si>
  <si>
    <t>Background: Nearly all the yearly 3.3 million neonatal deaths occur in low and middle income countries. Infections, including those affecting the umbilical cord (omphalitis) are a significant factor in approximately a third of these deaths. In fact, the odds of all-cause mortality are 46% higher among infants with umbilical cord infection than those without infection. Five large randomized controlled trials in Asia and Sub-Saharan Africa have examined the effect of multiple applications (for at least 7 days) of 4% chlorhexidine (CHX) on the umbilical cord on omphalitis and neonatal death. These studies show a consitent positive effect of multiple applications on omphalitis but not on neonatal mortality. Whereas there is mounting evidence for the effect of 7 day chlorhexidine application, there is no data from Africa and only one study from Asia that examines the effect of a single application of CHX as soon as possible after birth. In this single Asian study, CHX led to a reduction in the risk of mild-moderate omphalitis and neonatal death. It is important, in an African setting to explore the effect of a single application, which is programmatically much simpler to implement than daily application for 7 days. Therefore, the investigators' study will compare umbilical cord cleansing with a single application of 4% chlorhexidine at birth with dry cord care in both community and facility births on omphalitis and severe illness in the neonatal period. Methods: The chlorhexidine study is a community based, individually randomised controlled trial conducted on 4,760 mother-infant pairs in Uganda. The primary outcomes are severe illness and umbilical cord infection (omphalitis). Severe illness is defined as any illness associated with at least one of the following danger signs observed by study research assistants: inability to drink or breastfeed or (a history of) convulsions, lethargy or unconsciousness, vomiting of all feeds, and/or results in hospitalization and/or results in death. Discussion: This study will provide novel evidence, from a Sub-Saharan African setting of the effect of umbilical cord cleansing with a single application of 4% chlorhexidine at birth in both community and facility births.</t>
  </si>
  <si>
    <t>Acceptability and Efficacy of Umbilical Cord Cleansing With 4% Chlorhexidine for the Prevention of Newborn Infections in Lira District, Northern Uganda: A Randomised Controlled Trial</t>
  </si>
  <si>
    <t>Omphalitis; Septicaemia</t>
  </si>
  <si>
    <t>Victoria Nankabirwa, MD, MPH, PhD</t>
  </si>
  <si>
    <t>Department of Epidemiology and Biostatistics, School of Public Health, College of Health Sciences, Makerere University</t>
  </si>
  <si>
    <t xml:space="preserve">Kampala </t>
  </si>
  <si>
    <t xml:space="preserve">Uganda; Norway </t>
  </si>
  <si>
    <t>Globvac, Research Council of Norway through a young investigator grant (grant number: 234500 ) as well as its Centres of Excellence scheme and the University of Bergen (UiB), Norway to the Centre for Intervention Science in Maternal and Child Health (CISMAC; project reference number: 223269).</t>
  </si>
  <si>
    <t>Nankabirwa V, Tylleskär T, Tumuhamye J, et al. Efficacy of umbilical cord cleansing with a single application of 4% chlorhexidine for the prevention of newborn infections in Uganda: study protocol for a randomized controlled trial. Trials. 2017;18(1):322. Published 2017 Jul 12. doi:10.1186/s13063-017-2050-0</t>
  </si>
  <si>
    <t>Intervention arm: 4% chlorhexidine</t>
  </si>
  <si>
    <t>NCT03770741</t>
  </si>
  <si>
    <t>Safeguarding the Brain of Our Smallest Infants Phase III</t>
  </si>
  <si>
    <t>the SafeBoosC-III trial investigates the benefit and harms of treatment based on near-infrared spectroscopy monitoring compared with treatment as usual. The hypothesis is that treatment based on near-infrared spectroscopy monitoring for extremely preterm infants during the first 72 hours of life will result in a reduction in severe brain injury or death at 36 weeks postmenstrual age.</t>
  </si>
  <si>
    <t>Safeguarding the Brain of Our Smallest Children - an Investigator-initiated, Pragmatic, Open Label, Multinational Randomized Phase IIIclinical Trial Evaluating Treatment Based on Near-infrared Spectroscopy Monitoring Versus Treatment as Usual in Premature Infants</t>
  </si>
  <si>
    <t>Infant, Extremely Premature; Brain Injuries; Death, Brain; Death; Neonatal</t>
  </si>
  <si>
    <t>Gorm Greisen, MD, Prof</t>
  </si>
  <si>
    <t>Rigshospitalet, Denmark</t>
  </si>
  <si>
    <t>lsassFoundation supported this work through an unconditional and unrestrictedgrant of DKK 2,700,000, the Svend Andersen Foundation with anunconditional and unrestricted grant of DKK 1,000,000 and Aage andJohanne Louis-Hansen Foundation with an unconditional and unrestrictedgrant of DKK 1,000,000</t>
  </si>
  <si>
    <t>one pilot study; 2 protocols</t>
  </si>
  <si>
    <t>31888764; 31856902</t>
  </si>
  <si>
    <t>Hansen ML, Pellicer A, Gluud C, et al. Cerebral near-infrared spectroscopy monitoring versus treatment as usual for extremely preterm infants: a protocol for the SafeBoosC randomised clinical phase III trial. Trials. 2019;20(1):811. Published 2019 Dec 30. doi:10.1186/s13063-019-3955-6; Hansen ML, Pellicer A, Gluud C, et al. Detailed statistical analysis plan for the SafeBoosC III trial: a multinational randomised clinical trial assessing treatment guided by cerebral oxygenation monitoring versus treatment as usual in extremely preterm infants. Trials. 2019;20(1):746. Published 2019 Dec 19. doi:10.1186/s13063-019-3756-y</t>
  </si>
  <si>
    <t>Modify cardio-respiratory support to avoid cerebral hypoxia; Treatment as usual</t>
  </si>
  <si>
    <t>NCT03181958</t>
  </si>
  <si>
    <t>A Trial Comparing Noninvasive Ventilation Strategies in Preterm Infants Following Extubation</t>
  </si>
  <si>
    <t>Respiratory distress syndrome (RDS) is the main cause of respiratory failure in preterm neonates, its incidence varying from 80% to 25% depending on gestational age.When optimal prenatal care is provided, the best approach to treat RDS, according to several recent trials,consists in providing continuous positive airway pressure (CPAP) from the first minutes of life using short binasal prongs or masks, followed by early selective surfactant administration for babies with worsening oxygenation and/or increasing work of breathing. Any effort should be done to minimize the time under invasive mechanical ventilation (IMV).Nonetheless, clinical trials have shown that a relevant proportion of preterm neonates fails this approach and eventually need IMV.The duration of IMV is a well known risk factor for the development of broncho-pulmonary dysplasia (BPD) - a condition associated with significant morbidity and mortality. To minimize the duration of IMV, various non invasive respiratory support modalities are available in neonatal intensive care units (NICU). CPAP is presently the most common technique used in this regard. However, a systematic review has shown that non-invasive positive pressure ventilation (NIPPV) reduces the need for IMV (within one week from extubation) more effectively than NCPAP, although it is not clear if NIPPV may reduce need for intubation longterm and it seems to have no effect on BPD and mortality. NIPPV main drawback is the lack of synchronization, which is difficult to be accurately achieved and is usually unavailable. A more recent alternative technique is non-invasive high frequency oscillatory ventilation (NHFOV) which consists on the application of a bias flow generating a continuous distending positive pressure with oscillations superimposed on spontaneous tidal breathing with no need for synchronization. The physiological, biological and clinical details about NHFOV have been described elsewhere. To date, there is only one small observational uncontrolled study about the use of NHFOV after extubation in preterm infants. Other relatively small case series or retrospective cohort studies suggested safety, feasibility and possible usefulness of NHFOV and have been reviewed elsewhere.The only randomized trial published so far compared NHFOV to biphasic CPAP,in babies failing CPAP and it has been criticized for methodological flaws and for not taking into account respiratory physiology.An European survey showed that, despite the absence of large randomized clinical trials, NHFOV is quite widely used, at least in some Countries and no major side effects are reported, although large data about NHFOV safety are lacking. This may be due to the relative NHFOV easiness of use but evidence-based and physiology-driven data are warranted about this technique.</t>
  </si>
  <si>
    <t>Nasal High Frequency Oscillation Ventilation(NHFOV) vs. Nasal Continuous Positive Airway Pressure(NCPAP) vs Nasal Intermittent Positive Pressure Ventilation（NIPPV） as Post-extubation Respiratory Support in Preterm Infants With Respiratory Distress Syndrome:a Multicenter Randomized Controlled Trial</t>
  </si>
  <si>
    <t>Intubated Infants Were Intend to Extubation Using Noninvasive Ventilation Strategies</t>
  </si>
  <si>
    <t>Chongqing</t>
  </si>
  <si>
    <t>Shi Yuan, PhD,MD</t>
  </si>
  <si>
    <t>Daping Hospital and the Research Institute of Surgery of the Third Military Medical University</t>
  </si>
  <si>
    <t>Chongqing Medical Research Unit</t>
  </si>
  <si>
    <t>Shi Y, De Luca D; NASal OscillatioN post-Extubation (NASONE) study group. Continuous positive airway pressure (CPAP) vs noninvasive positive pressure ventilation (NIPPV) vs noninvasive high frequency oscillation ventilation (NHFOV) as post-extubation support in preterm neonates: protocol for an assessor-blinded, multicenter, randomized controlled trial. BMC Pediatr. 2019;19(1):256. Published 2019 Jul 26. doi:10.1186/s12887-019-1625-1</t>
  </si>
  <si>
    <t>NHFOV; NCPAP; NIPPV</t>
  </si>
  <si>
    <t>NCT03168516</t>
  </si>
  <si>
    <t>Effects of Closed-loop Automatic Control of FiO2 in Extremely Preterm Infants</t>
  </si>
  <si>
    <t>Extremely low gestational age neonates (ELGANs), i.e. those born at &lt;28 weeks, frequently experience intermittent hypoxemic/hyperoxemic episodes. Observational data indicate that severe and prolonged hypoxemic episodes are associated with retinopathy of prematurity (ROP), impaired long-term development and death. Closed-loop automated control of the inspiratory fraction of oxygen (FiO2-C) reduces time outside the oxygen target range, decreases number and duration of hypo- and hyperoxemic episodes, and reduces caregivers' workload. The proposed observer-blinded randomized controlled trial was designed and will be powered to compare the effect of FiO2-C in addition to manual adjustments, in comparison with manual adjustments of FiO2 only, on death and severe complications of prematurity thought to be related to hypoxia/hyperoxia and neurodevelopmental impairment in ELGANs. The results of this trial may help to improve the quality of life of ELGANs and reduce the burden of significant morbidity as well as costs for health care and society</t>
  </si>
  <si>
    <t>Effects of Closed-loop Automatic Control of the Inspiratory Fraction of Oxygen (FiO2-C) on Outcome of Extremely Preterm Infants - a Randomized Controlled Parallel Group Multicenter Trial for Safety and Efficacy</t>
  </si>
  <si>
    <t>Infant,Premature</t>
  </si>
  <si>
    <t>Leipzig; Tübingen</t>
  </si>
  <si>
    <t>Axel Franz, Prof. Dr.</t>
  </si>
  <si>
    <t>University Children’s Hospital Tuebingen</t>
  </si>
  <si>
    <t xml:space="preserve">Tubingen </t>
  </si>
  <si>
    <t>German Federal Ministry of Education and Research</t>
  </si>
  <si>
    <t>Maiwald CA, Niemarkt HJ, Poets CF, et al. Effects of closed-loop automatic control of the inspiratory fraction of oxygen (FiO2-C) on outcome of extremely preterm infants - study protocol of a randomized controlled parallel group multicenter trial for safety and efficacy. BMC Pediatr. 2019;19(1):363. Published 2019 Oct 21. doi:10.1186/s12887-019-1735-9</t>
  </si>
  <si>
    <t>closed-loop automatic control of the inspiratory fraction of oxygen (FiO2-C)</t>
  </si>
  <si>
    <t>NCT03456336</t>
  </si>
  <si>
    <t>Management of the PDA Trial</t>
  </si>
  <si>
    <t>Estimate the risks and benefits of active treatment versus expectant management of a symptomatic patent ductus arteriosus (sPDA) in premature infants.</t>
  </si>
  <si>
    <t>Management of the Patent Ductus Arteriosus in Premature Infants Trial (PDA Trial)</t>
  </si>
  <si>
    <t>Infant, Premature; Patent Ductus Arteriosus; Infant, Newborn, Diseases; Patent Ductus Arteriosus After Premature Birth</t>
  </si>
  <si>
    <t>up to 21 Days (Child)</t>
  </si>
  <si>
    <t>Birmingham; Palo Alto; Atlanta; Iowa City; Albuquerque; Rochester; Durham; Durham; Cincinnati; Cleveland; Columbus; Philadelphia; Providence; Dallas; Houston; Salt Lake City</t>
  </si>
  <si>
    <t>Chapel Hill</t>
  </si>
  <si>
    <t>Active Treatment; Expectant Management</t>
  </si>
  <si>
    <t>NCT03229538</t>
  </si>
  <si>
    <t>STeroids to REduce Systemic Inflammation After Infant Heart Surgery</t>
  </si>
  <si>
    <t>This study's objective is to determine the pharmacokinetics (PK)/pharmacodynamics (PD), safety and efficacy of methylprednisolone in infants undergoing heart surgery with cardiopulmonary bypass. This is a prospective, double blind, multi-center, placebo-controlled safety and efficacy study. Blood samples will be collected from a subset of enrolled study participants to evaluate multiple dose methylprednisolone PK/PD. Participants will be randomized in a 1:1 fashion to intravenous methylprednisolone versus placebo. Study drug/placebo will be administered 8 to 12 hours before the anticipated start time of surgery and in the operating room at the time of initiation of cardiopulmonary bypass. Patients will be followed for primary and secondary outcomes for the duration of their hospitalization. Serious study drug-related adverse events will be collected for 7 days after the last dose of study drug.</t>
  </si>
  <si>
    <t>STeroids to REduce Systemic Inflammation After Infant Heart Surgery (STRESS)</t>
  </si>
  <si>
    <t>Congenital Heart Disease in Children; Inflammatory Response</t>
  </si>
  <si>
    <t>up to 12 Months (Child)</t>
  </si>
  <si>
    <t>Los Angeles; Aurora; Saint Petersburg; Chicago; Oak Lawn; Baltimore; Kansas City; Saint Louis; New York; Rochester; Durham; Cincinnati; Columbus; Pittsburgh; Charleston; Nashville; Dallas; Houston; Salt Lake City</t>
  </si>
  <si>
    <t>Kevin Hill</t>
  </si>
  <si>
    <t>Duke University</t>
  </si>
  <si>
    <t xml:space="preserve">Durham </t>
  </si>
  <si>
    <t>National Centers for Advancing Translational Sciences</t>
  </si>
  <si>
    <t>Hill KD, Baldwin HS, Bichel DP, et al. Rationale and design of the STeroids to REduce Systemic inflammation after infant heart Surgery (STRESS) trial. Am Heart J. 2020;220:192-202. doi:10.1016/j.ahj.2019.11.016</t>
  </si>
  <si>
    <t>Methylprednisolone; Isotonic saline</t>
  </si>
  <si>
    <t>NCT03340727</t>
  </si>
  <si>
    <t>Moderately Preterm Infants With Caffeine at Home for Apnea (MoCHA) Trial</t>
  </si>
  <si>
    <t>The objective of this study is to evaluate the effect of continuing treatment with caffeine citrate in the hospital and at home in moderately preterm infants with resolved apnea of prematurity on days of hospitalization after randomization.</t>
  </si>
  <si>
    <t>Randomized Controlled Trial of Home Therapy With Caffeine Citrate in Moderately Preterm Infants With Apnea of Prematurity</t>
  </si>
  <si>
    <t>29 Weeks to 33 Weeks (Child)</t>
  </si>
  <si>
    <t>Birmingham; Palo Alto; Atlanta; Iowa City; Albuquerque; Rochester; Durham; Durham; Cincinnati; Cleveland; Columbus; Philadelphia; Providence; Houston; Salt Lake City</t>
  </si>
  <si>
    <t>Waldemar Carlo, MD</t>
  </si>
  <si>
    <t>University of Alabama at Birmingham</t>
  </si>
  <si>
    <t>Birmingham</t>
  </si>
  <si>
    <t>Caffeine Citrate; Placebo</t>
  </si>
  <si>
    <t>NCT03130114</t>
  </si>
  <si>
    <t>Antibiotics for Children With Severe Diarrhoea</t>
  </si>
  <si>
    <t>Although the current World Health Organization (WHO) recommended management package for acute diarrhoea (ORS, zinc and feeding advice) has contributed to significant reductions in diarrhoea associated mortality, over half a million children continue to die annually as a result of acute diarrhoeal episodes. In addition, rates of mortality in young children in the 90 days following an episode of acute diarrhoea appear at least as high as mortality that occurs during the acute episode. The long-term benefits of antibiotic administration may result from direct antimicrobial effects on pathogens or from other incompletely understood mechanisms including improved nutrition, alterations in immune tolerance or improved enteric function. Optimizing antibiotic treatment of acute diarrhoea episodes in very young children with severe disease may offer the opportunity to significantly reduce diarrhoea associated deaths in the 180 days following presentation for acute diarrhoea and may also improve growth. The investigators propose to evaluate the efficacy of an antibiotic (azithromycin) delivered in a specific, targeted fashion to young children (&lt; 2 years of age) at high risk of diarrhoea associated mortality in a multi-site randomized, double-blind, placebo-controlled trial. The study will evaluate the ability of the intervention to reduce mortality within 180 days of the acute diarrhoeal episode, and improve nutritional status over the first 90 days.</t>
  </si>
  <si>
    <t>2 Months to 23 Months (Child)</t>
  </si>
  <si>
    <t>Dhaka; New Delhi; Nairobi; Blantyre; Bamako; Karachi; Dar es Salaam</t>
  </si>
  <si>
    <t>Rajiv Bahl</t>
  </si>
  <si>
    <t>Bangladesh; India; Kenya; Malawi; Mali; Pakistan; Tanzania</t>
  </si>
  <si>
    <t>United States; United Kingdom; Bangladesh; India; Kenya; Malawi; Mali; Pakistan; Tanzania</t>
  </si>
  <si>
    <t>ABCD study team. A double-blind placebo-controlled trial of azithromycin to reduce mortality and improve growth in high-risk young children with non-bloody diarrhoea in low resource settings: the Antibiotics for Children with Diarrhoea (ABCD) trial protocol. Trials. 2020;21(1):71. Published 2020 Jan 13. doi:10.1186/s13063-019-3829-y</t>
  </si>
  <si>
    <t>Azithromycin; Placebo</t>
  </si>
  <si>
    <t>NCT03567473</t>
  </si>
  <si>
    <t>Bronchiolitis in Infants Placebo Versus Epinephrine and Dexamethasone Study</t>
  </si>
  <si>
    <t>We hypothesize that infants with bronchiolitis treated with nebulized epinephrine in the Emergency Department (ED) and a 2-day course of oral dexamethasone will have fewer hospitalizations over 7 days compared to infants treated with placebo. To examine this hypothesis, we will conduct a phase III, multicentre, randomized, double-blind trial. Infants presenting to one of twelve study EDs will be enrolled to one of two study groups: (1) nebulized epinephrine and oral dexamethasone or (2) nebulized normal saline and oral placebo. Our primary outcome will be admission for bronchiolitis by day 7 following the enrolment. As a planned secondary analysis, a between-group comparison of the primary outcome will be performed in those patients presenting with a first episode of bronchiolitis.</t>
  </si>
  <si>
    <t>A Randomized Controlled Trial Comparing Epinephrine and Dexamethasone to Placebo in the Treatment of Infants With Bronchiolitis</t>
  </si>
  <si>
    <t>60 Days to 12 Months (Child)</t>
  </si>
  <si>
    <t>Adelaide; Melbourne; Perth; Calgary; Edmonton; London; Ottawa; Montréal; Sherbrook; Auckland; Auckland; Hamilton</t>
  </si>
  <si>
    <t>Amy Plint, MSc, MD</t>
  </si>
  <si>
    <t>Childrens Hospital of Eastern Ontario (CHEO)</t>
  </si>
  <si>
    <t>Ontario</t>
  </si>
  <si>
    <t>Australia; Canada; New Zealand</t>
  </si>
  <si>
    <t>Canada; New Zealand; Australia</t>
  </si>
  <si>
    <t>Oral dexamethasone; Nebulized Epinephrine; Oral placebo; Nebulized normal saline</t>
  </si>
  <si>
    <t>NCT03476980</t>
  </si>
  <si>
    <t>Two Year Developmental Follow-up for PREMOD2 Trial (Premature Infants Receiving Milking or Delayed Cord Clamping)</t>
  </si>
  <si>
    <t>An extension of the PREMOD2 trial, the PREMOD2 Follow-Up trial will evaluate the neurodevelopmental outcomes at 22-26 months corrected age of preterm children who received UCM or DCC.</t>
  </si>
  <si>
    <t>Two Year Developmental Follow-up for Premature Infants Receiving Milking or Delayed Cord Clamping: PREMOD2</t>
  </si>
  <si>
    <t>Neurodevelopmental Abnormality</t>
  </si>
  <si>
    <t>22 Months to 26 Months (Child)</t>
  </si>
  <si>
    <t>Birmingham; Loma Linda; San Diego; San Diego; Newark; Jackson; Portland; Pittsburgh; Salt Lake City; Edmonton; Ulm; Cork</t>
  </si>
  <si>
    <t>Anup Katheria, MD</t>
  </si>
  <si>
    <t>Sharp Mary Birch Hospital for Women &amp; Newborns</t>
  </si>
  <si>
    <t xml:space="preserve">United States; Canada; Germany; Ireland </t>
  </si>
  <si>
    <t>United States; Canada; Germany; Ireland</t>
  </si>
  <si>
    <t>Randomized to Umbilical Cord Milking at birth; Randomized to Delayed Cord Clamping at birth</t>
  </si>
  <si>
    <t xml:space="preserve">only part 1 of trial is randomized </t>
  </si>
  <si>
    <t>NCT03338699</t>
  </si>
  <si>
    <t>Evaluation of the ShangRing vs. Mogen Clamp for Early Infant Male Circumcision (EIMC) in Sub-Saharan Africa</t>
  </si>
  <si>
    <t>The study will evaluate the safety and acceptability of the topical anesthesia-based, no-flip ShangRing technique vs. Mogen clamp for Early Infant Male Circumcision (EIMC) in neonates and infants up to 60 days of life. The study will consist of 2 phases; a pilot phase and a field study. In the pilot phase, male infants of up to 60 days of life will be enrolled in three sub-Saharan countries, specifically Kenya, Tanzania, and Uganda. Infants will be randomized in 1:1 fashion to undergo EIMC using either the Mogen clamp or no-flip ShangRing technique using topical anesthesia. Upon completion of the pilot trial and assuming satisfactory safety results, a larger non-comparative field study of ShangRing EIMC will be initiated, as performed by non-physician providers in routine practice settings in the three sub-Saharan African countries. Total study duration will be 3 years. The pilot phase is anticipated to encompass a total of 1 year. Completion of the field study is expected to take 2 years. Study Endpoints include: 1. To compare the rates of adverse events (AEs) with the ShangRing or Mogen clamp 2. To compare pain control, time to complete wound healing and parent satisfaction with EIMC using the ShangRing or Mogen clamp 3. To compare operative time and provider preference. 4. To assess the rate of spontaneous ring detachment with the ShangRing as a method to decrease the need for follow-up visits after circumcision. 5. To assess the subpreputial microbiome of the infants prior to and after the initiation of circumcision Three correlative studies will be conducted: 1. Penile microbiome study: In the pilot trial, the subpreputial microbiome of the infants undergoing circumcision will be assessed to better understand the spectrum of bacteria that may exist and play a role in infant circumcision. 2. Demand creation study: During both the pilot phase and the field study, it will be assessed whether device-driven EIMC can be safely and effectively integrated into maternal and child health services as a method to promote demand creation. 3. Cost impact study: During both the pilot phase and the field study, a comparative cost analysis of EIMC with ShangRing versus Mogen clamp will be performed, in addition to a cost analysis of ShangRing EIMC as performed in routine clinical settings in the field study. The costing of demand creation will also be assessed.</t>
  </si>
  <si>
    <t>Circumcision</t>
  </si>
  <si>
    <t>up to 60 Days (Child)</t>
  </si>
  <si>
    <t>Homa Bay; Iringa; Kalisizo</t>
  </si>
  <si>
    <t>Richard K Lee, MD, MBA; Philip S Li, MD</t>
  </si>
  <si>
    <t>Weill Medical College of Cornell University; Weill Medical College of Cornell University</t>
  </si>
  <si>
    <t>Kenya; Tanzania; Uganda</t>
  </si>
  <si>
    <t>United States; Kenya; Tanzania; Uganda</t>
  </si>
  <si>
    <t>Bill and Melinda Gate Foundation</t>
  </si>
  <si>
    <t>ShangRing; Mogen clamp</t>
  </si>
  <si>
    <t>dci: likely RCT; sc: unclear randomization</t>
  </si>
  <si>
    <t>NCT03094247</t>
  </si>
  <si>
    <t>Feeding Malnourished Children Different Types of Fatty Acids to Promote Neurocognitive Development</t>
  </si>
  <si>
    <t>An appropriate balance of omega-6 and omega-3 fatty acids is important for support of neurocognitive development in healthy infants and toddlers. In young children recovering from severe acute malnutrition (SAM), excess omega-6 intake depletes omega-3 fatty acid status. This research will evaluate how novel ready-to-use therapeutic foods (RUTF) with balanced fatty acids improve the metabolic and neurocognitive effects in young children in Malawi recovering from SAM, yielding new knowledge that also has implications for development of well-nourished children.</t>
  </si>
  <si>
    <t>Improved Polyunsaturated Ready-to-use Therapeutic Food for Improved Neurocognitive Outcomes in Severe Acute Malnutrition</t>
  </si>
  <si>
    <t>Mark J Manary, MD</t>
  </si>
  <si>
    <t>Drug; Dietary Supplement; Dietary Supplement; Dietary Supplement</t>
  </si>
  <si>
    <t>Amoxicillin; HO-RUTF; D-HO-RUTF; C-RUTF</t>
  </si>
  <si>
    <t>NCT03621943</t>
  </si>
  <si>
    <t>Umbilical Cord Milking in Non-Vigorous Infants Developmental Followup (MINVIFU)</t>
  </si>
  <si>
    <t>An extension of the MINVI trial, the MINVI Follow-Up trial will evaluate the neurodevelopmental outcomes at 22-26 months corrected age of term/near term infants who received UCM or ECC.</t>
  </si>
  <si>
    <t>Davis; Loma Linda; San Diego; San Diego; Washington; Portland; Salt Lake City; Edmonton; Dalhousie; Poznań</t>
  </si>
  <si>
    <t>Davis; Loma Linda; San Diego; Washington D.C.; Portland; Salt Lake City; Edmonton; Dalhousie; Poznań</t>
  </si>
  <si>
    <t>United States; Poland; Canada</t>
  </si>
  <si>
    <t>Umbilical Cord Milking; Early Cord Clamping</t>
  </si>
  <si>
    <t>NCT03843424</t>
  </si>
  <si>
    <t>Treatment Efforts Addressing Child Weight Management by Unifying Patients, Parents &amp; Providers</t>
  </si>
  <si>
    <t>The US Preventive Services Task Force (USPSTF) recommends that providers screen children aged 6 years and older for obesity and offer or refer them to a comprehensive behavioral intervention (≥26 hours over a period of up to 12 months) to promote improvement in weight status. Family-based behavioral treatment (FBT) is an effective treatment that targets both child and parents and meets the USPSTF recommendations. By contrast, the American Medical Association (AMA) recommends a staged approach to childhood obesity screening and counseling, which begins with prevention counseling by the primary care provider (PCP) and includes assessment of weight status, patient/family motivation and readiness to change, promotion of healthy eating and activity habits, and use of health behavior change strategies. Our study compares a staged approach enhanced standard of care (eSOC) vs. eSOC + FBT, to provide families and PCPs with information on the best intervention approach for the behavioral treatment of childhood obesity. Our project seeks to fill the gap in the evidence on family-based weight management in primary care settings among diverse and under-served populations with a special focus on Black children, families insured by Medicaid, and sex differences.</t>
  </si>
  <si>
    <t>A Pragmatic Family-Centered Approach to Childhood Obesity Treatment</t>
  </si>
  <si>
    <t>Obesity, Childhood</t>
  </si>
  <si>
    <t>6 Years to 15 Years (Child)</t>
  </si>
  <si>
    <t>Baton Rouge; New Orleans; Saint Louis; Rochester</t>
  </si>
  <si>
    <t>Denise E. Wilfley, PhD; Stephen Cook, MD, MPH</t>
  </si>
  <si>
    <t>Washington University School of Medicine; University of Rochester</t>
  </si>
  <si>
    <t>St. Louis; Rochester</t>
  </si>
  <si>
    <t>eSOC program; FBT program</t>
  </si>
  <si>
    <t xml:space="preserve">physical_activity; diet  </t>
  </si>
  <si>
    <t>NCT03226977</t>
  </si>
  <si>
    <t>Nasal Intermittent Positive Pressure Ventilation(NIPPV) vs Continuous Positive Airway Pressure for Respiratory Distress Syndrome</t>
  </si>
  <si>
    <t>In the past, several studies have compared the effects between nasal intermittent positive pressure ventilation(NIPPV) and nasal continuous positive airway pressure(NCPAP) on the incidence of intubation in preterm infants, and the results were inconsistent.The purpose of the present study was to compare NIPPV with NCPAP on the need for endotracheal ventilation and subsequent complications</t>
  </si>
  <si>
    <t>Nasal Intermittent Positive Pressure Ventilation vs Continuous Positive Airway Pressure for Preterm Infants With Respiratory Distress Syndrome:a Multicenter Randomized Controlled Study</t>
  </si>
  <si>
    <t>Nasal Intermittent Positive Pressure Ventilation; Nasal Continuous Positive Airway Pressure</t>
  </si>
  <si>
    <t xml:space="preserve">China </t>
  </si>
  <si>
    <t>NIPPV; NCPAP</t>
  </si>
  <si>
    <t>NCT04044755</t>
  </si>
  <si>
    <t>Investigating the Effect of Using Myopia Prediction Algorithm on Myopia Children</t>
  </si>
  <si>
    <t>In this study, the investigators aim to perform a prospective, randomized controlled study to compare the myopia development between myopia children using myopia prediction algorithm and myopia children without using myopia prediction algorithm</t>
  </si>
  <si>
    <t>Investigating the Effect of Using Myopia Prediction Algorithm on Myopia Children's Eye Refraction in China: a Multi-center Randomized Control Trial</t>
  </si>
  <si>
    <t>Refractive Errors</t>
  </si>
  <si>
    <t>8 Years to 10 Years (Child)</t>
  </si>
  <si>
    <t>NCT03643276</t>
  </si>
  <si>
    <t>Treatment Protocol for Children and Adolescents With Acute Lymphoblastic Leukemia - AIEOP-BFM ALL 2017</t>
  </si>
  <si>
    <t>The understanding of acute lymphoblastic leukemia (ALL) in childhood and adolescence has largely changed due to extensive genetic research in recent years: ALL is now considered to be a very heterogeneous disease group. The leukemia cells present themselves with quite differently activated regulatory mechanisms of the malignant phenotype. The introduction of more accurate methods of assessing therapy response ("minimal residual disease [MRD] tests") has provided new insights into very different mechanisms of action, including factors influenced by host factors; this has had practical clinical consequences for the use of more individualized therapy. Multimodal therapies have enabled a cure level of over 80% for ALL in this age group. However, the own and international study data show that the therapy toxicity of the contemporary chemotherapy concepts has become unacceptably high, in particular with respect to those intensified therapies used for the treatment of patients at high risk of ALL relapse. The AIEOP-BFM ALL 2017 study therefore aims for an innovative integrated approach that will not only adapt the risk stratification to new prognostic markers using more comprehensive diagnostics, but above all, qualitatively reorient the therapy. The most important consequence will be that this study is testing immunotherapy with the bispecific antibody blinatumomab as an alternative to particularly intensive and toxic chemotherapy elements in precursor B-cell ALL (pB-ALL) patients with detectable chemotherapy resistance and at high risk of relapse. With the aim to complement the effects of the conventional chemotherapy, Blinatumomab is in addition tested in the large group of pB-ALL patients at intermediate relapse risk with seemingly unremarkable leukemia, but who account for a large proportion of all relapses. Targeted therapy is also used in the form of the proteasome inhibitor bortezomib for patients with pB-ALL and slow response to the drugs of the induction chemotherapy with the aim to overcome intrinsic chemotherapy resistance of the ALL cells. In patients with T-lineage ALL, who have particularly poor chances for cure after relapse, the established consolidation chemotherapy has proved to be particularly effective. This chemotherapy phase is therefore tested in a longer and more intensive form in such T-ALL patients with intermediate or slow early treatment response with the aim to reduce the relapses rate in this subgroup.</t>
  </si>
  <si>
    <t>International Collaborative Treatment Protocol for Children and Adolescents With Acute Lymphoblastic Leukemia - AIEOP-BFM ALL 2017</t>
  </si>
  <si>
    <t>Acute Lymphoblastic Leukemia, Pediatric</t>
  </si>
  <si>
    <t>Hobart; Nedlands; New Lambton Heights; Sydney; Westmead; Graz; Innsbruck; Linz; Salzburg; Vienna; Brno; Hradec Králové; Olomouc; Ostrava-Poruba; Plzeň; Praha; Ústí nad Labem; České Budějovice; Aachen; Augsburg; Berlin; Berlin; Braunschweig; Chemnitz; Cottbus; Datteln; Dortmund; Dresden; Düsseldorf; Erfurt; Erlangen; Essen; Frankfurt; Freiburg; Gießen; Greifswald; Göttingen; Hannover; Heidelberg; Heilbronn; Herdecke; Homburg; Jena; Karlsruhe; Kassel; Kiel; Köln; Köln; Leipzig; Lübeck; Magdeburg; Mannheim; Mannheim; Minden; München; Münster; Nürnberg; Oldenburg; Regensburg; Rostock; Sankt Augustin; Schwerin; Stuttgart; Trier; Tuebingen; Ulm; Wolfsburg; Wuerzburg; Beer Sheva; Haifa; Jerusalem; Petach-Tikva; Ramat Gan; Tel-Aviv; Ancona; Bari; Bergamo; Bologna; Brescia; Cagliari; Catania; Catanzaro; Cosenza; Firenze; Genova; Modena; Monza; Napoli; Napoli; Padova; Palermo; Parma; Pavia; Perugia; Pescara; Pisa; Reggio Calabria; Rimini; Roma; Roma; Roma; San Giovanni Rotondo; Torino; Trieste; Verona; Banská Bystrica; Bratislava; Košice; Aarau; Basel; Bellinzona; Bern; Genève; Lausanne; Luzern; St. Gallen; Zürich</t>
  </si>
  <si>
    <t>Martin Schrappe, MD</t>
  </si>
  <si>
    <t>Department of Pediatrics, University Hospital of Schleswig-Holstein, Campus Kiel</t>
  </si>
  <si>
    <t>Kiel</t>
  </si>
  <si>
    <t>Australia; Austria; Czech Republic; Germany; Israel; Italy; Slovakia; Switzerland</t>
  </si>
  <si>
    <t>Drug; Drug; Drug; Drug; Drug; Drug; Drug; Drug; Drug; Drug; Drug; Drug; Drug; Drug; Drug; Drug; Drug; Drug; Drug</t>
  </si>
  <si>
    <t>Blinatumomab; Bortezomib; Cyclophosphamide; Cytarabine; Daunorubicin; DAUNOrubicin Liposomal Injection [DaunoXome]; Dexamethasone; Doxorubicin; Etoposide; Fludarabine Phosphate; Ifosfamide; 6-Mercaptopurine; Methotrexate; Pegaspargase; Prednisolone; Tioguanin; Vincristine; Vindesine; Erwinase</t>
  </si>
  <si>
    <t>NCT01214473</t>
  </si>
  <si>
    <t>Probiotics for Prevention Neonatal Infection</t>
  </si>
  <si>
    <t>Neonatal sepsis (serious infection) continues to be one of the major causes of morbidity and mortality in the newborn period around the world. India, with one of the world's largest populations, continues to struggle with extremely high infant and neonatal mortality rates. Sepsis accounts for 50% of deaths among community born (and 20% of mortality among hospital-born) infants. Closely linked with this is a burgeoning problem of antimicrobial resistance, which is increasingly restricting the therapeutic options for medical care providers. Friendly bacteria called "Probiotics" have been used in multiple infectious and inflammatory disease states in humans. Fructooligosaccharides are sugars found naturally in many fruits and vegetables and also in human breast milk. These sugars reach the colon undigested and serve as food for the friendly bacteria. The current study uses a probiotic preparation containing Lactobacillus plantarum and fructooligosaccharides as an attempt to prevent neonatal infections. Currently no conclusive data are available on the utility of probiotics in such conditions. If successful, such inexpensive preventive therapy can be made available to general public in resource poor countries. Similar preparations can also be used in the western world to prevent similar infectious conditions of the neonatal period, especially in preterm infants where sepsis continues to be a major cause of hospital stay and death.</t>
  </si>
  <si>
    <t>Prevention of Neonatal Infection in the Indian Community Setting Using Probiotics</t>
  </si>
  <si>
    <t>Neonatal Sepsis; Sepsis; Neonatal Infections</t>
  </si>
  <si>
    <t>Bhubaneswar; Rourkela</t>
  </si>
  <si>
    <t>Pinaki Panigrahi, MD,PhD</t>
  </si>
  <si>
    <t>University of Nebraska</t>
  </si>
  <si>
    <t>Lincoln</t>
  </si>
  <si>
    <t>Synbiotics; Maltodextrin</t>
  </si>
  <si>
    <t>NCT01038479</t>
  </si>
  <si>
    <t>Maternal Consumption of Xylitol to Reduce Early Childhood Decay (MaXED Study)</t>
  </si>
  <si>
    <t>The purpose of this study is to determine if the Childsmile programme (www.child−smile.org) with the additional maternal use of xylitol is more effective at reducing dental decay in children than a Childsmile program alone. The children will be compared in the two groups at age two, to determine how the interventions affected the early colonization of mutans streptococci, an important risk factor of tooth decay. At three and at five years the investigators will also examine the amount of tooth decay in these children. Using MIDAS (Scotland's national health service dental data) records, the investigators will follow the oral health of the children until the age of 5 years. Main hypothesis: The maternal consumption of xylitol reduces early childhood caries</t>
  </si>
  <si>
    <t>Dental Caries; Oral Microbial Colonization</t>
  </si>
  <si>
    <t>Leven</t>
  </si>
  <si>
    <t>Brett Duane, BDS,MAM; Derek Richards, BDS MPH; Eva Soderling, PHD; Kaisu Pienihäkkinen, DDS, PhD</t>
  </si>
  <si>
    <t>NHS Fife; NHS Forth Valley; University of Turku; University of Turku</t>
  </si>
  <si>
    <t xml:space="preserve">Fife; Turku </t>
  </si>
  <si>
    <t>United Kingdom; Finland</t>
  </si>
  <si>
    <t xml:space="preserve">Finland; United Kingdom; </t>
  </si>
  <si>
    <t>ct.gov</t>
  </si>
  <si>
    <t>Xylitol consumption; Childsmile preventative programme</t>
  </si>
  <si>
    <t xml:space="preserve">supplement </t>
  </si>
  <si>
    <t>dci: RCT; SC: y?</t>
  </si>
  <si>
    <t>NCT01127048</t>
  </si>
  <si>
    <t>Prospan® Hustenzäpfchen - Investigation on Efficacy and Tolerability in Children</t>
  </si>
  <si>
    <t>The aims of this study are - Demonstrating superior efficacy of Prospan® Hustenzäpfchen compared to Placebo in children suffering from acute bronchitis accompanied by coughing - Characterisation of safety and tolerability of Prospan® Hustenzäpfchen in comparison with placebo.</t>
  </si>
  <si>
    <t>Investigation on Efficacy and Tolerability of Prospan® Hustenzäpfchen for the Symptomatic Treatment of Acute Bronchitis Accompanied by Coughing in Children</t>
  </si>
  <si>
    <t>Symptoms of Acute Bronchitis Accompanied by Coughing</t>
  </si>
  <si>
    <t>up to 6 Years (Child)</t>
  </si>
  <si>
    <t>Niederdorfelden</t>
  </si>
  <si>
    <t>Gerhard Zwacka, Prof. Dr.</t>
  </si>
  <si>
    <t xml:space="preserve">Bad Sulza </t>
  </si>
  <si>
    <t>Engelhard Arzneimittel GmbH &amp; Co.KG</t>
  </si>
  <si>
    <t>Suppositories containing Ivy leaves dry extract; Placebo</t>
  </si>
  <si>
    <t xml:space="preserve">biologic </t>
  </si>
  <si>
    <t>NCT02398968</t>
  </si>
  <si>
    <t>Iron Supplementation Outcome on Recurrent Upper Respiratory Tract Infections in 6-15 Years Old Egyptian School Children</t>
  </si>
  <si>
    <t>Recurrent upper respiratory infections ( RURTIs) are common in school aged children. An adequate iron status might reduce their prevalence. The aim of the study is to assess the percentage and type of RURTIs in Egyptian school children, assessing the percentage of iron deficiency anemia (IDA) and the effect of iron supplementation on the recurrence and severity of upper respiratory tract infections .</t>
  </si>
  <si>
    <t>Effect of Iron Supplementation on Recurrent Upper Respiratory Tract Infections in Egyptian School Children: A One Year Prospective Study</t>
  </si>
  <si>
    <t>Recurrent Upper Respiratory Tract Infections; Iron Deficiency Anemia</t>
  </si>
  <si>
    <t>23; 97</t>
  </si>
  <si>
    <t>Cairo</t>
  </si>
  <si>
    <t>Mohsen S Elalfy, professor; Ehab K Emam, professor; Khaled M Abd-al aziz, professor; Yasmin G El gendy, lecturer; Mohamed T Hamza, lecturer; marian g rizk, ass lect</t>
  </si>
  <si>
    <t>Ain Shams University; Ain Shams University; Ain Shams University; Ain Shams University; Ain Shams University; Ain Shams University</t>
  </si>
  <si>
    <t>Egypt</t>
  </si>
  <si>
    <t>iron fumerate</t>
  </si>
  <si>
    <t>NCT01704729</t>
  </si>
  <si>
    <t>The Children's WEAR Trial(Phase 1&amp;2)</t>
  </si>
  <si>
    <t>Phase I: Focus groups on different designs of adjustable glasses and standard glasses (August-September 2012) Phase II: Two-month randomized trial comparing four groups: (September 2012 - August 2013)</t>
  </si>
  <si>
    <t>The Children's WEAR (Wearability and Evaluation of Adjustable Refraction) Trial(Phase 1&amp;2)</t>
  </si>
  <si>
    <t>Myopia</t>
  </si>
  <si>
    <t>Nathan G Congdon, MD,MPH</t>
  </si>
  <si>
    <t>Department of privetive ophthalmology,zhongshan ophthamic center,Sun Yat-sen University</t>
  </si>
  <si>
    <t>group1; group2; group3; group4</t>
  </si>
  <si>
    <t>NCT00168948</t>
  </si>
  <si>
    <t>Intermittent Antimalaria Treatment With SP in African Children</t>
  </si>
  <si>
    <t>Intermittent Treatment With Sulfadoxine-Pyrimethamine for Malaria Control in Children: A Randomised, Double Blind, and Placebo-Controlled Clinical Trial</t>
  </si>
  <si>
    <t>Frank Mockenhaupt, PhD</t>
  </si>
  <si>
    <t>Charite University-Medicine, Berlin, Germany</t>
  </si>
  <si>
    <t>Sulfadoxin (12.5) Pyrimethamine (250 mg)</t>
  </si>
  <si>
    <t>dci: randomization of household participants in 3 arms; sc:randomization on household but age criteria is 3 months and younger</t>
  </si>
  <si>
    <t>NCT03378726</t>
  </si>
  <si>
    <t>SPOON: Sustained Program for Improving Nutrition - Colombia</t>
  </si>
  <si>
    <t>The primary goal of this study is to prevent undernutrition and obesity in peri-urban areas of Colombia. This study is designed to evaluate the impact of promoting adequate feeding practices and the use of SQ-LNS (Small Quantity Lipid-Based Nutrient Supplements) on the nutritional status of infants and young children. The study will be conducted in peri-urban areas of Pasto, Colombia in conjunction with Fundación Saldarriaga Concha and the Colombian Ministry of Health and Social Protection.</t>
  </si>
  <si>
    <t>Exclusive Breast Feeding; Child Obesity; Malnutrition, Child</t>
  </si>
  <si>
    <t>94; 311</t>
  </si>
  <si>
    <t>95; 311; 97; 98</t>
  </si>
  <si>
    <t>Bogota</t>
  </si>
  <si>
    <t>Colombia</t>
  </si>
  <si>
    <t>Dietary Supplement; Behavioral; Behavioral; Dietary Supplement; Behavioral</t>
  </si>
  <si>
    <t>Micronutrients; SPOON Group Counseling; Interpersonal Counseling; SQ-LNS; Standard Counseling</t>
  </si>
  <si>
    <t>lipid</t>
  </si>
  <si>
    <t>NCT00310258</t>
  </si>
  <si>
    <t>Drug Use Prevention Among Girls Through a Mother-Daughter Intervention</t>
  </si>
  <si>
    <t>This study will develop and test drug use prevention strategies for low-income, minority girls. Gender-specific substance use rates, risk and protective factors, and health outcomes highlight the need for interventions aimed at girls. Girls and boys share a number of risk factors, yet some factors are more salient for one gender. Girls and boys may also be affected differently by the same risk factors. Intervention planned for this study emphasizes risk and protective factors that impact girls. Our intervention will build mother-daughter communication and closeness; enhance girls' self-efficacy and body esteem; nurture girls' conflict management, problem-solving, stress reduction, and refusal skills; correct perceived norms; build social supports; and establish patterns of parental monitoring and supervision. We hypothesise that girls who receive GSI will have lower 3-year follow-up rates of substance use than girls who receive no intervention. The study will occur in three phases. In a 12-month preparation phase, we will refine and complete intervention and measurement protocols, recruit subjects and randomly assign girls and mothers to study arms, and pretest girls and mothers. A 12-month implementation phase will initiate field operations of the clinical trial, including intervention delivery, process data collection, and posttests. Follow-up in the last 36 months will involve longitudinal measurements of girls and mothers, booster session development and delivery, and data analyses.</t>
  </si>
  <si>
    <t>Drug Abuse Prevention: A Mother-Daughter Intervention</t>
  </si>
  <si>
    <t>Adolescent Behavior</t>
  </si>
  <si>
    <t>11 Years to 13 Years (Child)</t>
  </si>
  <si>
    <t>New York</t>
  </si>
  <si>
    <t>Steven Schinke, Ph.D.</t>
  </si>
  <si>
    <t>Columbia University</t>
  </si>
  <si>
    <t>NIDA</t>
  </si>
  <si>
    <t>Drug use prevention intervention</t>
  </si>
  <si>
    <t>substance_abuse</t>
  </si>
  <si>
    <t>NCT00005775</t>
  </si>
  <si>
    <t>Glutamine Supplementation to Prevent Death or Infection in Extremely Premature Infants</t>
  </si>
  <si>
    <t>This large multicenter double-masked clinical trial tested whether supplementation of standard neonatal parenteral nutrition with glutamine would reduce the risk of death or late-onset sepsis in extremely-low-birth-weight (ELBW, less than or equal to 1000 gm) infants. Neonates with birth weights of 401-1000gm were randomized to standard TrophAmine or TrophAmine supplemented with glutamine before 72 hours and continued until the infants are tolerating full enteral feedings.</t>
  </si>
  <si>
    <t>Randomized Controlled Trial of Parenteral Glutamine Supplementation for Extremely-Low-Birth-Weight (ELBW) Infants</t>
  </si>
  <si>
    <t>Birmingham; Palo Alto; San Diego; New Haven; Miami; Atlanta; Indianapolis; Detroit; Albuquerque; Durham; Cincinnati; Cleveland; Providence; Dallas; Houston</t>
  </si>
  <si>
    <t>Brenda B. Poindexter, MD MS; Waldemar A. Carlo, MD; Neil N. Finer, MD; Avroy A. Fanaroff, MD; Edward F. Donovan, MD; Barbara J. Stoll, MD; Charles R. Bauer, MD; Lu-Ann Papile, MD; W. Kenneth Poole, PhD; David K. Stevenson, MD; Sheldon B. Korones, MD; Jon E. Tyson, MD MPH; Abbot R. Laptook, MD; Seetha Shankaran, MD; William Oh, MD; Richard A. Ehrenkranz, MD</t>
  </si>
  <si>
    <t>Indiana University; University of Alabama at Birmingham; University of California, San Diego; Case Western Reserve University; Children's Hospital Medical Center, Cincinnati; Emory University; University of Miami; University of New Mexico; RTI International; Stanford University; University of Tennessee; The University of Texas Health Science Center, Houston; University of Texas Southwestern Medical Center; Wayne State University; Women and Infants Hospital, Brown University; Yale University</t>
  </si>
  <si>
    <t xml:space="preserve">Birmingham; Indianapolis; San Diego; Cleveland; Cincinnati; Coral Gables; Atlanta; Albuquerque; Palo Alto; Rochester; Knoxville; Houston; Dallas; Detroit; Providence; New Haven </t>
  </si>
  <si>
    <t>Untied States</t>
  </si>
  <si>
    <t>Glutamine; Placebo</t>
  </si>
  <si>
    <t>NCT01674933</t>
  </si>
  <si>
    <t>Fluoride Varnish For Childsmile Nursery School Attenders</t>
  </si>
  <si>
    <t>The study will compare the effectiveness of Duraphat® fluoride varnish in preventing any further dental decay among 3-4 year old children in nursery schools. It is important to ascertain the additional preventive value that fluoride varnish may provide when applied in conjunction with other preventive measures which form part of a national dental health improvement programme targeting children at risk from dental decay. 1600 children will be recruited into the study for 2 years.</t>
  </si>
  <si>
    <t>Comparison Of The Caries-Protective Effect Of Fluoride Varnish (Duraphat®) With Treatment As Usual In Nursery School Attendees Receiving Preventive Oral Health Support Through The Childsmile Oral Health Improvement Programme: An RCT</t>
  </si>
  <si>
    <t>Dental Caries</t>
  </si>
  <si>
    <t>36 Months to 50 Months (Child)</t>
  </si>
  <si>
    <t>Edinburgh; Glasgow; Kirkcaldy; Perth</t>
  </si>
  <si>
    <t>Lorna MD Macpherson</t>
  </si>
  <si>
    <t>University of Glasgow</t>
  </si>
  <si>
    <t>Glasgow</t>
  </si>
  <si>
    <t>Scottish Government</t>
  </si>
  <si>
    <t>Wright W, Turner S, Anopa Y, et al. Comparison of the caries-protective effect of fluoride varnish with treatment as usual in nursery school attendees receiving preventive oral health support through the Childsmile oral health improvement programme - the Protecting Teeth@3 Study: a randomised controlled trial. BMC Oral Health. 2015;15:160. Published 2015 Dec 18. doi:10.1186/s12903-015-0146-z</t>
  </si>
  <si>
    <t>Drug; Behavioral</t>
  </si>
  <si>
    <t>Duraphat® Fluoride Varnish; treatment as usual</t>
  </si>
  <si>
    <t xml:space="preserve">unclear randomization </t>
  </si>
  <si>
    <t>NCT03406793</t>
  </si>
  <si>
    <t>Zinc-MNP Trial for Prevention of Diarrhea and Promotion of Linear Growth</t>
  </si>
  <si>
    <t>This is a randomized, double-blind, community-based efficacy trial of different doses, forms, and frequencies of zinc supplementation for the prevention of diarrhea and promotion of linear growth among children 9-11 months of age in Dhaka, Bangladesh.</t>
  </si>
  <si>
    <t>Randomized, Double-blind, Community-based Efficacy Trial of Various Doses of Zinc in Micronutrient Powders or Tablets in Young, Bangladeshi Children</t>
  </si>
  <si>
    <t>Diarrhea; Stunting</t>
  </si>
  <si>
    <t>J, K</t>
  </si>
  <si>
    <t>26; 94</t>
  </si>
  <si>
    <t>26; 98</t>
  </si>
  <si>
    <t>9 Months to 11 Months (Child)</t>
  </si>
  <si>
    <t>Robert Black, MD, MPH</t>
  </si>
  <si>
    <t>Standard MNP; High zinc, low iron MNP; High zinc, low/no iron on alternating days; Dispersible zinc supplement; Intermittent zinc supplement; Placebo powder</t>
  </si>
  <si>
    <t>NCT02572258</t>
  </si>
  <si>
    <t>Supplementary Food on Prevention of Moderate Malnutrition in Children</t>
  </si>
  <si>
    <t>The study will evaluate the impact of a supplementary food (cookies) in preventing the risk of developing moderate acute malnutrition (MAM) in preschool mildly malnourished children. Children will be divided in two groups; one will received the cookie plus 12 educative sessions and the other just the educative program. The study will last 12 months</t>
  </si>
  <si>
    <t>The Effect of Supplementary Food Cookies on Prevention of Moderate Malnutrition in Preschool Children in Rural Mexico</t>
  </si>
  <si>
    <t>Moderate Acute Malnutrition (MAM)</t>
  </si>
  <si>
    <t>2 Years to 5 Years (Child)</t>
  </si>
  <si>
    <t>Colonia Lomas De Chapultepec</t>
  </si>
  <si>
    <t>Juan Talavera, PhD</t>
  </si>
  <si>
    <t>Universidad Autónoma del Estado de México</t>
  </si>
  <si>
    <t>Toluca</t>
  </si>
  <si>
    <t>PepsiCo Global R&amp;D</t>
  </si>
  <si>
    <t>Nutritional cookie</t>
  </si>
  <si>
    <t>NCT02613676</t>
  </si>
  <si>
    <t>Transcutaneous Screening for Risk of Severe Hyperbilirubinemia in South African Newborns</t>
  </si>
  <si>
    <t>In South Africa, healthy term newborns are usually discharged early (&lt;72 hours after delivery). Many studies have shown that hospital readmission rates have increased with this practice, and jaundice or hyperbilirubinemia is the most common cause of readmission of newborns. Peak serum bilirubin levels usually occur on postnatal days 3-5, by when many have already been discharged putting the infant at increased risk of severe hyperbilirubinemia. Severe neonatal jaundice still constitutes an important cause of neonatal mortality and morbidity in Africa. Screening all newborns for the risk of severe hyperbilirubinemia before hospital could help in early identification of hyperbilirubinemia and early intervention and potentially prevent unwanted consequences like bilirubin induced neurological dysfunction. However, there are conflicting recommendations on the use of universal transcutaneous bilirubin screening for jaundice in all newborns before hospital discharge.</t>
  </si>
  <si>
    <t>Neonatal Jaundice; Hyperbilirubinemia</t>
  </si>
  <si>
    <t>Cape Town</t>
  </si>
  <si>
    <t>Charles I Okwundu, MBBS, MPH; Vinod K Bhutani, MD</t>
  </si>
  <si>
    <t>University of Stellenbosch; Stanford University</t>
  </si>
  <si>
    <t>Stellenbosch; Palo Alto</t>
  </si>
  <si>
    <t>South Africa</t>
  </si>
  <si>
    <t>South Africa; United States</t>
  </si>
  <si>
    <t>United States; South Africa</t>
  </si>
  <si>
    <t>Device; Other</t>
  </si>
  <si>
    <t>Transcutaneous bilirubin screening; Standard care (Visual inspection)</t>
  </si>
  <si>
    <t>NCT03979313</t>
  </si>
  <si>
    <t>A Study to Evaluate the Safety and Efficacy of MEDI8897 for the Prevention of Medically Attended RSV LRTI in Healthy Late Preterm and Term Infants</t>
  </si>
  <si>
    <t>The purpose of this study is to evaluate the efficacy, safety, pharmacokinetics (PK), and antidrug antibody (ADA) response for MEDI8897 in healthy late preterm and term infants who are 35 weeks or greater gestational age and entering their first RSV season.</t>
  </si>
  <si>
    <t>A Phase 3 Randomized, Double-blind, Placebo-controlled Study to Evaluate the Safety and Efficacy of MEDI8897, a Monoclonal Antibody With an Extended Half-life Against Respiratory Syncytial Virus, in Healthy Late Preterm and Term Infants (MELODY)</t>
  </si>
  <si>
    <t>up to 365 Days (Child)</t>
  </si>
  <si>
    <t>Birmingham; Fort Defiance; Fayetteville; Anaheim; Downey; Long Beach; National City; Paramount; Sacramento; West Covina; Centennial; Colorado Springs; Hartford; Washington; Gainesville; Hialeah; Jacksonville; Miami; Orlando; Saint Petersburg; Atlanta; Atlanta; Augusta; Chicago; Oak Lawn; Park Ridge; Indianapolis; West Des Moines; Hutchinson; Bardstown; Louisville; Nicholasville; Baton Rouge; Shreveport; Boston; Detroit; Jackson; Columbia; Saint Louis; Lincoln; Norfolk; Omaha; Omaha; Omaha; Gallup; Shiprock; Brooklyn; Mineola; New Hyde Park; New York; Rochester; Stony Brook; Syracuse; Syracuse; Boone; Durham; Raleigh; Cincinnati; Cleveland; Columbus; Dayton; Dayton; South Euclid; Oklahoma City; Gresham; Erie; Pittsburgh; Warwick; Charleston; North Charleston; Sioux Falls; Kingsport; Memphis; Tullahoma; Baytown; Edinburg; Fort Worth; League City; Longview; Pearland; San Antonio; San Antonio; Tomball; Layton; Roy; Saint George; Salt Lake City; South Jordan; South Ogden; Burke; Charlottesville; Richmond; Richmond; Seattle; Tacoma; Morgantown; Madison; Marshfield; Milwaukee; Buenos Aires; Buenos Aires; Buenos Aires; Ciudad Autonoma Buenos Aires; Ciudad Autónoma de Buenos Aire; Cordoba; San Miguel de Tucuman; Tucumán; Clayton; Nedlands; Graz; Gröbming; Tulln; Vienna; Brugge; Brussels; Brussels; Bruxelles; Edegem; Gent; Mons; Pellenberg; Botucatu; Campinas; Campinas; Canoas; Curitiba; Passo Fundo; Passo Fundo; Porto Alegre; Porto Alegre; Recife; Salvador; Sao Paulo; Sao Paulo; Montana; Pazardzhik; Pleven; Plovdiv; Plovdiv; Ruse; Sofia; Veliko Tarnovo; Calgary; Vancouver; Ottawa; Greenfield Park; Montreal; Pierrefonds; Santiago; Santiago; Santiago; Santiago; Santiago; Valdivia; Viña del Mar; Bogota; Bogota; Bogota; Cali; Chia; Medellin; Medellin; Monteria; Soledad; Yopal; Havlickuv Brod; Jindrichuv Hradec; Praha 4; Paide; Tallinn; Tallinn; Tallinn; Tartu; Espoo; Helsinki; Jarvenpaa; Kokkola; Oulu; Pori; Seinäjoki; Tampere; Turku; Amiens Cedex 1; Bordeaux; Brest; Bron; Caen; Clamart cedex; Creteil Cedex; Dijon; Limoges; Rouen Cedex; Bramsche; Frankenthal; Hagen; Leipzig; Mannheim; München; Sankt Augustin; Schönau am Königssee; Baja; Budapest; Budapest; Debrecen; Eger; Gyor; Gyula; Kecskemét; Miskolc; Miskolc; Nagykanizsa; Nyiregyhaza; Pécs; Szekszárd; Szigetvar; Veszprem; Zalaegerszeg; Afula; Ashkelon; Beer-Sheva; Hadera; Haifa; Haifa; Haifa; Jerusalem; Kfar Saba; Kiryat Shmona; Netanya; Petach-Tikva; Tel Aviv; Ancona; Bologna; Padova; Pisa; Ponderano; Roma; Torino; Verona; Fukuyama-shi; Kawasaki; Maebashi-shi; Okayama-shi; Osaka-shi; Sapporo-shi; Yokosuka-shi; Ansan-si; Daejeon; Incheon; Seoul; Seoul; Seoul; Seoul; Seoul; Suwon-si; Jekabpils; Kuldiga; Riga; Riga; Valmiera; Valmiera; Kaunas; Kaunas; Kaunas; Cuernavaca; Mexico; Mexico; Monterrey; Christchurch; Grafton; Grafton; Hastings; Otahuhu; Wellington; Chorrera; David; Panama City; Panama; Bydgoszcz; Gdansk; Gdańsk; Krakow; Krakow; Kraków; Leczna; Rzeszow; Siemianowice Slaskie; Toruń; Trzebnica; Wroclaw; Wrocław; Perm; Saint Petersburg; St Petersburg; St Petersburg; Cape Town; Cape Town; Cape Town; Durban; Johannesburg; Johannesburg; Johannesburg; Pretoria; Pretoria; Rondebosch; Alicante; Antequera; Barcelona; Boadilla del Monte; Castellon de la Plana; Cordoba; Granada; La Laguna; Leganes; Lleida; Madrid; Madrid; Malaga; Mostoles; Pozuelo de Alarcon; San Juan de Alicante; Sant Cugat del Valles; Santiago de Compostela; Valencia; Linköping; Stockholm; Adana; Ankara; Antalya; Istanbul; Izmir; Kocaeli; Chernivtsі; Chernivtsі; Dnipro; Kharkiv Region; Kyiv; Odesa; Sumy; Ternopil; Vinnytsia; Brighton; Bristol; Edinburgh; Liverpool; London; Manchester; Paddington; Southampton; Taunton; Torpoint; Yeovil</t>
  </si>
  <si>
    <t xml:space="preserve">n/a </t>
  </si>
  <si>
    <t xml:space="preserve">United States; Argentina; Australia; Austria; Belgium; Brazil; Bulgaria; Canada; Chile; Colombia; Czechia; Estonia; Finland; France; Germany; Hungary; Israel; Italy; Japan; South Korea; Latvia; Lithuania; Mexico; New Zealand; Panama; Poland; Russia; South Africa; Spain; Sweden; Turkey; Ukraine; United Kingdom </t>
  </si>
  <si>
    <t>MEDI8897; Placebo</t>
  </si>
  <si>
    <t>NCT02907502</t>
  </si>
  <si>
    <t>Toddler Milk Intervention Trial</t>
  </si>
  <si>
    <t>To assess growth of children (enrolled between 11.5 and 13.5 months) fed with two iso-energetic, young-child formulas with different protein content during the second year of life</t>
  </si>
  <si>
    <t>Effects of Milk Protein Intake in Young Children on Early Growth and Later Obesity Risk: a Multicentre Randomized Clinical Trial</t>
  </si>
  <si>
    <t>11 Months to 13 Months (Child)</t>
  </si>
  <si>
    <t>Munich; Tarragona</t>
  </si>
  <si>
    <t xml:space="preserve">Spain; Germany </t>
  </si>
  <si>
    <t>Nestle</t>
  </si>
  <si>
    <t>Young-child formula with low protein content; Young-child formula with protein content similar to that of cow's milk</t>
  </si>
  <si>
    <t>NCT03919500</t>
  </si>
  <si>
    <t>Erythropoietin Protects Very Preterm Infants Against Necrotizing Enterocolitis</t>
  </si>
  <si>
    <t>This study evaluates the effect of repeated low-dose erythropoietin (EPO) treatment on necrotizing enterocolitis (NEC) in very preterm infants. Half of participants will receive EPO, while the other half will receive a placebo.</t>
  </si>
  <si>
    <t>Premature Infant</t>
  </si>
  <si>
    <t>Zhengzhou</t>
  </si>
  <si>
    <t>Changlian Zhu, PhD</t>
  </si>
  <si>
    <t>Third Affiliated Hospital of Zhengzhou University</t>
  </si>
  <si>
    <t>China; Sweden</t>
  </si>
  <si>
    <t>EPO; Normal saline</t>
  </si>
  <si>
    <t>NCT02880982</t>
  </si>
  <si>
    <t>Trial of Vitamin D Supplementation in Cape Town Primary Schoolchildren</t>
  </si>
  <si>
    <t>The investigators will conduct a n=5,400 Phase 3, double-blind, individually randomised placebo-controlled clinical trial of 5 years' duration in primary schools in City of Cape Town Metropolitan Municipality, Western Cape Province, Republic of South Africa. The primary objective of the trial is to determine whether a weekly oral dose of 0.25 mg (10,000 IU) vitamin D3, administered for three years, reduces risk of acquisition of latent tuberculosis infection (LTBI) in Cape Town primary schoolchildren. Statistical analysis will be performed on an intention-to-treat basis to compare acquisition of LTBI in intervention vs. control arms during three-year follow-up. The primary analysis will be logistic regression with presence/absence of LTBI at follow-up as the outcome, adjusted for a random effect of school of attendance.</t>
  </si>
  <si>
    <t>Latent Tuberculosis</t>
  </si>
  <si>
    <t>Keren Middelkoop, MPH, PhD</t>
  </si>
  <si>
    <t>University of Cape Town</t>
  </si>
  <si>
    <t>United Kingdom; South Africa</t>
  </si>
  <si>
    <t>Dietary Supplement; Other</t>
  </si>
  <si>
    <t>Cholecalciferol; Placebo</t>
  </si>
  <si>
    <t>NCT01251679</t>
  </si>
  <si>
    <t>Household Influenza Transmission Study</t>
  </si>
  <si>
    <t>The purpose of this study is to determine whether nonpharmaceutical interventions (i.e., handwashing and masks) reduce secondary transmission of influenza in households.</t>
  </si>
  <si>
    <t>Study to Assess Effectiveness of Nonpharmaceutical Interventions (Handwashing, Face Mask Use) to Prevent Influenza Transmission in Households</t>
  </si>
  <si>
    <t>Influenza</t>
  </si>
  <si>
    <t>1 Month to 15 Years (Child)</t>
  </si>
  <si>
    <t>Ratchathewi</t>
  </si>
  <si>
    <t>Sonja J Olsen, PhD</t>
  </si>
  <si>
    <t>Centers for Disease Control and Prevention</t>
  </si>
  <si>
    <t>Atlanta</t>
  </si>
  <si>
    <t>Thailand; United States</t>
  </si>
  <si>
    <t>Behavioral; Device</t>
  </si>
  <si>
    <t>Hand washing; Hand washing and surgical mask</t>
  </si>
  <si>
    <t>NCT03489733</t>
  </si>
  <si>
    <t>Prevention of Allergic Diseases in Infants</t>
  </si>
  <si>
    <t>A multi-center, prospective, randomized, controlled, doubleblind intervention clinical Trial is performed to proof the efficiency of hydrolyzed infant formula showing a risk reduction of developing an allergy.</t>
  </si>
  <si>
    <t>The Effect of Low Protein, Extensively Hydrolyzed Infant Formula on Allergy Prevention in At-risk Infants up to 1 Year of Age: a Randomized, Double-blind, Controlled Intervention Study and the Long-term Effect on Allergy Prevention of Early Nutrition Given in the First 120 Days of Life in At-risk Infants Until the Child is 6 Years of Age</t>
  </si>
  <si>
    <t>Atopic Diseases</t>
  </si>
  <si>
    <t>Sofia; Strakonice; Tampere; Clermont-Ferrand; Berlin; Bochum; Frankfurt; Hamm; Hannover; Wesel; Roma; Poznań; Braga; Belgrade; Santiago De Compostela</t>
  </si>
  <si>
    <t>Kirsten Beyer, Prof. Dr. med.</t>
  </si>
  <si>
    <t>Charite University, Berlin, Germany</t>
  </si>
  <si>
    <t>Bulgaria; Czechia; Finland; France; Germany; Italy; Poland; Portugal; Serbia; Spain</t>
  </si>
  <si>
    <t>HiPP GmbH &amp; Co. Vertrieb KG</t>
  </si>
  <si>
    <t>Hydrolyzed Formula; Control formula</t>
  </si>
  <si>
    <t>NCT02388516</t>
  </si>
  <si>
    <t>Maternal Vitamin D for Acute Respiratory Infections in Infancy</t>
  </si>
  <si>
    <t>There is a growing body of data suggesting that vitamin D modulates the host's immune response to acute respiratory infection (ARI). The primary aim of this study is to determine whether maternal vitamin D3 supplementation versus placebo decreases the incidence rate of microbiologically confirmed viral-associated ARI among infants in Dhaka, Bangladesh. Secondary outcomes include: A) incidence of ARI associated with specific major pathogens, B) incidence of clinical ARI (without the need for positive microbiology), and C) quantitative density of pneumococcal carriage. Infants will be followed from birth until 6 months of life. Among infants who meet at least one of the specific case definitions for ARI (see 'Detailed Description' section), nasal swab specimens will be collected. Respiratory samples will be analyzed by real-time polymerase chain reaction (qPCR) to identify a 7-virus panel (influenza A and B, respiratory syncytial virus, human metapneumovirus, adenovirus, and parainfluenza types 1, 2, and 3) plus quantitative density of S. pneumonia.</t>
  </si>
  <si>
    <t>Maternal Vitamin D for Acute Respiratory Infections in Infancy (MDARI): a Nested Sub-study in a Randomized Controlled Trial of Vitamin D Supplementation During Pregnancy and Lactation in Dhaka, Bangladesh</t>
  </si>
  <si>
    <t>Upper Respiratory Tract Infections; Lower Respiratory Tract Infections</t>
  </si>
  <si>
    <t>up to 26 Weeks (Child)</t>
  </si>
  <si>
    <t>Shaun K Morris, MD, MPH; Daniel Roth, MD, PhD</t>
  </si>
  <si>
    <t>The Hospital for Sick Children; The Hospital for Sick Children</t>
  </si>
  <si>
    <t>Canada; Bangladesh</t>
  </si>
  <si>
    <t>Bangladesh; Canada</t>
  </si>
  <si>
    <t>Vitamin D3; Placebo</t>
  </si>
  <si>
    <t>NCT00793507</t>
  </si>
  <si>
    <t>Oral Health Care Early Intervention Project</t>
  </si>
  <si>
    <t>This pilot project consists of co-locating dental hygienist services in medical primary care offices. Dental hygienists will work in close collaboration with the primary care offices, providing preventive dental care to young children either before or after scheduled well-child visits.</t>
  </si>
  <si>
    <t>up to 36 Months (Child)</t>
  </si>
  <si>
    <t>Aurora; Delta; Ft. Collins; Montrose; Thornton</t>
  </si>
  <si>
    <t>Matthew F. Daley, MD; Patricia Braun, MD</t>
  </si>
  <si>
    <t>University of Colorado, Denver; University of Colorado, Denver</t>
  </si>
  <si>
    <t>NCT02112734</t>
  </si>
  <si>
    <t>Can Vitamin D Supplementation in Infants Prevent Food Allergy in the First Year of Life? The VITALITY Trial</t>
  </si>
  <si>
    <t>There is an urgent need to prevent the onset and progression of food allergy in our population. Evidence demonstrates that food allergy and atopic eczema represent the earliest manifestations of the atopic march with 50% of infants with food allergy predicted to develop respiratory allergic diseases later in life. We report that Australia has the highest prevalence of IgE-mediated food allergy in the world, with 10% of infants having challenge-proven food allergy in Melbourne. There has been a 5-fold increase in hospital admissions for life-threatening anaphylaxis. These changes are most pronounced in children less than 5 years, suggesting a causal role for early life determinants. We have primary data to inform hypotheses for the rise in food allergy, which appears to result from potentially modifiable factors related to the modern lifestyle, particularly Vitamin D insufficiency (VDI), and have demonstrated an association between VDI and increased risk of challenge-proven food allergy in 12-month old infants, which supports numerous ecological studies showing an increased risk of food allergy the further a child resides from the equator (associated with decreased UV exposure and Vitamin D levels). Despite Australia's sunny climate, population rates of VDI have steadily increased in infants and pregnant women in parallel to the apparent rise in food allergic disease. This association is biologically plausible, as there is evidence Vitamin D is critical to the healthy development of the immune system in early life. We propose an intervention study to assess if infant Vitamin D supplementation during the first year of life significantly decreases the risk of early-onset food allergy. Australia is ideally placed to answer this important question since, unlike the USA, Canada and Europe, there are no population recommendations for routine infant supplementation with Vitamin D and we are one of the few developed countries that do not supplement the food chain supply with Vitamin D.</t>
  </si>
  <si>
    <t>Can Vitamin D Supplementation in Infants Prevent Food Allergy in the First Year of Life? The VITALITY Trial.</t>
  </si>
  <si>
    <t>Food Allergy</t>
  </si>
  <si>
    <t>6 Weeks to 12 Weeks (Child)</t>
  </si>
  <si>
    <t>Melbourne</t>
  </si>
  <si>
    <t>Kirsten Perrett, MD PhD</t>
  </si>
  <si>
    <t>Murdoch Children's Research Institute</t>
  </si>
  <si>
    <t>Parkville</t>
  </si>
  <si>
    <t>Australia</t>
  </si>
  <si>
    <t xml:space="preserve">The Isabel &amp; John Gilbertson Charitable Trust and the Murdoch Children’s Research Institute. </t>
  </si>
  <si>
    <t xml:space="preserve">nonprofit; public </t>
  </si>
  <si>
    <t>Allen KJ, Panjari M, Koplin JJ, et al. VITALITY trial: protocol for a randomised controlled trial to establish the role of postnatal vitamin D supplementation in infant immune health. BMJ Open. 2015;5(12):e009377. Published 2015 Dec 16. doi:10.1136/bmjopen-2015-009377</t>
  </si>
  <si>
    <t>Vitamin D; placebo</t>
  </si>
  <si>
    <t>NCT03730636</t>
  </si>
  <si>
    <t>Procalcitonin and Duration of AntiBiotherapy In Late Onset Sepsis of Neonate</t>
  </si>
  <si>
    <t>The duration of antibiotic (ATB) therapy in late onset sepsis (LOS) of the neonate is currently not based on scientific data. The current PROABIS trial will study the use of a biological marker, procalcitonin (PCT), to guide ATB therapy duration in neonates with LOS. Our hypothesis is that the use of procalcitonin guidance can reduce of 30% the duration of ATB treatment without increasing recurrence of infection and mortality.</t>
  </si>
  <si>
    <t>Paris</t>
  </si>
  <si>
    <t>Delphine MITANCHEZ, PU-PH</t>
  </si>
  <si>
    <t>Assistance Publique - Hôpitaux de Paris</t>
  </si>
  <si>
    <t>Procedure</t>
  </si>
  <si>
    <t>PCT dosage</t>
  </si>
  <si>
    <t>NCT00051714</t>
  </si>
  <si>
    <t>Early Prevention of Conduct Problems</t>
  </si>
  <si>
    <t>The purpose of this study is to examine the immediate and long-term effects of a prevention program in children at risk for developing conduct problems and antisocial behavior.</t>
  </si>
  <si>
    <t>Early Primary Prevention of Conduct Problems</t>
  </si>
  <si>
    <t>Conduct Disorder</t>
  </si>
  <si>
    <t>33 Months to 63 Months (Child)</t>
  </si>
  <si>
    <t>Family-Based Preventive Intervention</t>
  </si>
  <si>
    <t>NCT03959488</t>
  </si>
  <si>
    <t>A Study to Evaluate the Safety of MEDI8897 for the Prevention of Medically Attended Respiratory Syncytial Virus(RSV) Lower Respiratory Track Infection (LRTI) in High-risk Children</t>
  </si>
  <si>
    <t>The purpose of this study is to evaluate the safety and tolerability of MEDI8897 compared to palivizumab when administered to preterm infants entering their first RSV season and children with chronic lung disease (CLD) and congenital heart disease (CHD) entering their first and second RSV season.</t>
  </si>
  <si>
    <t>A Phase 2/3 Randomized, Double-blind, Palivizumab-controlled Study to Evaluate the Safety of MEDI8897, a Monoclonal Antibody With an Extended Half-life Against Respiratory Syncytial Virus, in High-risk Children (MEDLEY)</t>
  </si>
  <si>
    <t>Anaheim; Downey; Long Beach; Los Angeles; National City; Paramount; Sacramento; West Covina; Aurora; Colorado Springs; Hartford; Washington; Orlando; Atlanta; Atlanta; Augusta; Honolulu; Chicago; Oak Lawn; Indianapolis; South Bend; West Des Moines; Hutchinson; Louisville; Shreveport; Boston; Detroit; Jackson; Columbia; Saint Louis; Norfolk; Omaha; Omaha; Brooklyn; Mineola; New York; Rochester; Staten Island; Stony Brook; Syracuse; Syracuse; Boone; Durham; Cincinnati; Columbus; Dayton; Huber Heights; South Euclid; Charleston; Sioux Falls; Memphis; Baytown; Edinburg; Fort Worth; Fort Worth; Pearland; San Antonio; Layton; Saint George; Charlottesville; Richmond; Richmond; Seattle; Tacoma; Morgantown; Marshfield; Buenos Aires; Buenos Aires; Buenos Aires; Ciudad Autónoma de Buenos Aire; Cordoba; Pilar; San Miguel de Tucuman; Tucumán; New Lambton Heights; Parkville; Subiaco; Graz; Gröbming; Tulln; Brussels; Bruxelles; Edegem; Botucatu; Campinas; Campinas; Passo Fundo; Passo Fundo; Porto Alegre; Recife; Salvador; Sao Paulo; Sao Paulo; Montana; Pazardzhik; Pleven; Plovdiv; Plovdiv; Ruse; Ruse; Sofia; Sofia; Veliko Tarnovo; Calgary; Vancouver; Ottawa; Pierrefonds; Santiago; Santiago; Santiago; Santiago; Santiago; Valdivia; Soledad; Praha 4; Paide; Tallinn; Tartu; Tampere; Turku; Amiens Cedex 1; Bordeaux; Brest; Bron; Caen; Clamart cedex; Creteil Cedex; Creteil; Dijon Cedex; Grenoble Cedex 9; Pau Cedex; Rouen Cedex; Bramsche; Erlangen; Frankenthal; Frankfurt; Hagen; Leipzig; Mannheim; München; Sankt Augustin; Schönau am Königssee; Baja; Budapest; Debrecen; Eger; Kecskemét; Miskolc; Nagykanizsa; Nyiregyhaza; Veszprém; Haifa; Haifa; Jerusalem; Kiryat Shmona; Petach-Tikva; Bologna; Brescia; Padova; Pisa; Ponderano; Torino; Verona; Fukui-shi; Fukuoka-shi; Kitakyusyu-shi; Kurashiki shi; Maebashi-shi; Saitama shi; Setagaya-ku; Yokohama-shi; Yokosuka-shi; Ansan-si; Daejeon; Incheon; Seoul; Seoul; Seoul; Seoul; Suwon-si; Jekabpils; Riga; Riga; Kaunas; Kaunas; Cuernavaca; Mexico; Mexico; Monterrey; Christchurch; Grafton; Grafton; Otahuhu; Chorrera; David; Panama City; Panama; Bydgoszcz; Gdansk; Gdańsk; Krakow; Krakow; Kraków; Rzeszow; Wrocław; Kazan; Moscow; Moscow; Perm; Saint Petersburg; Saint Petersburg; St Petersburg; St Petersburg; Yaroslavl; Cape Town; Cape Town; Johannesburg; Johannesburg; Johannesburg; Pretoria; Pretoria; Alicante; Antequera; Boadilla del Monte; Castellon de la Plana; Elche; Granada; La Laguna; Leganes; Lleida; Madrid; Malaga; Málaga; Pozuelo de Alarcon; Sant Cugat del Valles; Santiago de Compostela; Valencia; Stockholm; Adana; Ankara; Antalya; Istanbul; Izmir; Kocaeli; Chernivtsі; Chernivtsі; Dnipro; Kharkiv Region; Kharkiv Region; Odesa; Sumy; Ternopil; Vinnytsia; Brighton; Bristol; Liverpool; London; Manchester; Nottingham; Paddington; Southampton; Taunton</t>
  </si>
  <si>
    <t>United States; Argentina; Australia; Austria; Belgium; Brazil; Canada; Chile; Colombia; Czechia; Estonia; Finland; France; Germany; Hungary; Israel; Italy; Japan; South Korea; Latvia; Lithuania;  Mexico;  New Zealand; Panama; Poland; Russia; South Africa; Spain; Turkey; Ukraine; United Kingdom</t>
  </si>
  <si>
    <t>MEDI8897; Palivizumab</t>
  </si>
  <si>
    <t>NCT00418990</t>
  </si>
  <si>
    <t>Effect of Vitamins on Academic Performance of School Children</t>
  </si>
  <si>
    <t>The purpose of this clinical trial is to determine if administration of a daily chewable multivitamin-mineral supplement (Monday - Friday when school is in session) given to children (third through sixth graders) during the academic school year will lead to improved academic performance.</t>
  </si>
  <si>
    <t>Effect of a Randomized Trial of Multivitamin-Mineral Supplementation on Standardized Assessment of Academic Performance in Elementary School Children</t>
  </si>
  <si>
    <t>8 Years to 12 Years (Child)</t>
  </si>
  <si>
    <t>Newark</t>
  </si>
  <si>
    <t>Adam ` Perlman, MD, MPH</t>
  </si>
  <si>
    <t>University of Medicine &amp; Dentistry of New Jersey</t>
  </si>
  <si>
    <t>Camden</t>
  </si>
  <si>
    <t>Multivitamin/Mineral supplements</t>
  </si>
  <si>
    <t>NCT04145219</t>
  </si>
  <si>
    <t>Mite Allergy Trial In Children</t>
  </si>
  <si>
    <t>A research study of how house dust mite tablets work compared to placebo in children aged between 5 and 11 years and who have allergy to house dust mites (MATIC)</t>
  </si>
  <si>
    <t>A One-year Placebo-controlled Phase III Trial Evaluating the Efficacy and Safety of the House Dust Mite (HDM) SLIT-tablet in Children (5-11 Years of Age) With HDM Allergic Rhinitis/Rhinoconjunctivitis With or Without Asthma</t>
  </si>
  <si>
    <t>Allergic Rhinitis Due to Dermatophagoides Farinae; Allergic Rhinitis Due to Dermatophagoides Pteronyssinus; Allergic Rhinitis Due to House Dust Mite</t>
  </si>
  <si>
    <t>5 Years to 11 Years (Child)</t>
  </si>
  <si>
    <t>Los Angeles; Rzeszów; Saint Petersburg; Valencia</t>
  </si>
  <si>
    <t>Antje Schuster, MD</t>
  </si>
  <si>
    <t>Professor of Pediatrics, Düsseldorf University Hospital</t>
  </si>
  <si>
    <t>Dusseldorf</t>
  </si>
  <si>
    <t>United States; Spain; Poland; Russia</t>
  </si>
  <si>
    <t>ALK-Abelló A/S</t>
  </si>
  <si>
    <t>Field K, Blaiss MS. Sublingual Versus Subcutaneous Immunotherapy for Allergic Rhinitis: What Are the Important Therapeutic and Real-World Considerations?. Curr Allergy Asthma Rep. 2020;20(9):45. Published 2020 Jun 16. doi:10.1007/s11882-020-00934-4</t>
  </si>
  <si>
    <t>Sublingual allergy immunotherapy tablet; Placebo</t>
  </si>
  <si>
    <t>NCT00640263</t>
  </si>
  <si>
    <t>Comparison of Efficacy and Safety of Infant Peri-exposure Prophylaxis With Lopinavir/Ritonavir Versus Lamivudine to Prevent HIV-1 Transmission by Breastfeeding</t>
  </si>
  <si>
    <t>The ANRS 12174 study is a clinical trial that will compare the efficacy and safety of prolonged infant peri-exposure prophylaxis (PEP) with Lopinavir/Ritonavir (LPV/r) versus Lamivudine to prevent HIV-1 transmission through breast milk in children born to HIV-1-infected mothers not eligible for HAART and having benefited from perinatal antiretroviral (ART) regimens. The study will recruit 1500 mother-infant pairs in 4 African countries. Study design: PROMISE PEP is a multinational, randomised double-blind controlled clinical trial. Intervention: Infants will be randomised to receive LPV/r or 3TC twice daily from day seven (± 2 days) after birth until 4 weeks after cessation of breastfeeding (BF). We will recommend exclusive BF (EBF) up till including the 26th week of life followed by a relatively rapid (maximum of 8 weeks) cessation period. The maximum duration of PEP will thereby be 38 weeks. Primary objective: To compare the efficacy of infant LPV/r (40/10mg twice daily if 2-4kg and 80/20mg twice daily if &gt;4kg) vs. Lamivudine 7,5mg twice daily if 2-4kg, 25mg twice daily if 4-8kg and 50mg twice daily if &gt;8kg) from day 7 until 4 weeks after cessation of BF (maximum duration of prophylaxis: 50 weeks for a maximum duration of breastfeeding of 46 weeks) to prevent postnatal HIV-1 acquisition between 7 days and 50 weeks of age. Secondary objectives: - To assess the safety of long-term infant prophylaxis with LPV/r versus Lamivudine (including resistance, adverse events and growth) until 50 weeks. - HIV-1-free survival until 50 weeks - To build clinical trials capacity at the four study sites. Main endpoint: Acquisition of HIV-1 (as assessed by HIV-1 DNA PCR) between day 7 and 50 weeks of age Study population: HIV-uninfected infants at day 7 (± 2 days) born to HIV-1 infected mothers not eligible for HAART who choose to breastfeed their infants and who have benefited from the national prevention of mother to child transmission (PMTCT) program during pregnancy and delivery. The study will recruit 1500 mother-infant pairs in Burkina Faso, South Africa, Uganda and Zambia. Study duration: Infants will be followed up for 50 weeks and the total study duration is five years. Expected outcome: This study will inform on the relative advantages (efficacy) and drawbacks of two interventions to support HIV-1-infected women not eligible for HAART to safely breastfeed their babies. If found to be safe and efficacious, the regimens would avoid the existing contradiction between optimal infant feeding and the prevention of MTCT through breast milk. Clinical trial capacity development will improve the future quality of trials conducted in these countries.</t>
  </si>
  <si>
    <t>A Randomised Controlled Trial Comparing the Efficacy of Infant Peri-exposure Prophylaxis With Lopinavir/Ritonavir (LPV/r) Versus Lamivudine to Prevent HIV-1 Transmission by Breastfeeding</t>
  </si>
  <si>
    <t>up to 9 Days (Child)</t>
  </si>
  <si>
    <t>Ouagadougou; East London; Kampala; Lusaka</t>
  </si>
  <si>
    <t>Philippe Vande Perre, MD, PhD; Thorkild Tylleskär, MD, PhD; Nicolas Meda, MD, PhD; James K Tumwine, MD, PhD; Chipepo Kankasa, MD; Justus Hofmeyer, MD; Eva-Charlotte Ekström, PhD; Stephane Blanche, MD, PhD</t>
  </si>
  <si>
    <t>University of Montpellier, France; Centre For International Health; University of Ouagadougou, Burkina Faso; Dept of Paediatrics and Child Health, Makerere University, Uganda; Dept of Paediatrics and Child Health, School of Medicine, University of Zambia; East London Hospital Complex; Uppsala University, Uppsala, Sweden; Hôpital Necker Enfants Malades, Université Paris V (EA 3620)</t>
  </si>
  <si>
    <t>Montpellier; Ouagadougou; Kampala; Lusaka; London; Uppsala; Paris</t>
  </si>
  <si>
    <t xml:space="preserve">Burkina Faso; South Africa; Uganda; Zambia </t>
  </si>
  <si>
    <t>Burkina Faso; Uganda; Zambia; France; Sweden; London</t>
  </si>
  <si>
    <t>France; Norway; Sweden</t>
  </si>
  <si>
    <t>French National Agency for Research on AIDS and Viral Hepatitis, the Total Foundation, the European Developing Countries Clinical Trials Partnership, and the Research Council of Norway.</t>
  </si>
  <si>
    <t>30814028; 26603917 ; 27895016; 28469697; 32228542; 31994250; 23039034</t>
  </si>
  <si>
    <t>Blanche S, Tylleskär T, Peries M, et al. Growth in HIV-1-exposed but uninfected infants treated with lopinavir-ritonavir versus lamivudine: a secondary analysis of the ANRS 12174 trial. Lancet HIV. 2019;6(5):e307-e314. doi:10.1016/S2352-3018(18)30361-8; Nagot N, Kankasa C, Tumwine JK, et al. Extended pre-exposure prophylaxis with lopinavir-ritonavir versus lamivudine to prevent HIV-1 transmission through breastfeeding up to 50 weeks in infants in Africa (ANRS 12174): a randomised controlled trial [published correction appears in Lancet. 2019 Jun 22;393(10190):2492]. Lancet. 2016;387(10018):566-573. doi:10.1016/S0140-6736(15)00984-8</t>
  </si>
  <si>
    <t>lopinavir/ritonavir (LPV/r); Lamivudine (3TC)</t>
  </si>
  <si>
    <t>NCT03132194</t>
  </si>
  <si>
    <t>Study Comparing Test to Aczone 7.5% and Both to a Placebo Control in the Treatment of Acne Vulgaris</t>
  </si>
  <si>
    <t>To evaluate the therapeutic effect of DPSG and Placebo gel in the treatment of acne vulgaris.</t>
  </si>
  <si>
    <t>A Single-center, Double-blind, Randomized, Parallel-group Study, Comparing DPSG to a Placebo Control in the Treatment of Acne Vulgaris</t>
  </si>
  <si>
    <t>Acne Vulgaris</t>
  </si>
  <si>
    <t>Catawba Research</t>
  </si>
  <si>
    <t>http://catawbaresearch.com/contact/</t>
  </si>
  <si>
    <t xml:space="preserve">Charlotte </t>
  </si>
  <si>
    <t>DPSG 7.5%; Aczone; Placebo</t>
  </si>
  <si>
    <t>NCT03640403</t>
  </si>
  <si>
    <t>Effectiveness and Safety of Intermittent Preventive Treatment for Malaria Using Either Dihydroartemisinin-piperaquine or Artesunate-amodiaquine in Reducing Malaria Related Morbidities and Improving Cognitive Ability in School-aged Children in Tanzania</t>
  </si>
  <si>
    <t>Background: In high-transmission settings, up to 70% of school-aged children harbour malaria parasites which is mostly asymptomatic, thus, from an epidemiological point of view, they contribute significantly as reservoir to onward malaria transmission to others. In endemic areas, malaria accounts for around 50% of the mortality, 13-50% of all school absenteeism, and causes anaemia in approximately 85 million school-aged children of sub Saharan Africa that also impairs the cognitive development of children. Intermittent preventive treatment (IPT) of pregnant women as well as seasonal malaria chemoprevention in children under the age of five have been implemented in several sub-Saharan countries and have proven to be very effective. However, none of these IPT strategies is targeting school children. A clinical trial is being conducted to expand the IPT by testing effectiveness and safety of two antimalarial drugs Dihydroartemisinin-piperaquine (DP) and Artesunate-amodiaquine (ASAQ) in preventing malaria related morbidity in school aged children (IPTsc) living in high endemic areas. Methods: A randomized, open label, controlled trial will enrol 1602 school children aged 5-15 years, who will receive either DP or ASAQ or control (no drug ), using a "balanced block design" with the "standard of care" arm as reference. The interventional treatments are given every 4 months 3 rounds for the first year. A second non-interventional year will assess possible rebound effects. All study-arms receive bed nets, early diagnosis and care for malaria, and praziquantel and albendazole as mass treatment for helminthiasis. The primary endpoint are change from baseline in mean haemoglobin concentration at months 12 and 20 of follow-up and clinical malaria incidence from month 0 till months 12 and 20 of follow up. Adverse events will be monitored throughout the study. Mixed design methods will be used to assess the acceptability, cost-effectiveness and feasibility of this IPTsc as part of a more comprehensive school children health package. Discussion: The national school health programme (NSHP), Tanzania, combines schistosomiasis and soil transmitted helminthes (STH) control package under national schistosomiasis and STH control programme (NSSCP). Malaria intervention using IPTsc strategy may be integrated in NSHP with the same platform as NSSCP, however, there is limited systematic evidence to assess the operational feasibility of this approach. School aged children are a reachable target population in any endemic malaria setting. The suggested strategy will provide effective protection against malaria, hasten either the elimination process and/or diminish the reservoir and burden.</t>
  </si>
  <si>
    <t>Effectiveness and Safety of Intermittent Preventive Treatment for Malaria Using Either Dihydroartemisinin-piperaquine or Artesunate-amodiaquine in Reducing Malaria Related Morbidities and Improving Cognitive Ability in School-aged Children in Tanzania: A Controlled Randomised Trial</t>
  </si>
  <si>
    <t>Malaria,Falciparum; Anemia</t>
  </si>
  <si>
    <t>5 Years to 15 Years (Child)</t>
  </si>
  <si>
    <t>John PA Lusingu, MD, PhD; Jean-pierre Van geertruyden, MD, PhD</t>
  </si>
  <si>
    <t>National Institute for Medical Research, Tanzania; Global health institute, University of Antwerp, Belgium.</t>
  </si>
  <si>
    <t>Antwerp; Dar es Salaam</t>
  </si>
  <si>
    <t>Belgium; Tanzania</t>
  </si>
  <si>
    <t xml:space="preserve">Belgium </t>
  </si>
  <si>
    <t>Flemish Inter-university Council</t>
  </si>
  <si>
    <t>Makenga G, Baraka V, Francis F, et al. Effectiveness and safety of intermittent preventive treatment for malaria using either dihydroartemisinin-piperaquine or artesunate-amodiaquine in reducing malaria related morbidities and improving cognitive ability in school-aged children in Tanzania: A study protocol for a controlled randomised trial. Contemp Clin Trials Commun. 2020;17:100546. Published 2020 Feb 20. doi:10.1016/j.conctc.2020.100546</t>
  </si>
  <si>
    <t>Dihydroartemisinin-piperaquine; Artesunate-amodiaquine</t>
  </si>
  <si>
    <t>NCT00337675</t>
  </si>
  <si>
    <t>Intermittent and Daily Dosing for Episodic (Periodic) Asthma (0476-302)(COMPLETED)</t>
  </si>
  <si>
    <t>This is a year-long study evaluating the efficacy of both daily and intermittent treatment of asthma in children who experience symptoms episodically (i.e., seasonally, usually in the context of upper respiratory tract infection).</t>
  </si>
  <si>
    <t>A Multicenter, Randomized, Double-Blind, Double-Dummy, Parallel-Group Study Evaluating the Effects of 2 Different Regimens of Montelukast (Daily Dosing and Intermittent, Episode-Driven Dosing) Compared With Placebo in the Treatment of Episodic Asthma in Children Aged 6 Months to 5 Years</t>
  </si>
  <si>
    <t>Princeton</t>
  </si>
  <si>
    <t>montelukast sodium; Comparator: Placebo (unspecified); montelukast sodium</t>
  </si>
  <si>
    <t>NCT03441503</t>
  </si>
  <si>
    <t>Child HCAHPS: Automated Day of Discharge Survey</t>
  </si>
  <si>
    <t>The goal of this study is to identify effective ways to assess the patient and family experience. Specifically, the study will examine automated administration of the Child Hospital Consumer Assessment of Healthcare Providers and Systems (HCAHPS) Survey on the day of discharge through an electronic interactive patient care system. The will be a multisite study that will take place at Boston Children's Hospital (BCH) as well as at several other hospitals across the United States.</t>
  </si>
  <si>
    <t>Child HCAHPS: Day of Discharge Survey on an Electronic Interactive Patient Care System</t>
  </si>
  <si>
    <t>Inpatient Experience Survey Administration; Inpatient Experience Survey Response</t>
  </si>
  <si>
    <t>Boston; Dayton</t>
  </si>
  <si>
    <t>Sara Toomey, MD, MPH, MPhil, MSc</t>
  </si>
  <si>
    <t>Boston Children's Hospital, Harvard Medical School</t>
  </si>
  <si>
    <t>Child HCAHPS: Automated day-of-discharge survey</t>
  </si>
  <si>
    <t>NCT00433459</t>
  </si>
  <si>
    <t>Combination Chemotherapy in Treating Young Patients With Hodgkin's Lymphoma</t>
  </si>
  <si>
    <t>RATIONALE: Drugs used in chemotherapy work in different ways to stop the growth of cancer cells, either by killing the cells or by stopping them from dividing. Giving more than one drug (combination chemotherapy) may kill more cancer cells. It is not yet known which combination chemotherapy regimen is more effective in treating Hodgkin's lymphoma. PURPOSE: This randomized phase III trial is studying different combination chemotherapy regimens to compare how well they work in treating young patients with Hodgkin's lymphoma.</t>
  </si>
  <si>
    <t>First International Inter-Group Study for Classical Hodgkin's Lymphoma in Children and Adolescents</t>
  </si>
  <si>
    <t>Lymphoma</t>
  </si>
  <si>
    <t>Giessen; Edinburgh</t>
  </si>
  <si>
    <t>Dieter Koerholz, MD; W. Hamish Wallace, MD; Judith Landman-Parker, MD</t>
  </si>
  <si>
    <t>Martin-Luther-Universität Halle-Wittenberg; Royal Hospital for Sick Children; Hopital d'Enfants Trousseau</t>
  </si>
  <si>
    <t xml:space="preserve">Halle; London; Paris </t>
  </si>
  <si>
    <t xml:space="preserve">United Kingdom; Germany </t>
  </si>
  <si>
    <t>Germany; United Kingdom; France</t>
  </si>
  <si>
    <t>Germany; United Kingdom</t>
  </si>
  <si>
    <t>Drug; Drug; Drug; Drug; Drug; Drug; Radiation; Radiation</t>
  </si>
  <si>
    <t>cyclophosphamide; dacarbazine; prednisolone; prednisone; procarbazine hydrochloride; vincristine sulfate; fludeoxyglucose F 18; radiation therapy</t>
  </si>
  <si>
    <t>NCT02515773</t>
  </si>
  <si>
    <t>Metformin for Overweight &amp; OBese ChILdren and Adolescents With BDS Treated With SGAs</t>
  </si>
  <si>
    <t>A prospective, large, pragmatic, randomized trial to study the impact of METFORMIN and healthy lifestyle intervention (LIFE) vs. LIFE alone on patient-centered outcomes of body weight, SGA-adherence and satisfaction, psychiatric symptom burden (e.g. mood/anxiety), and Quality of Life.</t>
  </si>
  <si>
    <t>MOBILITY- Metformin for Overweight &amp; OBese ChILdren and Adolescents With BIpolar Spectrum Disorders Treated With Second-Generation AntipsYchotics</t>
  </si>
  <si>
    <t>Bipolar Disorder</t>
  </si>
  <si>
    <t>212; 311</t>
  </si>
  <si>
    <t>207; 276</t>
  </si>
  <si>
    <t>8 Years to 17 Years (Child)</t>
  </si>
  <si>
    <t>Covington; Neptune; Amityville; Brooklyn; Brooklyn; Brooklyn; Glen Oaks; New York; New York; Queens; Roslyn Heights; Stony Brook; Cincinnati; Cincinnati; Cincinnati; Cincinnati; Cincinnati; Cincinnati; Cincinnati; Cincinnati; Cincinnati; Cincinnati; Cleveland; Columbus; Columbus; Dayton; Hamilton; Xenia; Austin</t>
  </si>
  <si>
    <t>Melissa P DelBello, MD, MS</t>
  </si>
  <si>
    <t>University of Cincinnati</t>
  </si>
  <si>
    <t xml:space="preserve">Cincinnati </t>
  </si>
  <si>
    <t>Metformin; healthy lifestyle intervention (LIFE)</t>
  </si>
  <si>
    <t xml:space="preserve">oral; physical_activity; diet </t>
  </si>
  <si>
    <t>NCT04114734</t>
  </si>
  <si>
    <t>Park Rx and Physical Activity Among Low-income Children</t>
  </si>
  <si>
    <t>This study is a randomized controlled trial to evaluate ParkRx, a clinic-based counseling intervention in which health care providers prescribe park visits at a specific frequency, duration, and includes instructions for physical activity in the parks. We will assess whether prescribing visits to specific parks changes physical activity levels and improves health and mental health outcomes among low-income pediatric patients.</t>
  </si>
  <si>
    <t>Park Rx, Physical Activity and Other Health Benefits Among Low-income Children</t>
  </si>
  <si>
    <t>Physical Activity; Mental Health Wellness 1</t>
  </si>
  <si>
    <t>Santa Monica</t>
  </si>
  <si>
    <t>Deborah A Cohen, MD, MPH</t>
  </si>
  <si>
    <t>Kaiser Permanente</t>
  </si>
  <si>
    <t>Pasadena</t>
  </si>
  <si>
    <t>Park Rx</t>
  </si>
  <si>
    <t xml:space="preserve">physical_activity </t>
  </si>
  <si>
    <t>NCT00315003</t>
  </si>
  <si>
    <t>TELI COM - Telithromycin in Children With Otitis Media</t>
  </si>
  <si>
    <t>This is a multinational, randomized (1:1), double-blind, double-dummy, comparative, 2- treatmentgroup study in children (age range: ≥6 months and &lt;72 months [&lt; 6 years of age]) with AOM.Subjects will be randomized to receive either telithromycin (50 mg/mL) oral suspension 25 mg/kgonce daily for 5 days or azithromycin (40 mg/mL) oral suspension (10 mg/kg once on Day 1, followed by 5 mg/kg once daily on Days 2-5, not to exceed 500 mg onDay 1 and 250 mg/day from Days 2 - 5. Matching placebo suspensions for telithromycin and azithromycin will also be dispensed to provide blinding for the different treatment regimens.Assessments and reporting of safety will be carried out at all visits.</t>
  </si>
  <si>
    <t>Multinational, Randomized, Double-Blind, Double-Dummy, Comparative Study to Evaluate the Efficacy and Safety of 5 Days Telithromycin 25mg/kg od Versus 5 Days Azithromycin 10 mg/kg od Followed by 5 mg/kg od for 4 Days, in Children With Acute Otitis Media</t>
  </si>
  <si>
    <t>Otitis Media, Suppurative; Otitis Media, Purulent</t>
  </si>
  <si>
    <t>6 Months to 6 Years (Child)</t>
  </si>
  <si>
    <t>EE</t>
  </si>
  <si>
    <t>Bridgewater; Buenos Aires; Sao Paulo; Laval; Providencia; Santafe de Bogota; San José; Praha; Santo-Domingo; Guatemala; Israel; Panama; Lima</t>
  </si>
  <si>
    <t>ICD CSD</t>
  </si>
  <si>
    <t>Sanofi</t>
  </si>
  <si>
    <t>United States; Argentina; Brazil; Canada; Chile; Colombia; Costa Rica; Czech Republic; Dominican Republic; Guatemala; Israel; Panama; Peru</t>
  </si>
  <si>
    <t xml:space="preserve">France </t>
  </si>
  <si>
    <t>Telithromycin; Azithromycin</t>
  </si>
  <si>
    <t>NCT03649659</t>
  </si>
  <si>
    <t>Effectiveness of Silver Diamine Fluoride (SDF) in Arresting Cavitated Caries Lesions</t>
  </si>
  <si>
    <t>This trial is a Phase III, multisite, randomized, placebo-controlled trial, with two parallel groups. The groups are SDF or placebo and they are applied every 6 months. The primary hypothesis of the trial is that SDF is better than placebo for stopping cavities with dentin exposed in baby teeth when assessed at 6 months after initial application.</t>
  </si>
  <si>
    <t>Phase III RCT of the Effectiveness of Silver Diamine Fluoride in Arresting Cavitated Caries Lesions</t>
  </si>
  <si>
    <t>Cavities of Teeth</t>
  </si>
  <si>
    <t>12 Months to 71 Months (Child)</t>
  </si>
  <si>
    <t>Iowa City; Ann Arbor; New York</t>
  </si>
  <si>
    <t>Margherita Fontana, DDS, PhD</t>
  </si>
  <si>
    <t>University of Michigan</t>
  </si>
  <si>
    <t>Ann Arbor</t>
  </si>
  <si>
    <t>Silver Diamine Fluoride; Placebo</t>
  </si>
  <si>
    <t>topical? on the teeth</t>
  </si>
  <si>
    <t>NCT01651416</t>
  </si>
  <si>
    <t>Seasonal Malaria Chemoprevention Versus Home Management of Malaria in Children Under 5 Years in Ghana</t>
  </si>
  <si>
    <t>In areas of Africa where malaria is only a problem during a short rainy season, monthly courses of antimalarial drugs can provide very effective prevention of malaria in children. This approach, called intermittent preventive treatment in children (IPTc) but now known as Seasonal Malaria Chemoprevention (SMC), may also be useful in large areas of Africa where malaria is transmitted for longer each year. It is uncertain if IPTc would be effective, acceptable to communities or sustainable when delivered over a longer period, but this is an important public health question of key interest to policy makers, because in areas with a longer transmission season, the burden of malaria is typically higher than in highly seasonal areas. Another form of prevention that would be operationally easier for African countries to put into practice would be to treat malaria patients with long-lasting antimalarials, which protect children against further malaria episodes for several weeks. Because malaria disproportionately affects certain high risk children more than others, causing repeated attacks of fever and leading to severe anaemia, long-acting drugs may be a simple and effective way to target limited resources at the individuals who most need protection. This may be particularly beneficial where malaria is a seasonal problem, because repeated malaria attacks will not only be borne by a few unfortunate children, but will also occur close together in time. The investigators propose a clinical trial to evaluate these two forms of chemoprevention in Kumasi, Ghana, an area with an extended malaria transmission season. Children under 5 years of age currently have access to diagnosis and treatment of malaria via by community based health workers. Children enrolled in the study will receive either the standard community-based diagnosis and treatment, treatment with a longer-acting artemisinin combination therapy (ACT), or standard care plus five monthly courses of seasonal malaria chemoprevention (SMC) during the peak in transmission.</t>
  </si>
  <si>
    <t>An Individually Randomised Trial of Seasonal Malaria Chemoprevention Versus a Long-acting Artemisinin Combination Therapy for the Prevention of Malaria and Anaemia in Children Living in an Area of Extended Seasonal Transmission in Ghana.</t>
  </si>
  <si>
    <t>Malaria; Anaemia</t>
  </si>
  <si>
    <t>Kumasi</t>
  </si>
  <si>
    <t>Harry Tagbor, DrPH</t>
  </si>
  <si>
    <t>Kwame Nkrumah University of Science and Technology</t>
  </si>
  <si>
    <t xml:space="preserve">Ghana </t>
  </si>
  <si>
    <t>Artemether-lumefantrine combination; Dihydroartemisinin Piperaquine combination; Amodiaquine plus sulphadoxine-pyrimethamine combination</t>
  </si>
  <si>
    <t>NCT04174846</t>
  </si>
  <si>
    <t>Comparison of Treatment of SAM in Children 6-59 Months With RUTF and RUSF in Umerkot, Sindh, Pakistan</t>
  </si>
  <si>
    <t>In Pakistan, around 15% of children under five are wasted, which is almost twice that of the global prevalence 7.5%. There is a demand for a reliable and consistent locally available severe acute malnutrition (SAM) treatment option since currently the only option is to use an imported ready-to-use-therapeutic food (RUTF). While imported RUTF is successful for treatment of children with SAM, Pakistan is often faced with supply chain issues and consequentially management of SAM with RUTF is unreliable. The World Food Programme (WFP)'s work in Pakistan supports government-led efforts to improve food and nutrition security, including the development of Acha Mum, a chickpea containing lipid-based ready-to-use-food. Acha Mum replaces the peanut in standard RUTF formulation with chickpea, a locally available legume. Acha Mum is well accepted by children in Pakistan and is currently being used as a treatment for children with moderate acute malnutrition (MAM) in targeted supplementary feeding programs (TSFP) throughout the country. The broad objective of this clinical trial is to test the effectiveness of a chickpea-based specialized nutritious food Acha Mum, compared to a standard RUTF for the treatment of SAM. The study will be conducted in 10 basic health units (BHUs) operating by PPHI in Umerkot district of Sindh, Pakistan. This will be an individual randomized, double-blinded, controlled clinical non-inferiority trial assessing the treatment of SAM with one of two therapeutic foods. A total of 1700 children will be part of the study (850 children in RUTF and 850 children in Acha Mum group). Children aged 6-59 months with SAM, i.e. MUAC &lt;11.5 cm and/or with bilateral pitting oedema (+, ++), with appetite and without medical complications presenting at selected rural therapeutic feeding clinics. The primary outcome is recovery from SAM, deﬁned as: MUAC ≥ 11.5cm (for two consecutive weekly visits), clinically well, no bilateral pitting oedema (for two consecutive weekly visits). The secondary outcomes include neurocognitive performance after first 4 weeks of treatment as assessed by eye tracking and infant problem solving; changes in MUAC, weight, and length; time to recovery from SAM; time to recovery from MAM defined as achieved a MUAC ≥12.5 cm; relapse into MAM; relapse into SAM and any adverse events.</t>
  </si>
  <si>
    <t>Comparison of Treatment of Severe Acute Malnutrition (SAM) in Children 6-59 Months Old With Ready-to-use Therapeutic Food (RUTF) and Ready-to-use-supplementary Food (RUSF): An Individual Randomized, Double-Blind, Controlled, Clinical Non-Inferiority Trial</t>
  </si>
  <si>
    <t>95; 98</t>
  </si>
  <si>
    <t>Umerkot</t>
  </si>
  <si>
    <t>Sindh</t>
  </si>
  <si>
    <t>World Food Programme</t>
  </si>
  <si>
    <t>Ready-to-use therapeutic food (RUTF); Ready-to-use-supplementary food (RUSF)</t>
  </si>
  <si>
    <t>NCT02671175</t>
  </si>
  <si>
    <t>Post-discharge Malaria Chemoprevention(PMC) Study</t>
  </si>
  <si>
    <t>This study evaluates the efficacy and safety of 3 months of malaria chemoprevention post-discharge using dihydroartemisinin piperaquine (DHA-P) in children under 5 years of age admitted with severe anemia. One half will receive monthly DHA-P and the other half placebo.</t>
  </si>
  <si>
    <t>Malaria Chemoprevention With Monthly Treatment With Dihydroartemisinin-piperaquine for the Post-discharge Management of Severe Anaemia in Children Aged Less Than 5 Years in Uganda and Kenya: A Two-arm Randomised Placebo Controlled Trial</t>
  </si>
  <si>
    <t>Malaria; Severe Anemia</t>
  </si>
  <si>
    <t>up to 60 Months (Child)</t>
  </si>
  <si>
    <t>Homa Bay; Migori; Siaya; Hoima; Jinja; Masaka</t>
  </si>
  <si>
    <t>Dr Titus K Kwambai, MSc; Dr Simon K Kariuki, PhD; Dr Richard IDRO, PhD; Dr Robert Opoka, M.Med</t>
  </si>
  <si>
    <t>Liverpool School of Tropical Medicine; Kenya Medical Research Institute; Makerere University; Makerere University</t>
  </si>
  <si>
    <t>Liverpool; Kampala; Nairobi</t>
  </si>
  <si>
    <t>Uganda; Kenya</t>
  </si>
  <si>
    <t>United Kingdom; Norway; Uganda; Kenya</t>
  </si>
  <si>
    <t>United Kingdom; Uganda; Kenya</t>
  </si>
  <si>
    <t>Research Council of Norway; CDC</t>
  </si>
  <si>
    <t>Kwambai TK, Dhabangi A, Idro R, et al. Malaria chemoprevention with monthly dihydroartemisinin-piperaquine for the post-discharge management of severe anaemia in children aged less than 5 years in Uganda and Kenya: study protocol for a multi-centre, two-arm, randomised, placebo-controlled, superiority trial. Trials. 2018;19(1):610. Published 2018 Nov 6. doi:10.1186/s13063-018-2972-1</t>
  </si>
  <si>
    <t>dihydroartemisinin-piperaquine; dihydroartemisinin-piperaquine placebo</t>
  </si>
  <si>
    <t xml:space="preserve">intramuscular; intravenous </t>
  </si>
  <si>
    <t>NCT00306956</t>
  </si>
  <si>
    <t>Influence of Pacifiers on Breastfeeding Duration</t>
  </si>
  <si>
    <t>The purpose of this study is to determine if the introduction of pacifier use to infants at 2 weeks of age, once breast feedings are well established, will affect the incidence and duration of successful breastfeedings.</t>
  </si>
  <si>
    <t>Influence of Pacifiers on Breastfeeding Duration: a Multicentre, Randomised Controlled Trial</t>
  </si>
  <si>
    <t>Sudden Infant Death</t>
  </si>
  <si>
    <t>up to 18 Days (Child)</t>
  </si>
  <si>
    <t>Bahia Blanca; Isidro Casanova; San Isidro; Buenos Aires; Buenos Aires</t>
  </si>
  <si>
    <t>Alejandro Jenik, M.D.</t>
  </si>
  <si>
    <t>Jefe de Recién Nacido Normal, Hospital Italiano, Buenos Aires</t>
  </si>
  <si>
    <t>Argentina; Switzerland</t>
  </si>
  <si>
    <t>offer a pacifier</t>
  </si>
  <si>
    <t>NCT04045951</t>
  </si>
  <si>
    <t>Effect of Using Myopia Prediction Algorithm on Myopia School-aged Children</t>
  </si>
  <si>
    <t>Effect of Using Myopia Prediction Algorithm on Myopia School-aged Children's Eye Refraction in China: a Multi-center Randomized Control Trial</t>
  </si>
  <si>
    <t xml:space="preserve">medical_algorithm </t>
  </si>
  <si>
    <t>NCT04188431</t>
  </si>
  <si>
    <t>Dexamethasone and Postoperative Bleeding Following Tonsillectomy in Children</t>
  </si>
  <si>
    <t>Tonsillectomy is one of the most frequently performed surgical interventions in children. However, it is associated with a high incidence of PostOperative Nausea and Vomiting (PONV), severe pain and haemorrhage. There is strong evidence on the efficacy of Dexamethasone in reducing the incidence of PONV and pain after tonsillectomy, which led to consider this drug as a first line treatment in routine anaesthesia practice in such surgical setting. However, in the last decade, there have been arguments about the potential role of Dexamethasone in increasing the risk of postoperative bleeding in children and studies addressing the haemorrhage risk following administration of Dexamethasone for tonsillectomy are inconclusive.Thus, this study is aimed at providing evidence for the safety profile of Dexamethasone with regard to the risk of post-tonsillectomy bleeding in children when administered as a single intraoperative dose.</t>
  </si>
  <si>
    <t>Dexamethasone and Postoperative Bleeding Following Tonsillectomy in Children: Double-blind, Randomized, Placebo Control, Multi-centre, International, Pragmatic, Non-inferiority Trial</t>
  </si>
  <si>
    <t>Pain, Postoperative; Tonsillar Bleeding; Postoperative Nausea and Vomiting</t>
  </si>
  <si>
    <t>2 Years to 16 Years (Child)</t>
  </si>
  <si>
    <t>Geneva</t>
  </si>
  <si>
    <t>Enrollment starts soon in Switzerland; next few weeks</t>
  </si>
  <si>
    <t>Dexamethasone; Sodium chloride</t>
  </si>
  <si>
    <t>NCT02403791</t>
  </si>
  <si>
    <t>Point-of-Care Bedside Lung Ultrasound Examination Advanced Trial Protocol</t>
  </si>
  <si>
    <t>The purpose of this study was to evaluate the availability and diagnostic accuracy of point-of-care bedside lung ultrasound examination in management of mechanical ventilation in neonatal acute respiratory distress syndrome.</t>
  </si>
  <si>
    <t>A Prospective, Multi-center, Open-label and Double-blind, Standard-controlled, Non-inferiority, Diagnostic Study of Lung Ultrasound for Management of Mechanical Ventilation in Neonatal Acute Respiratory Distress Syndrome</t>
  </si>
  <si>
    <t>Acute Respiratory Distress Syndrome</t>
  </si>
  <si>
    <t>up to 31 Days (Child)</t>
  </si>
  <si>
    <t>Jie Zhou, MD</t>
  </si>
  <si>
    <t>The First Affiliated Hospital with Nanjing Medical University</t>
  </si>
  <si>
    <t>Nanjing</t>
  </si>
  <si>
    <t>Linear Ultrasonic Sounder; Bedside X-ray Machine</t>
  </si>
  <si>
    <t>NCT04172012</t>
  </si>
  <si>
    <t>Use of Probiotics to Reduce Infections, Death and ESBL Colonisation</t>
  </si>
  <si>
    <t>This study examines the effect of oral probiotic treatment to newborns on preventing hospitalizations, death and colonization with Extended-spectrum beta-lactamase-producing Gram negative bacteria. Half of the babies will receive 4 weeks treatment with an oral mixture of the probiotic Labinic (R) while the other half will receive a placebo mixture.</t>
  </si>
  <si>
    <t>Use of Probiotics to Reduce Infections and Death and Prevent Colonization With Extended-spectrum Beta-lactamase Producing Bacteria, Among Newborn Infants in Haydom and Surrounding Area, Tanzania, a Randomized Controlled Clinical Trial</t>
  </si>
  <si>
    <t>Neonatal Sepsis</t>
  </si>
  <si>
    <t>Babati</t>
  </si>
  <si>
    <t>Nina Langeland, MD, PhD</t>
  </si>
  <si>
    <t>University of Bergen</t>
  </si>
  <si>
    <t>Bergen</t>
  </si>
  <si>
    <t>Norway; Tanzania</t>
  </si>
  <si>
    <t>Labinic (R) probiotic mixture; Placebo</t>
  </si>
  <si>
    <t>NCT03427697</t>
  </si>
  <si>
    <t>Effect of VR and Accommdation Relax on Controlling Myopia in Children</t>
  </si>
  <si>
    <t>This study evaluates the effect of virtual reality and accommodation relax technique on controlling onset and development of myopia in school-aged children. Half of the children will receive head-mounted video display which shows video with virtual reality and accommodation relax technique in combination, while the other half will receive no intervention.</t>
  </si>
  <si>
    <t>Effect of Virtual Reality and Accommodation Relax Techniques in Combination on Controlling Myopia Development in School-aged Children</t>
  </si>
  <si>
    <t>Myopia; Accommodation Spasm; Children</t>
  </si>
  <si>
    <t>Virtual reality and accommodation relax techniques in combination</t>
  </si>
  <si>
    <t>NCT02878330</t>
  </si>
  <si>
    <t>A Study to Evaluate the Safety and Efficacy of MEDI8897 for the Prevention of Medically Attended RSV LRTI in Healthy Preterm Infants.</t>
  </si>
  <si>
    <t>The purpose of this study is to evaluate the efficacy, safety, pharmacokinetics (PK), and antidrug antibody (ADA) response for MEDI8897 in healthy preterm infants who are between 29 and 35 weeks gestational age (GA) and entering their first Respiratory Syncytial Virus (RSV) season.</t>
  </si>
  <si>
    <t>A Phase 2b Randomized, Double-Blind, Placebo-controlled Study to Evaluate the Safety and Efficacy of MEDI8897, a Monoclonal Antibody With an Extended Half-life Against Respiratory Syncytial Virus, in Healthy Preterm Infants</t>
  </si>
  <si>
    <t>Birmingham; Anaheim; Anaheim; Downey; Long Beach; Los Angeles; Paramount; San Diego; West Covina; Aurora; Colorado Springs; Hartford; Gainesville; Orlando; South Miami; Atlanta; Augusta; Chicago; Oak Lawn; Park Ridge; South Bend; Woburn; Detroit; Jackson; Columbia; Lincoln; Omaha; Omaha; Omaha; Mineola; New Hyde Park; Stony Brook; Syracuse; Boone; Raleigh; Cincinnati; Cleveland; Columbus; Columbus; Dayton; Oklahoma City; Gresham; Erie; Pittsburgh; Charleston; North Charleston; Sioux Falls; Memphis; Edinburg; Fort Worth; Galveston; Longview; San Antonio; Layton; Orem; Syracuse; Seattle; Huntington; Morgantown; Madison; Bahía Blanca; Guaymallen Mendoza; Parkville; Subiaco; Gent; Mons; Botucatu; Campinas; Canoas; Curitiba; Juiz de Fora; Passo Fundo; Pleven; Plovdiv; Ruse; Sofia; Sofia; Montreal; Maipu; Santiago; Santiago; Santiago; Santiago; Valdivia; Viña del Mar; Havlickuv Brod; Praha 4; Praha 4; Tallinn; Tartu; Tampere; Turku; Bordeaux; Brest; Bron; Caen Cedex; Dijon; Tours CEDEX 9; Budapest; Budapest; Budapest; Budapest; Gyula; Kecskemét; Miskolc; Nagykanizsa; Nyireyghaza; Sopron; Szeged; Szekszárd; Veszprém; Genova; Padova; Torino; Verona; Jekabpils; Riga; Valmiera; Kaunas; Kaunas; Christchurch; Otahuhu; Wellington; Bydgoszcz; Gdansk; Krakow; Krakow; Leczna; Cape Town; Cape Town; Claremont; Durban; Johannesburg; Johannesburg; Pietermaritzburg; Pretoria; Alicante; Boadilla del Monte; Cordoba; Granada; Lleida; Madrid; Madrid; Málaga; San Juan de Alicante; Sant Cugat del Valles; Santiago de Compostela; Valencia; Stockholm; Stockholm; Adana; Ankara; Antalya; Izmir; Izmir; Kocaeli; Brighton; Bristol; London; Oxford; Southampton</t>
  </si>
  <si>
    <t>United States; Argentina; Australia; Belgium; Brazil; Bulgaria; Canada; Chile; Czech Republic; Estonia; Finland;  France; Hungary; Italy; Latvia; Lithuania; New Zealand; Poland; South Africa; Spain; Sweden; Turkey; United Kingdom</t>
  </si>
  <si>
    <t>NCT02780596</t>
  </si>
  <si>
    <t>Infant Night Wakings in Pediatric Primary Care</t>
  </si>
  <si>
    <t>This study aims to: 1. identify which single item or combination of two items perform best in identifying problematic infant night wakings and 2. describe current practices by pediatricians in addressing problematic infant night wakings. Using a novel computer decision support system in several primary care clinics, caregivers accompanying their child to a health visit will be randomly assigned to receive two of five items assessing night wakings and/or sleep problems, followed by a validated questionnaire for infant night wakings. If caregiver responses to the items suggest a possible sleep problem, pediatricians will receive a prompt in the electronic health record identifying a possible infant sleep problem. A sub-sample of caregivers will then be interviewed regarding the content of the visit that day.</t>
  </si>
  <si>
    <t>Management of Infant Night Wakings in Pediatric Primary Care</t>
  </si>
  <si>
    <t>Insomnia; Night Wakings</t>
  </si>
  <si>
    <t>5 Months to 20 Months (Child)</t>
  </si>
  <si>
    <t>Sarah M Honaker, PhD</t>
  </si>
  <si>
    <t>Other; Other; Other; Other; Other</t>
  </si>
  <si>
    <t>Item1; Item2; Item3; Item4; Item5</t>
  </si>
  <si>
    <t>NCT03211039</t>
  </si>
  <si>
    <t>Perinatal Precision Medicine</t>
  </si>
  <si>
    <t>This study will seek to determine if rapid genomic sequencing improves outcomes for acutely ill infants. The investigator will enroll up to 1,000 acutely ill infants in a prospective, randomized, blinded study to either rapid Whole Genome Sequencing (WGS) or rapid Whole Exome Sequencing (WES, which is 2% of the genome and ~4-fold less expensive). Outcomes will be measured both by objective clinical measures and family perceptions (patient/family centered outcomes). Primary analysis of WGS or WES will be in infants alone. Secondary analysis, in infants who do not receive a diagnosis, will be of families - ideally trios (mother, father, and affected infant), which is ~2-fold more expensive. Trios will be analyzed within the same randomization arm (WGS or WES). This study is designed to quantify which acutely ill infants benefit from rapid genomic sequencing, by how much they benefit, how they benefit, which rapid genomic sequencing method is superior, and the cost effectiveness of such testing.</t>
  </si>
  <si>
    <t>Prenatal Precision Medicine (NSIGHT2): A Randomized, Blinded, Prospective Study of the Clinical Utility of Rapid Genomic Sequencing for Infants in the Acute-care Setting</t>
  </si>
  <si>
    <t>Genetic Diseases; Genetic Syndrome</t>
  </si>
  <si>
    <t>up to 4 Months (Child)</t>
  </si>
  <si>
    <t>Stephen Kingsmore, MD, DSc</t>
  </si>
  <si>
    <t>Rady Pediatric Genomics &amp; Systems Medicine Institute</t>
  </si>
  <si>
    <t>National Institute of Child Health and Human Development; NHGRI</t>
  </si>
  <si>
    <t>Laurenzano SE, McFall C, Nguyen L, et al. Neonatal diabetes mellitus due to a novel variant in the INS gene. Cold Spring Harb Mol Case Stud. 2019;5(4):a004085. Published 2019 Aug 1. doi:10.1101/mcs.a004085</t>
  </si>
  <si>
    <t>Genetic</t>
  </si>
  <si>
    <t>Genomic sequencing and molecular diagnostic results, if any.</t>
  </si>
  <si>
    <t>genetic</t>
  </si>
  <si>
    <t>NCT03682653</t>
  </si>
  <si>
    <t>Neonates and Azithromycin, an Innovation in the Treatment of Children in Burkina Faso</t>
  </si>
  <si>
    <t>Although under-5 mortality rates are declining globally, neonatal mortality remains persistently high in many regions of sub-Saharan Africa. Mass azithromycin distribution to children aged 1-59 months has been shown to reduce childhood mortality in Niger, Tanzania, and Malawi. This study did not evaluate the effect of azithromycin administered during the neonatal period. Observational evidence from high income countries has suggested that macrolides, including erythromycin and azithromycin, may be associated with increased risk of development of infantile hypertrophic pyloric stenosis (IHPS). However, these studies are limited by confounding by indication, as infants only receive antibiotics when they are ill. The investigators proposed an individually randomized trial of azithromycin versus placebo to establish the efficacy and safety of administration of a dose of azithromycin during the neonatal period. The long-term goal is generate evidence that can be used by neonatal and child survival programs related to the use of azithromycin in the youngest children who have the highest risk of mortality. The investigators hypothesize that a single dose of azithromycin administered in the neonatal period will lead to significantly reduced risk of mortality and that this dose will be safe. Objectives 1. Establish the efficacy of a single dose of azithromycin administered during the neonatal period compared to placebo in infants 8 to 27 days of life for reduction in all-cause mortality. 2. Establish the safety of a single dose of azithromycin administered during the neonatal period. This study will be conducted in several regions of Burkina Faso, including peri-urban areas of Ouagadougou and Nouna town, and rural areas that are within 4 hours' drive of a pediatric facility with capacity for performing pyloromyotomy</t>
  </si>
  <si>
    <t>Childhood Mortality</t>
  </si>
  <si>
    <t>up to 27 Days (Child)</t>
  </si>
  <si>
    <t>Nouna</t>
  </si>
  <si>
    <t>Catherine E Oldenburg, PhD; Tom M Lietman, MD; Ali Sie, MD, PhD</t>
  </si>
  <si>
    <t>University of California, San Francisco; University of California, San Francisco; Centre de Recherche en Sante de Nouna, Burkina Faso</t>
  </si>
  <si>
    <t>San Francisco; Nouna</t>
  </si>
  <si>
    <t xml:space="preserve">United States; Burkina Faso </t>
  </si>
  <si>
    <t>Burkina Faso; United States</t>
  </si>
  <si>
    <t>Sie A, Bountogo M, Nebie E, et al. Neonatal azithromycin administration to prevent infant mortality: study protocol for a randomised controlled trial. BMJ Open. 2019;9(9):e031162. Published 2019 Sep 4. doi:10.1136/bmjopen-2019-031162</t>
  </si>
  <si>
    <t>NCT03474276</t>
  </si>
  <si>
    <t>Comparing Several Strategies to Manage Moderate Acute Malnutrition Among Children From 6 to 24 Months Old</t>
  </si>
  <si>
    <t>The aim of this open-label randomized controlled trial conducted in four African countries (Madagascar, Niger, Central African Republic and Senegal) is to compare three strategies of renutrition for moderate acute malnutrition (MAM) in children based on modulation of the gut microbiota with enriched flours alone, enriched flours with prebiotics or enriched flours coupled with antibiotic treatment. Cognitive development of children (Senegal) will also be studied and compared.</t>
  </si>
  <si>
    <t>A Multi-center, Randomized Controlled Comparison of Three Renutrition Strategies for the Management of Moderate Acute Malnutrition Among Children From 6 to 24 Months (Madagascar, Niger, Central African Republic and Senegal)</t>
  </si>
  <si>
    <t>Moderate Acute Malnutrition</t>
  </si>
  <si>
    <t>95; 26</t>
  </si>
  <si>
    <t>6 Months to 24 Months (Child)</t>
  </si>
  <si>
    <t>Bangui; Antananarivo; Maradi; Dakar</t>
  </si>
  <si>
    <t>Ronan JAMBOU</t>
  </si>
  <si>
    <t>Institut Pasteur</t>
  </si>
  <si>
    <t>Central African Republic; Madagascar; Niger; Senegal</t>
  </si>
  <si>
    <t>France; Niger; Madagascar; Senegal; Central African Republic</t>
  </si>
  <si>
    <t>MEAE</t>
  </si>
  <si>
    <t>Vray M, Hedible BG, Adam P, et al. A multicenter, randomized controlled comparison of three renutrition strategies for the management of moderate acute malnutrition among children aged from 6 to 24 months (the MALINEA project) [published correction appears in Trials. 2019 Apr 11;20(1):211]. Trials. 2018;19(1):666. Published 2018 Dec 4. doi:10.1186/s13063-018-3027-3</t>
  </si>
  <si>
    <t>Drug; Dietary Supplement; Drug; Dietary Supplement</t>
  </si>
  <si>
    <t>Azythromycin; Inuline and fructo-oligosaccharides; Albendazole; Fortified blend flour</t>
  </si>
  <si>
    <t>NCT03495583</t>
  </si>
  <si>
    <t>The EAT-On Study: Sensitisation, Allergy and Child Health</t>
  </si>
  <si>
    <t>The EAT Study showed a reduction in both sensitisation (to all foods) and clinical food allergy (to peanut and egg) among children who consumed allergenic food early compared with those who followed standard government feeding advice to exclusively consume breast milk for the first 6 months of life. The EAT-On Study aims to establish whether the effects seen at 3 years in the EAT study represent a delay in FA onset or sustained tolerance. EAT-On will also investigate the natural history (emergence and resolution) of FA in childhood; thus shaping dietary and management plans for allergic patients. Findings will inform future research and weaning recommendations for preventing FA.</t>
  </si>
  <si>
    <t>Effects of Early Introduction of Allergenic Foods Followed by Ad-libitum Consumption, on Food Allergic Sensitisation, Allergy and Measures of Child Health at 8 Years of Age in Exclusively Breastfed Infants</t>
  </si>
  <si>
    <t>Food Allergy in Children; Obesity, Childhood; Food Allergen Sensitisation</t>
  </si>
  <si>
    <t>7 Years to 8 Years (Child)</t>
  </si>
  <si>
    <t>Enrolling by invitation</t>
  </si>
  <si>
    <t>Early introduction</t>
  </si>
  <si>
    <t>NCT01322841</t>
  </si>
  <si>
    <t>Universal Screening for Tuberculosis and Anemia With the CHICA System</t>
  </si>
  <si>
    <t>The CHICA system is a clinical decision support system that uses adaptive turnaround documents to provide point-of-care information to clinicians. The investigators will be studying whether it can help in the diagnosis and treatment of tuberculosis and iron deficiency anemia.</t>
  </si>
  <si>
    <t>Tuberculosis; Iron Deficiency Anemia</t>
  </si>
  <si>
    <t>17; 97</t>
  </si>
  <si>
    <t>94; 16</t>
  </si>
  <si>
    <t>IUSM</t>
  </si>
  <si>
    <t>CHICA Diagnosis Module; CHICA Placebo</t>
  </si>
  <si>
    <t>NCT03301155</t>
  </si>
  <si>
    <t>Clinical Trial of Anaferon for Children Efficacy in Prevention of Influenza and Other Acute Respiratory Viral Infections in Children During the Peaks of Seasonal Morbidity</t>
  </si>
  <si>
    <t>The purpose of this study is to obtain additional data on efficacy and safety of 12-week course of therapy with Anaferon for children for prevention of influenza and other acute respiratory viral infections in children during the peaks of seasonal morbidity. Primary objectives of the study: 1. To assess duration of the period from the first dose of the drug until manifestation of the symptoms of influenza or another acute respiratory viral infection (ARVI) in two groups of subjects receiving preventive therapy with the study drug (Anaferon for children) or Placebo. 2. To compare duration of periods from the first dose of the drug until manifestation of the symptoms of influenza or another ARVI in two groups of subjects (Anaferon for children and Placebo). 3. Based on the comparison of duration of periods from the first dose of the drug until manifestation of the symptoms of the disease in these two groups, to assess efficacy of Anaferon for children for prevention of influenza and other ARVI in children during the peaks of seasonal morbidity and demonstrate superiority of the study drug over placebo. Additional study objectives: 1. To assess and compare percentage of children not falling with influenza or another ARVI in the two groups during 4-, 8- and 12-week course of preventive therapy. 2. To assess and compare percentage of children in the two groups with the symptoms of respiratory or ear-nose-throat bacterial infections requiring antibacterial therapy within 12-week preventive therapy. 3. To assess and compare percentage of children hospitalized with influenza/ARVI or their complications in the two groups within 12-week preventive therapy. 4. Based on collection and analysis of adverse events during the therapy, to obtain additional information on safety of the study drug</t>
  </si>
  <si>
    <t>International Multicenter Double-bind Placebo-controlled Randomized Parallel-group Clinical Trial of Anaferon for Children Efficacy in Prevention of Influenza and Other Acute Respiratory Viral Infections in Children During the Peaks of Seasonal Morbidity</t>
  </si>
  <si>
    <t>Preventive Medicine</t>
  </si>
  <si>
    <t>J, K (I think you put 17, 311 in your comments but 17 is TB?)</t>
  </si>
  <si>
    <t>1 Month to 6 Years (Child)</t>
  </si>
  <si>
    <t>Ekaterinburg; Ivanovo; Izhevsk; Kazan; Kazan; Moscow; Moscow; Moscow; Moscow; Murmansk; Odintsovo; Orenburg; Perm; Rostov-na-Donu; Rostov-na-Donu; Saint Petersburg; Saint Petersburg; Saint Petersburg; Saint Petersburg; Saint Petersburg; Samara; Samara; Saratov; Tomsk; Tomsk; Ufa; Volgograd; Yaroslavl; Tashkent</t>
  </si>
  <si>
    <t>Russia; Uzbekistan</t>
  </si>
  <si>
    <t>Russia</t>
  </si>
  <si>
    <t>Materia Medica Holding</t>
  </si>
  <si>
    <t>Anaferon for children; Placebo</t>
  </si>
  <si>
    <t>NCT02362906</t>
  </si>
  <si>
    <t>Effectiveness Study of Integrative Treatment for Pediatric Community Acquired Pneumonia</t>
  </si>
  <si>
    <t>The purpose of this study is to evaluate the effectiveness of traditional Chinese medicine for treatment of pediatric pneumonia. It is a multicenter randomized controlled trial.</t>
  </si>
  <si>
    <t>Assessing the Effectiveness of Integrative Treatment That Combines Interior and Exterior Treatment Plans in Pediatric Pneumonia: a Program by the Special Scientific Research Fund of Public Welfare Profession of China</t>
  </si>
  <si>
    <t>Beijing; Guangzhou; Guangzhou; Nanning; Changchun; Dalian; Shenyang; Ji'nan; Shanghai; Tianjin</t>
  </si>
  <si>
    <t>Xiyanping injection; wind-heat formula granules; phlegm-heat formula granules; Fu-xiong San; second generation cephalosporin; Erythromycin; Azithromycin</t>
  </si>
  <si>
    <t>NCT03681314</t>
  </si>
  <si>
    <t>Umbilical Cord Milking in Neonates Who Are Depressed at Birth-Developmental Follow Up (MIDAB-FU)</t>
  </si>
  <si>
    <t>An extension of the MIDAB trial, the MIDAB-Follow-up trial will evaluate the neurodevelopmental outcomes at 22-26 months age of term/late preterm infants who were depressed at birth and received umbilical cord milking (UCM) or immediate cord clamping (ICC).</t>
  </si>
  <si>
    <t>Long-term Outcomes of Umbilical Cord Milking in Term and Late Preterm Neonates Who Are Depressed at Birth</t>
  </si>
  <si>
    <t>Hypoxic-Ischemic Encephalopathy; Birth Asphyxia</t>
  </si>
  <si>
    <t>3 Months to 26 Months (Child)</t>
  </si>
  <si>
    <t>Nagpur; Nagpur; Nagpur</t>
  </si>
  <si>
    <t>Zubair Aghai, MD</t>
  </si>
  <si>
    <t>Nemours Children's Clinic</t>
  </si>
  <si>
    <t>Jacksonville</t>
  </si>
  <si>
    <t>Umbilical Cord Milking</t>
  </si>
  <si>
    <t>NCT01948856</t>
  </si>
  <si>
    <t>CLEARI (Clinical Efficacy Assessment on Recurrent Upper-Respiratory Tract Infections) Study</t>
  </si>
  <si>
    <t>The purpose of this study is to assess the efficacy and safety of J022X ST for prevention of Recurrent Upper-Respiratory Tract Infections (RURTI) compared to placebo in children of younger age who develop infectious diseases more frequently than other children of this age in general.</t>
  </si>
  <si>
    <t>Recurrent Upper-Respiratory Tract Infections</t>
  </si>
  <si>
    <t>3 Years to 4 Years (Child)</t>
  </si>
  <si>
    <t>Ancona; L'aquila; Milano; Modena; Napoli; Roma; Varese; Kaunas; Panevezys; Vilnius; Lesznowola; Lublin; Ostroleka; Warszawa; Wegrow; Wolomin; Bacau; Brasov; Bucharest; Constanta; Craiova; Sibiu; Moscow; St.Petersburg</t>
  </si>
  <si>
    <t>Karim KEDDAD, MD</t>
  </si>
  <si>
    <t>Pierre Fabre Medicament</t>
  </si>
  <si>
    <t>Italy; Lithuania; Poland; Romania; Russia</t>
  </si>
  <si>
    <t>J022X ST; Placebo</t>
  </si>
  <si>
    <t>NCT02585492</t>
  </si>
  <si>
    <t>Effects of Mother Position in Skin-to-skin Contact Newborn on Oxygen Saturation Levels.</t>
  </si>
  <si>
    <t>The purpose of this study is to determine if the position of the mother in the first two hours after delivery, while she is in skin to skin contact with your child, influences the oxygen saturation and/or heart rate of the newborn. In this way it could provide some useful information for the prevention of seemingly lethal episodes or sudden death of the child when, following current recommendations is skin to skin contact in the first hours of life. These episodes are communicating in all developed countries and have caused great concern and interest in the scientific community. So far we only have information from case series.</t>
  </si>
  <si>
    <t>Episodes of Decreased Oxygen Saturation in Newborns in Skin-to-skin Contact: Role of Maternal Position After Delivery. A Randomized Clinical Study.</t>
  </si>
  <si>
    <t>Neonatal Disorder</t>
  </si>
  <si>
    <t>259 Days to 293 Days (Child)</t>
  </si>
  <si>
    <t>Leganés; Bilbao; Lleida; Madrid; Madrid; Madrid; Valencia</t>
  </si>
  <si>
    <t>Nadia R. García Lara, Dra</t>
  </si>
  <si>
    <t>Hospital Universitario 12 de Octubre</t>
  </si>
  <si>
    <t>Madrid</t>
  </si>
  <si>
    <t>Health Institute Carlos III; Research Network SAMID.</t>
  </si>
  <si>
    <t>Rodríguez López J, García Lara NR, López Maestro M, et al. What is the impact of mother's bed incline on episodes of decreased oxygen saturation in healthy newborns in skin-to-skin contact after delivery: Study protocol for a randomized controlled trial. Trials. 2019;20(1):179. Published 2019 Mar 20. doi:10.1186/s13063-019-3256-0</t>
  </si>
  <si>
    <t>Head-of-bed elevated 15°; Head-of-bed elevated 45°</t>
  </si>
  <si>
    <t>NCT03967015</t>
  </si>
  <si>
    <t>Developing Low-Cost Universal Malnutrition Screening for Low Income Countries - the MAMMS Trial</t>
  </si>
  <si>
    <t>Acute malnutrition affects 52 million children, costs $2.1 trillion globally, and contributes to 45% of deaths among children under five years of age. Affordable home-based treatments can prevent many of these deaths, with success rates over 97.5% if malnutrition is identified early. If identified late, treatment failure rates increase to 16%. Malnutrition programs currently rely on community health volunteers to screen children, which can lead to high costs, low screening coverage, and late identification. Mid upper arm circumference (MUAC) is the preferred community malnutrition screening tool. Training mothers to use MUAC tapes to monitor their child's nutritional status through a short message service (SMS) mobile health system could increase screening coverage and facilitate rapid engagement with nutritional services where necessary. The investigators propose to test the "Maternal Administered Malnutrition Monitoring System" (MAMMS) in a randomized controlled trial in Kenya. Participants will be taught to measure their child's MUAC at 6 or 9-month immunization visits and during 6-month follow up the participants will receive a weekly SMS prompting them to measure and send their child's MUAC to a computer system which will alert a health worker when a child with malnutrition is identified. This scalable system could enable nutrition programs to optimize screening coverage, leading to early identification of malnutrition, lower costs and a reduction in under-five mortality.</t>
  </si>
  <si>
    <t>Child Malnutrition</t>
  </si>
  <si>
    <t>Homa Bay; Macalder; Migori</t>
  </si>
  <si>
    <t>Christine J McGrath, PhD, MPH</t>
  </si>
  <si>
    <t>University of Washington</t>
  </si>
  <si>
    <t>Maternal Administered Malnutrition Monitoring System (MAMMS)</t>
  </si>
  <si>
    <t>NCT03927833</t>
  </si>
  <si>
    <t>Cycled Phototherapy</t>
  </si>
  <si>
    <t>Cycled phototherapy (PT) is likely to increase survival over that with continuous PT among extremely premature infants (&lt; 750 g BW or &lt;27 weeks GA).</t>
  </si>
  <si>
    <t>Cycled Phototherapy: A Safer Effective Method to Control the Serum Bilirubin Of Extremely Premature Infants?</t>
  </si>
  <si>
    <t>Hyper Bilirubinemia; Premature Infant</t>
  </si>
  <si>
    <t>22 Weeks to 27 Weeks (Child)</t>
  </si>
  <si>
    <t>Jon Tyson, MD</t>
  </si>
  <si>
    <t>The University of Texas Health Science Center, Houston</t>
  </si>
  <si>
    <t>Houston</t>
  </si>
  <si>
    <t>Phototherapy lights</t>
  </si>
  <si>
    <t>medical_ device</t>
  </si>
  <si>
    <t>NCT00118807</t>
  </si>
  <si>
    <t>Trial of the Effectiveness of AQ/AS, SP/AQ and SP/CQ for Uncomplicated Malaria in Gambian Children</t>
  </si>
  <si>
    <t>The purpose of this trial is to compare the effectiveness of three combination treatments for uncomplicated malaria when given in operational settings, without supervision of doses other than the first dose.</t>
  </si>
  <si>
    <t>Randomized Trial of the Effectiveness of Amodiaquine-Artesunate, Amodiaquine-Sulfadoxine-Pyrimethamine, and Chloroquine-Sulfadoxine-Pyrimethamine, for Treatment of Uncomplicated Malaria in Gambian Children</t>
  </si>
  <si>
    <t>Sam K Dunyo, PhD; Paul J Milligan, PhD</t>
  </si>
  <si>
    <t>Medical Research Council; London School of Hygiene and Tropical Medicine</t>
  </si>
  <si>
    <t xml:space="preserve">London; Banjul </t>
  </si>
  <si>
    <t xml:space="preserve">The Gambia; United Kingdom </t>
  </si>
  <si>
    <t>The Gambia; United Kingdom</t>
  </si>
  <si>
    <t xml:space="preserve">United Kingdom; The Gambia </t>
  </si>
  <si>
    <t>Amodiaquine plus artesunate (AQ/AS); Sulfadoxine-pyrimethamine plus chloroquine (SP/CQ); Sulfadoxine-pyrimethamine plus amodiaquine (SP/AQ)</t>
  </si>
  <si>
    <t>NCT01702805</t>
  </si>
  <si>
    <t>Transfusion of Prematures Trial</t>
  </si>
  <si>
    <t>The objective of the TOP trial is to determine whether higher hemoglobin thresholds for transfusing ELBW infants resulting in higher hemoglobin levels lead to improvement in the primary outcome of survival and rates of neurodevelopmental impairment (NDI) at 22-26 months of age, using standardized assessments by Bayley.</t>
  </si>
  <si>
    <t>Transfusion of Prematures (TOP) Trial: Does a Liberal Red Blood Cell Transfusion Strategy Improve Neurologically-Intact Survival of Extremely-Low-Birth-Weight Infants as Compared to a Restrictive Strategy?</t>
  </si>
  <si>
    <t>Infant, Newborn, Diseases; Infant, Extremely Low Birth Weight; Infant, Small for Gestational Age; Bronchopulmonary Dysplasia (BPD); Anemia</t>
  </si>
  <si>
    <t>Birmingham; Los Angeles; Palo Alto; Atlanta; Indianapolis; Iowa City; Detroit; Kansas City; Albuquerque; Rochester; Durham; Durham; Cincinnati; Cleveland; Columbus; Philadelphia; Providence; Dallas; Houston; Salt Lake City</t>
  </si>
  <si>
    <t>Michele C Walsh, MD; Abhik Das, PhD; Beena Sood, MD; Abbot R Laptook, MD; Michael Cotten, MD; Ravi Patel, MD; Greg Sokol, MD; Krisa P Van Meurs, MD; Brenda Poindexter, MD; Waldemar A Carlo, MD; Kristi L Watterberg, MD; Myra Wyckoff, MD; Kathleen A Kennedy, MD, MPH; Carl T D'Angio, MD; Pablo Sanchez, MD; William Truog, MD; Uday Devaskar, MD; Haresh M Kirpalani, MD; Bradley Yoder, MD</t>
  </si>
  <si>
    <t>Case Western Reserve University, Rainbow Babies and Children's Hospital; RTI International; Wayne State University; Brown University, Women &amp; Infants Hospital of Rhode Island; Duke University; Emory University; Indiana University; Stanford University; Children's Hospital Medical Center, Cincinnati; University of Alabama at Birmingham; University of New Mexico; University of Texas, Southwestern Medical Center at Dallas; The University of Texas Health Science Center, Houston; University of Rochester; Research Institute at Nationwide Children's Hospital; Children's Mercy Hospital Kansas City; University of California, Los Angeles; University of Pennsylvania; University of Utah</t>
  </si>
  <si>
    <t xml:space="preserve">Cleveland; Rochester; Detroit; Providence; Durham; Atlanta; Indianapolis; Palo Alto; Cincinnati; Birmingham; Albuquerque; Dallas; Houson; Columbus; Kansas City;  Los Angeles; Philadelphia; Salt Lake City </t>
  </si>
  <si>
    <t>National Heart, Lung, and Blood Institute ; National Institute of Child Health and Human Development</t>
  </si>
  <si>
    <t>Liberal Cell Transfusion; Restricted red cell transfusion</t>
  </si>
  <si>
    <t>NCT03364868</t>
  </si>
  <si>
    <t>GPPAD-POInT (Global Platform of Autoimmune Diabetes - Primary Oral Insulin Trial)</t>
  </si>
  <si>
    <t>The GPPAD-POInT Study is designed as a randomized, placebo-controlled, double blind, multicentre, multinational primary prevention phase IIb study aiming to induce immune tolerance to beta-cell autoantigens through regular exposure to oral insulin for a period of 29 to 32 months. The hypothesis is that regular exposure to oral insulin throughout the period in life where beta-cell autoimmunity usually initiates will tolerize against insulin and train the body's immune system to recognize the treatment product without reacting adversely to it in a manner seen in children who develop T1D. This immune tolerance induction therapy would reduce the likelihood of beta-cell autoimmunity. The study objective is to determine whether daily administration of oral insulin from age 4 months - 7 months until age 3.00 years to children with elevated genetic risk for type 1 diabetes reduces the cumulative incidence of beta-cell autoantibodies and diabetes in childhood.</t>
  </si>
  <si>
    <t>Oral Insulin Therapy for Prevention of Autoimmune Diabetes</t>
  </si>
  <si>
    <t>4 Months to 7 Months (Child)</t>
  </si>
  <si>
    <t>Leuven; Munich; Hanover; Dresden; Warsaw; Malmö; Oxford</t>
  </si>
  <si>
    <t>Munich; Dresden; Leuven; Lund; Hannover; Oxford</t>
  </si>
  <si>
    <t>Belgium; Germany; Poland; Sweden; United Kingdom</t>
  </si>
  <si>
    <t xml:space="preserve">wellcome trst; uk medical council </t>
  </si>
  <si>
    <t>Ziegler AG, Achenbach P, Berner R, et al. Oral insulin therapy for primary prevention of type 1 diabetes in infants with high genetic risk: the GPPAD-POInT (global platform for the prevention of autoimmune diabetes primary oral insulin trial) study protocol. BMJ Open. 2019;9(6):e028578. Published 2019 Jun 28. doi:10.1136/bmjopen-2018-028578</t>
  </si>
  <si>
    <t>Oral Insulin; Placebo</t>
  </si>
  <si>
    <t>NCT03017209</t>
  </si>
  <si>
    <t>Locally Prepared Supplement to Support Growth and Brain Health</t>
  </si>
  <si>
    <t>This study is a randomized controlled trial with a main goal to assess the effects of a locally-prepared food for prevention of malnutrition and stunting, in comparison with standard village practices and also a widely available aid food supplement in 8-12 villages in Guinea-Bissau. The supplement intervention will be for 24-30 weeks. The primary outcome will be cognitive tests of executive function. Secondary outcomes will be changes in standard anthropometric benchmarks of growth, hemoglobin and skin carotenoids in young children living in villages in rural Guinea-Bissau. This is a within-village randomization at the level of the family, and all children will receive a dietary intervention.</t>
  </si>
  <si>
    <t>Study on a Locally Prepared Food Supplement to Support Growth and Brain Health</t>
  </si>
  <si>
    <t>Malnutrition, Child; Cognitive Function</t>
  </si>
  <si>
    <t>15 Months to 7 Years (Child)</t>
  </si>
  <si>
    <t>Susan B Roberts, PHD</t>
  </si>
  <si>
    <t>Tufts University</t>
  </si>
  <si>
    <t xml:space="preserve">Boston Foundation; Bill Schawbel; Masimo Corp.; Pharmanex Global Research; Vitamin Friends LLC </t>
  </si>
  <si>
    <t>pilot</t>
  </si>
  <si>
    <t>Roberts SB, Franceschini MA, Krauss A, et al. A Pilot Randomized Controlled Trial of a New Supplementary Food Designed to Enhance Cognitive Performance during Prevention and Treatment of Malnutrition in Childhood. Curr Dev Nutr. 2017;1(11):e000885. doi:10.3945/cdn.117.000885</t>
  </si>
  <si>
    <t>Dietary Supplement; Dietary Supplement; Other</t>
  </si>
  <si>
    <t>Locally-prepared bar; USAID Corn Soy Blend Plus; Placebo</t>
  </si>
  <si>
    <t>NCT02940756</t>
  </si>
  <si>
    <t>Efficacy and Safety of Artemisinin-based Combination Treatments in the Democratic Republic of the Congo</t>
  </si>
  <si>
    <t>The Democratic Republic of the Congo (DRC) is among the countries most affected by malaria in Sub-Saharan Africa. Condidering its size and the geographic position, the DRC is meant to play a major role in the malaria control in the region. The National Malaria Control program recommends artemisinin-based combination treatments (ACTs), in particular artesunate-amodiaquine or artemether-lumefrantrine for the treatment of uncomplicated malaria. Previous studies indicated that ACTs are still effective, with efficacy above the required threshold of 90%. It is required to assess regularly the efficacy of antimalarial drugs, in order to ascertain the relevance of treatment guidelines such that, in case of increasing failure rates, alternative options can be decided ontime. The purpose of this trial is to assess efficacy and safety of artesunate-amodiaquine (ASAQ Winthrop®), artemether-lumefantrine (Coartem Dispersible®) and dihydro-artemisinin-piperaquine (Eurartesim®) at day 42 in the treatment of uncomplicated Plasmodium falciparum malaria in six surveillance sites around DRC.</t>
  </si>
  <si>
    <t>Efficacy and Safety of Artesunate-amodiaquine, Artemether-lumefantrine and Dihydroartemisinine-piperaquine in the Treatment of Uncomplicated Plasmodium Falciparum Malaria in the Democratic Republic of Congo: a Randomized Controlled Trial</t>
  </si>
  <si>
    <t>Bolenge; Kapolowe; Kazumba; Kimpese; Rutshuru; Kabondo</t>
  </si>
  <si>
    <t>Gauthier Mesia Kahunu, PhD</t>
  </si>
  <si>
    <t>University of Kinshasa</t>
  </si>
  <si>
    <t xml:space="preserve">Kinshasa </t>
  </si>
  <si>
    <t xml:space="preserve">Democratic Republic of the Congo </t>
  </si>
  <si>
    <t xml:space="preserve">DRC's Ministry of Health </t>
  </si>
  <si>
    <t>artesunate-amodiaquine; artemether-lumefantrine; Dihydroartemisinine-piperaquine</t>
  </si>
  <si>
    <t>NCT02412709</t>
  </si>
  <si>
    <t>Long QT Syndrome Screening in Newborns</t>
  </si>
  <si>
    <t>The purpose of this project is to test a new, very compact, 12-lead ECG device as a way to detect long QT syndrome (LQTS) in infants. The device -- called QTScreen -- was developed in Phase I of this project. In Phase II, the goals are to test the capacity of the device for LQTS screening in newborns and to obtain prevalence data on LQTS in California. The 4 main objectives are: 1. To validate the capacity of QTScreen for LQTS screening in newborns. 2. To determine the extent to which parents are able to use QTScreen on their babies at home. 3. To survey end-user experience and opinions. 4. To estimate the LQTS prevalence in California.</t>
  </si>
  <si>
    <t>ECG Device for Long QT Syndrome Screening in Newborns</t>
  </si>
  <si>
    <t>Long QT Syndrome</t>
  </si>
  <si>
    <t>Lynwood; Torrance; Torrance</t>
  </si>
  <si>
    <t>Ruey-Kang Chang, M.D., M.P.H.</t>
  </si>
  <si>
    <t>QT Medical, Inc.</t>
  </si>
  <si>
    <t xml:space="preserve">QT Medical, Inc.        </t>
  </si>
  <si>
    <t>QTScreen ECG Recorder</t>
  </si>
  <si>
    <t xml:space="preserve">probably RCT? </t>
  </si>
  <si>
    <t>NCT00168584</t>
  </si>
  <si>
    <t>Different Doses of Vitamin A and Childhood Morbidity and Mortality</t>
  </si>
  <si>
    <t>Vitamin A supplementation reduces all-cause mortality. It is therefore given with oral polio vaccine in national campaigns. However, it is not clear which dose is optimal. The two studies that have investigated the impact of different doses of vitamin A have both found that a smaller dose was better than a large dose. We therefore investigated if a smaller dose given with oral polio vaccine gives equal or better effect.</t>
  </si>
  <si>
    <t>Randomised Study of the Impact of Different Doses of Vitamin A on Childhood Morbidity and Mortality</t>
  </si>
  <si>
    <t>NCT01326806</t>
  </si>
  <si>
    <t>A Parent-Based Intervention to Reduce Sexual Risk Behavior in Adolescents</t>
  </si>
  <si>
    <t>The purpose of this study is to test the feasibility and efficacy of a triadic intervention designed to target both healthcare providers and parents in order to prevent adolescent sexual risk behavior in Latino and African American adolescents. The intervention will be administered in the context of mothers waiting for their children to complete a non-acute care visit.</t>
  </si>
  <si>
    <t>Reducing Teen Sexual Behavior: A Clinic-Based Approach</t>
  </si>
  <si>
    <t>Behavior and Behavior Mechanisms</t>
  </si>
  <si>
    <t>11 Years to 14 Years (Child)</t>
  </si>
  <si>
    <t>Vincent Guilamo-Ramos, PhD, ANP-BC</t>
  </si>
  <si>
    <t>New York University</t>
  </si>
  <si>
    <t>Families Talking Together; Active Control on Hygiene &amp; Nutrition</t>
  </si>
  <si>
    <t>NCT00638092</t>
  </si>
  <si>
    <t>A Randomised Controlled Trial of Iodide Supplementation in Preterm Infants Follow-up at 2 Years</t>
  </si>
  <si>
    <t>The purpose of this trial is to determine whether iodide supplementation of neonates born under 31 weeks gestation improves neurodevelopment measured at two years of age.</t>
  </si>
  <si>
    <t>A Randomised Controlled Trial of Iodide Supplementation in Preterm Infants With Follow-up at 2 Years</t>
  </si>
  <si>
    <t>Transient Hypothyroxinemia</t>
  </si>
  <si>
    <t>up to 42 Hours (Child)</t>
  </si>
  <si>
    <t>Dundee; Belfast; Birmingham; Coventry; Derby; Glasgow; Glasgow; Kilmarnock; Leicester; Londonderry; Middlesbrough; Newcastle Upon Tyne; Nottingham; Nottingham; Reading; Sheffield; Stockton on Tees; Sunderland; Wishaw</t>
  </si>
  <si>
    <t>Fiona Williams, Dr; Peter Brocklehurst, Professor</t>
  </si>
  <si>
    <t>University of Dundee; UCL</t>
  </si>
  <si>
    <t>Dundee; London</t>
  </si>
  <si>
    <t>sodium iodide; Sodium Chloride</t>
  </si>
  <si>
    <t xml:space="preserve">mineral </t>
  </si>
  <si>
    <t>NCT01927094</t>
  </si>
  <si>
    <t>Effects of Probiotics and/or Prebiotics on the Duration of Diarrhea and Hospitalization in Children</t>
  </si>
  <si>
    <t>- Acute diarrhea continues to be a major cause of childhood morbidity and mortality in developed and developing countries. - Prevention and treatment of dehydration are the mainstays of therapy. Rehydration can be achieved with oral rehydratation solution</t>
  </si>
  <si>
    <t>The Effect of a Probiotic and/or Prebiotic on the Duration of Diarrhea and Length of Hospital Stay in Children With Acute Diarrhea: Prospective, Double Blind, Randomized Controlled Trial</t>
  </si>
  <si>
    <t>Acute Diarrhea</t>
  </si>
  <si>
    <t>3 Months to 60 Months (Child)</t>
  </si>
  <si>
    <t>Ankara; Istanbul,; Istanbul</t>
  </si>
  <si>
    <t>Ener C Dinleyici, MD</t>
  </si>
  <si>
    <t>Eskisehir Osmangazi University</t>
  </si>
  <si>
    <t>Eskişehir</t>
  </si>
  <si>
    <t>Turkey</t>
  </si>
  <si>
    <t>Probiotic; ORS</t>
  </si>
  <si>
    <t>NCT04041791</t>
  </si>
  <si>
    <t>A Study to Compare Different Antibiotics and Different Modes of Fluid Treatment for Children With Severe Pneumonia</t>
  </si>
  <si>
    <t>Pneumonia is one of the top causes of death in children aged below 5. More than 10% of children with severe pneumonia die. We are not sure that the currently recommended antibiotics used in children with pneumonia are the most effective. No studies have been carried out to find out whether children with pneumonia should be given intravenous (IV) fluids or nasogastric (NG) feeds. The SEARCH trial aims to find out which antibiotics and modes of feeding are the most effective in treating children with severe pneumonia and therefore helping reduce mortality.</t>
  </si>
  <si>
    <t>Supportive Care and Antibiotics for Severe Pneumonia Among Hospitalized Children</t>
  </si>
  <si>
    <t>Ambrose Agweyu, PhD</t>
  </si>
  <si>
    <t>KEMRI-Wellcome Trust Research Programme, University of Oxford</t>
  </si>
  <si>
    <t>Kenya; United Kingdom</t>
  </si>
  <si>
    <t>Drug; Drug; Drug; Drug; Other; Other; Drug</t>
  </si>
  <si>
    <t>Benzyl penicillin; Gentamicin Sulfate; Ceftriaxone; Amoxicillin Clavulanate; Intravenous fluid; Nasogastric feeds; Ampicillin</t>
  </si>
  <si>
    <t>intravenous; nasogastric</t>
  </si>
  <si>
    <t>NCT03268902</t>
  </si>
  <si>
    <t>Early Life Interventions for Childhood Growth and Development In Tanzania</t>
  </si>
  <si>
    <t>This study aims to assess growth and cognitive effects of treatment with azithromycin and nitazoxanide and/or nicotinamide (vitamin B3) supplementation nicotinamide.</t>
  </si>
  <si>
    <t>Malnutrition; Stunting; Cognitive Development; Enteric Pathogens</t>
  </si>
  <si>
    <t>94; 25</t>
  </si>
  <si>
    <t>98; 95; 26; 31</t>
  </si>
  <si>
    <t>up to 14 Days (Child)</t>
  </si>
  <si>
    <t>Haydom</t>
  </si>
  <si>
    <t>Estomih Mduma</t>
  </si>
  <si>
    <t>Haydom Lutheran Hospital</t>
  </si>
  <si>
    <t xml:space="preserve">Haydom </t>
  </si>
  <si>
    <t>United States; Tanzania</t>
  </si>
  <si>
    <t>DeBoer MD, Platts-Mills JA, Scharf RJ, et al. Early Life Interventions for Childhood Growth and Development in Tanzania (ELICIT): a protocol for a randomised factorial, double-blind, placebo-controlled trial of azithromycin, nitazoxanide and nicotinamide. BMJ Open. 2018;8(7):e021817. Published 2018 Jul 7. doi:10.1136/bmjopen-2018-021817</t>
  </si>
  <si>
    <t>Drug; Drug; Dietary Supplement; Drug</t>
  </si>
  <si>
    <t>Azithromycin Oral Liquid Product; Nitazoxanide Oral Suspension; Nicotinamide; Placebos</t>
  </si>
  <si>
    <t>NCT04118348</t>
  </si>
  <si>
    <t>Evaluating the Efficacy of Pediatric Lipid Screening Alerts</t>
  </si>
  <si>
    <t>The purpose of the study is to evaluate prospectively the impact of different system alerts on the prescription of lipid panels to pediatric Geisinger patients (9-11 years old), as per the now-universal guidelines. This will help quantify the relative effectiveness of different alerts and combinations of alerts on provider prescribing behavior and patient uptake of screening.</t>
  </si>
  <si>
    <t>Evaluating the Efficacy of Different Electronic Medical Record Alerts to Increase Pediatric Lipid Screening Across a Large Integrated Health System</t>
  </si>
  <si>
    <t>Hypercholesterolemia; Hypercholesterolemia, Familial; Hypercholesteremia in Children; Hyperlipidemia in Children</t>
  </si>
  <si>
    <t>9 Years to 11 Years (Child)</t>
  </si>
  <si>
    <t>Danville</t>
  </si>
  <si>
    <t>Amir Goren, PhD</t>
  </si>
  <si>
    <t>Geisinger Clinic</t>
  </si>
  <si>
    <t>Best Practice Alert; Health Maintenance Topic</t>
  </si>
  <si>
    <t>NCT00228254</t>
  </si>
  <si>
    <t>Vitamin A and Zinc: Prevention of Pneumonia (VAZPOP) Study</t>
  </si>
  <si>
    <t>Children with malnutrition are often low in some nutrients, like zinc or vitamin A, that could help them fight off infections like pneumonia. Our study was designed to see if children who got supplements of zinc or vitamin A had fewer infections.</t>
  </si>
  <si>
    <t>Pneumonia; Diarrhea; Acute Upper Respiratory Tract Infections</t>
  </si>
  <si>
    <t>22; 23; 26</t>
  </si>
  <si>
    <t>6 Months to 36 Months (Child)</t>
  </si>
  <si>
    <t>Boston; Quito</t>
  </si>
  <si>
    <t>Jeffrey K Griffiths, MD MPH&amp;TM</t>
  </si>
  <si>
    <t>Tufts University School of Medicine</t>
  </si>
  <si>
    <t>Ecuador</t>
  </si>
  <si>
    <t>United States; Ecuador</t>
  </si>
  <si>
    <t>Zinc (12.5 mg/day); vitamin A 10,000 IU per week</t>
  </si>
  <si>
    <t>NCT00062829</t>
  </si>
  <si>
    <t>Young Driver Intervention Study: Preventing Motor Vehicle Crashes</t>
  </si>
  <si>
    <t>The purpose of this study is to evaluate the effectiveness of a program designed to reduce teen crashes and risky driving by increasing parental monitoring and restriction of their adolescents' driving practices during the first year of licensed driving.</t>
  </si>
  <si>
    <t>Young Driver Intervention Study: Preventing Motor Vehicle Crashes Among Young Drivers</t>
  </si>
  <si>
    <t>Accidents, Traffic; Health Behavior</t>
  </si>
  <si>
    <t>16 Years to 16 Years (Child)</t>
  </si>
  <si>
    <t>Bruce Simons-Morton, EdD, MPH</t>
  </si>
  <si>
    <t>Prevention Research Branch, Division of Epidemiology, Statistics and Prevention Research, NICHD</t>
  </si>
  <si>
    <t>Teen Driving: Program for parents</t>
  </si>
  <si>
    <t>NCT00003436</t>
  </si>
  <si>
    <t>Combination Chemotherapy With or Without Bone Marrow Transplantation in Treating Children With Acute Myeloid Leukemia</t>
  </si>
  <si>
    <t>RATIONALE: Drugs used in chemotherapy use different ways to stop cancer cells from dividing so they stop growing or die. Combining chemotherapy with bone marrow transplantation may allow doctors to give higher doses of chemotherapy and kill more cancer cells. It is not yet known whether chemotherapy is more effective with or without bone marrow transplantation for acute myeloid leukemia. PURPOSE: Randomized phase III trial to compare the effectiveness of chemotherapy with or without bone marrow transplantation in treating children who have acute myeloid leukemia.</t>
  </si>
  <si>
    <t>Medical Research Council Working Party on Leukaemia in Childhood Acute Myeloid Leukaemia Trial 12</t>
  </si>
  <si>
    <t>Leukemia; Myelodysplastic Syndromes</t>
  </si>
  <si>
    <t>Manchester</t>
  </si>
  <si>
    <t>Tim O.B. Eden, MB, BS, FRCPE, FRCP, FRCPCH, F</t>
  </si>
  <si>
    <t>The Christie NHS Foundation Trust</t>
  </si>
  <si>
    <t>Drug; Drug; Drug; Drug; Drug; Drug; Drug; Drug; Procedure</t>
  </si>
  <si>
    <t>amsacrine; asparaginase; cytarabine; daunorubicin hydrochloride; etoposide; methotrexate; mitoxantrone hydrochloride; therapeutic hydrocortisone; allogeneic bone marrow transplantation</t>
  </si>
  <si>
    <t xml:space="preserve">unclear randomization? </t>
  </si>
  <si>
    <t>NCT00127998</t>
  </si>
  <si>
    <t>Antimalarial Drug Resistance in Mali</t>
  </si>
  <si>
    <t>Resistance of Plasmodium falciparum (malaria) to current antimalarial drugs and the continuing development of resistance to new antimalarial formulations is one of the major obstacles to effective malaria control and case management. Efficient, comprehensive and validated methods for monitoring drug resistance in advance of the development of resistance to the antimalarial drugs that are in use are urgently needed. Molecular markers of genetic polymorphisms that give rise to resistant P. falciparum parasites and methods in population genetics for evaluating the data can be valuable tools for monitoring drug resistance in the field. This study aims to: 1. Prospectively measure the in vivo response of P. falciparum malaria in Mali to several different antimalarial drugs and drug combinations: chloroquine (CQ), sulfadoxine-pyrimethamine (SP), amodiaquine (AQ), sulfadoxine-pyrimethamine in combination with amodiaquine (SP/AQ), amodiaquine in combination with artesunate (AQ/AS), sulfadoxine-pyrimethamine in combination with artesunate (SP/AS), and artemether-lumefantrine (Co-artem). In one site with preliminary data showing a high rate of P. falciparum resistance to mefloquine (MQ), this drug will also be tested. 2. Measure the frequencies of molecular markers for antimalarial drug resistance, and examine how those results relate to the efficacy of these drugs in treating clinical malaria 3. Measure drug levels at 3 days and correlate with efficacy results. 4. Examine early clinical, parasitologic, and clinical predictors of late treatment failure. 5. Use the knowledge gained in Aims 1-3 to develop a molecular tool for a countrywide resistance surveillance system for antimalarial drugs.</t>
  </si>
  <si>
    <t>Characterization of Novel Molecular Tools for the Epidemiological Surveillance of Antimalarial Drug Resistance in Mali</t>
  </si>
  <si>
    <t>Faladje; Koro; Pongono</t>
  </si>
  <si>
    <t>Robert D. Newman, MD, MPH; Kassoum Kayentao, MD, MSPH; John Barnwell, PhD, MPH; Ogobara Doumbo, MD, PhD</t>
  </si>
  <si>
    <t>Centers for Disease Control and Prevention; Malaria Research and Training Center, Bamako, Mali; Centers for Disease Control and Prevention; Malaria Research and Training Center, Bamako, Mali</t>
  </si>
  <si>
    <t>Bamako; Atlanta</t>
  </si>
  <si>
    <t>Mali</t>
  </si>
  <si>
    <t>United States; Mali</t>
  </si>
  <si>
    <t xml:space="preserve">United States; Mali </t>
  </si>
  <si>
    <t>Drug; Drug; Drug; Drug; Drug; Drug; Drug; Drug</t>
  </si>
  <si>
    <t>chloroquine; sulfadoxine-pyrimethamine; amodiaquine; amodiaquine+artesunate; amodiaquine+sulfadoxine-pyrimethamine; sulfadoxine-pyrimethamine+artesunate; artemether-lumefantrine; mefloquine</t>
  </si>
  <si>
    <t xml:space="preserve">unclear randomization but 8000 participants? </t>
  </si>
  <si>
    <t>NCT02276755</t>
  </si>
  <si>
    <t>Vitamin D Supplementation in TB Prevention</t>
  </si>
  <si>
    <t>The goal of this clinical trial is to determine whether vitamin D supplementation reduces risk of acquiring latent tuberculosis infection (LTBI) in school age children in Mongolia. The investigators hypothesize that (1) vitamin D supplementation will reduce risk of acquisition of LTBI, (2) vitamin D supplementation will safely reduce risk of developing active TB and improve other secondary efficacy outcomes, and (3) children with the lowest vitamin D status at baseline will gain most from the intervention.</t>
  </si>
  <si>
    <t>Vitamin D in TB Prevention in School Age Children</t>
  </si>
  <si>
    <t>6 Years to 13 Years (Child)</t>
  </si>
  <si>
    <t>Ulaanbaatar</t>
  </si>
  <si>
    <t>Davaasambuu Ganmaa, MD PhD</t>
  </si>
  <si>
    <t xml:space="preserve">Cambridge </t>
  </si>
  <si>
    <t>Mongolia</t>
  </si>
  <si>
    <t>Cholecalciferol (vitamin D3); Placebo</t>
  </si>
  <si>
    <t xml:space="preserve">unclear randomization; seems like cluster </t>
  </si>
  <si>
    <t>NCT01899820</t>
  </si>
  <si>
    <t>Evaluation of the Efficacy of Artemisinin Combination Therapy in Kenya</t>
  </si>
  <si>
    <t>Artemisinin-based combination therapies (ACTs) are recommended for use against uncomplicated malaria in areas of multi-drug resistant malaria. The Ministry of Health, Division of Malaria Control (DOMC) rolled out the use of artemether-lumefantrine as the first line treatment for uncomplicated malaria in 2006.The development of the ACTs and its derivatives are the most rapidly acting of all the current antimalarial drugs and recognition of their potential role as a component of combination therapy have led to several large trials aimed at assessing different combinations of existing drugs, and to the specific development of new combination drugs. This proposal aims to (1) evaluate the efficacy of artemisinin-based anti-malaria combination drugs in different sites across Kenya (2) elucidate the markers of resistance to ACTs through molecular genetics and in this process further strengthen capacity in the proposed study sites as well as improve links between research and control ultimately to influence malaria treatment policy and practice. Five groups in East Africa will conduct a multi-centre, randomised, two arm trial to assess the efficacy of dihydroartemisin-piperaquine with artemether-lumefantrine as the comparative drug. The network will determine antimalarial drug efficacy using standardised protocols and collate clinical responses and adverse events. Molecular markers to artemisinin resistance will be investigated by molecular sequencing and comparison of parasite profiles in drug failure cases. Recrudescence or re-infections will be differentiated by analysis of the MSP1, MSP2 and GLURP genes and assess transmission dynamics post treatment. Data from these studies will be captured into a database developed by the network. The latter offers several advantages including - Working towards the standardization of methodologies and common protocols as a way of comparing data across sites - Pulling together datasets and conduct a multi-centre analysis - Sharing and coordinating quality assurance mechanisms</t>
  </si>
  <si>
    <t>Msambweni; Busia; Kisii; Kitale; Machakos; Malindi; Nyando</t>
  </si>
  <si>
    <t>Sabah A Omar, PhD</t>
  </si>
  <si>
    <t>KEMRI CGMR-C</t>
  </si>
  <si>
    <t>Nairobi</t>
  </si>
  <si>
    <t>World Bank</t>
  </si>
  <si>
    <t>World Bank; Kenya</t>
  </si>
  <si>
    <t>Artemether lumefantrine; Dihydroartemisinin piperaquine</t>
  </si>
  <si>
    <t xml:space="preserve">n </t>
  </si>
  <si>
    <t>not RCT</t>
  </si>
  <si>
    <t>NCT03866213</t>
  </si>
  <si>
    <t>Validation of a Jaundice Diagnostic and Monitoring Device for Low-Resource Settings</t>
  </si>
  <si>
    <t>A team of researchers at Rice University in partnership with clinicians at Queen Elizabeth Central Hospital created BiliSpec, a low-cost battery-powered reader designed to immediately quantify serum bilirubin levels from a small drop of whole blood applied to a lateral flow strip. The simple and affordable BiliSpec system offers a faster and more cost-effective means to detect neonatal jaundice in under-resourced clinics and determine when phototherapy is needed. The goal of this study is to validate the accuracy of the BiliSpec device in measuring bilirubin levels in neonates relative to the laboratory spectrophotometric bilirubinometer and transcutaneous bilirubinometer measurements.</t>
  </si>
  <si>
    <t>Validation of a Low-Cost, Point-of-Care Bilirubin Measurement to Diagnose Neonatal Jaundice and Monitor Phototherapy in Hospitals in Sub-Saharan Africa</t>
  </si>
  <si>
    <t>Hyperbilirubinemia, Neonatal; Jaundice, Neonatal</t>
  </si>
  <si>
    <t>Houston; Blantyre; Lilongwe</t>
  </si>
  <si>
    <t>Rebecca Richards-Kortum, PhD; Maria Oden, PhD; Queen Dube, MD; Msandeni Chiume, MD</t>
  </si>
  <si>
    <t>William Marsh Rice University; William Marsh Rice University; University of Malawi College of Medicine; University of Malawi College of Medicine</t>
  </si>
  <si>
    <t>not RCT (observational study)</t>
  </si>
  <si>
    <t>NCT03346343</t>
  </si>
  <si>
    <t>Pulmonary Function Using Non-invasive Forced Oscillometry</t>
  </si>
  <si>
    <t>The purpose of this observational study is to measure pulmonary function in term and preterm infants with and without pulmonary disease including respiratory distress syndrome, bronchopulmonary dysplasia, transient tachypnea of the newborn, meconium aspiration syndrome, and response to treatments given to newborn infants with lung diseases using a non-invasive airway oscillometry system.</t>
  </si>
  <si>
    <t>Pulmonary Function Using Non-invasive Forced Oscillometry Respiratory Testing: A Prospective Observational Study</t>
  </si>
  <si>
    <t>Infant, Premature, Diseases; Infant, Newborn, Diseases; Bronchopulmonary Dysplasia; Respiratory Distress Syndrome, Newborn; Meconium Aspiration Syndrome; Transient Tachypnea of the Newborn</t>
  </si>
  <si>
    <t>up to 120 Days (Child)</t>
  </si>
  <si>
    <t>Namasivayam Ambalavanan, MD</t>
  </si>
  <si>
    <t>Non-invasive forced airway oscillometry</t>
  </si>
  <si>
    <t>not RCT (prospective cohort study)</t>
  </si>
  <si>
    <t>NCT02007733</t>
  </si>
  <si>
    <t>DeHydration: Assessing Kids Accurately</t>
  </si>
  <si>
    <t>Diarrhea is the second leading cause of death in children worldwide, and accurately assessing dehydration status remains a crucial step in preventing morbidity and mortality from this disease. While children with severe dehydration require immediate treatment with intravenous fluids, children with mild to moderate dehydration have a significant reduction in hospital length of stay and fewer adverse events when treated with relatively inexpensive oral rehydration solution (ORS). While several clinical scales have been developed for assessing dehydration in children, these scales have never been prospectively validated in a low-income country setting, where the vast majority of diarrhea morbidity and mortality occurs in children. The investigators hypothesize that new clinical and ultrasound-based tools will improve the diagnosis of severe dehydration in children with diarrhea in low-income countries, reducing the morbidity and mortality that occurs as a result of under-diagnosis of severe dehydration as well as the adverse events and inappropriate utilization of scarce resources that occurs as a result of over-diagnosis of severe dehydration.</t>
  </si>
  <si>
    <t>Assessment of Severe Dehydration in Children With Diarrhea in Bangladesh</t>
  </si>
  <si>
    <t>Severe Dehydration</t>
  </si>
  <si>
    <t>Serial Weights; IVC/Aorta Ultrasound; Clinical Assessment</t>
  </si>
  <si>
    <t>NCT00278681</t>
  </si>
  <si>
    <t>Effectiveness of Adding Zinc to the Current Case Management Package of Diarrhea in a Primary Health Care Setting</t>
  </si>
  <si>
    <t>Use of zinc in diarrhea may be an effective intervention to reduce hospitalizations and child mortality as it could reach the most vulnerable children in a community and reduce severity of not only diarrhea but also of associated infections. It might also potentially reduce antibiotic use. We conducted a pilot study prior to conducting a community based controlled effectiveness trial to assess whether addition of zinc as a therapeutic modality for diarrhea delivered through existing channels, reduces visits to health care providers, antibiotic and other drug use, and increases ORS use during diarrhea.</t>
  </si>
  <si>
    <t>An Effectiveness Trial Examining the Addition of Zinc to the Current Case Management Package of Diarrhoea in a Primary Health Care Setting. Phase I</t>
  </si>
  <si>
    <t>Diarrhea; Hospitalization</t>
  </si>
  <si>
    <t>1 Month to 5 Years (Child)</t>
  </si>
  <si>
    <t>Zinc and ORS</t>
  </si>
  <si>
    <t>cluster RCT (in publications)</t>
  </si>
  <si>
    <t>NCT00857077</t>
  </si>
  <si>
    <t>Intermittent Preventive Treatment for Malaria in Infants in Navrongo Ghana</t>
  </si>
  <si>
    <t>Evaluation of the safety and effectiveness of malaria intermittent chemotherapy and iron supplementation delivered through Expanded Programme on Immunisation vaccination clinics.</t>
  </si>
  <si>
    <t>Evaluation of the Safety and Effectiveness of EPI-linked Malaria Intermittent Chemotherapy and Iron Supplementation</t>
  </si>
  <si>
    <t>Anaemia; Malaria</t>
  </si>
  <si>
    <t>Navrongo</t>
  </si>
  <si>
    <t>Daniel Chandramohan, MD; PhD; Brian Greenwood, MD</t>
  </si>
  <si>
    <t>London School of Hygiene and Tropical Medicine; London School of Hygiene and Tropical Medicine</t>
  </si>
  <si>
    <t>Sulfadoxine-pyrimethamine; Placebo</t>
  </si>
  <si>
    <t>cluster RCT (8 pediatricians clusters)</t>
  </si>
  <si>
    <t>NCT03300713</t>
  </si>
  <si>
    <t>MOther-Child Interaction Assessment TRAINING for Pediatricians</t>
  </si>
  <si>
    <t>The originality of the MOCITRAINING study lies in the integration of infant and maternal care during the pediatric consultation and the assessment of the impact of this type of care in the short and medium term on The MOCITRAINING program could contribute to improving the quality of parent-child interactions.</t>
  </si>
  <si>
    <t>Child Behavior Disorders; Mother-child Relations; Depression, Postpartum</t>
  </si>
  <si>
    <t>up to 37 Days (Child)</t>
  </si>
  <si>
    <t>Lille</t>
  </si>
  <si>
    <t>Renaud Jardri, MD, PhD</t>
  </si>
  <si>
    <t>University Hospital, Lille</t>
  </si>
  <si>
    <t>MOCITRAINING program; usual follow-up</t>
  </si>
  <si>
    <t>NCT00593749</t>
  </si>
  <si>
    <t>Healthy Corner Store Initiative</t>
  </si>
  <si>
    <t>The proposed research will evaluate the efficacy of an intervention in urban corner stores. Community-based, environmental manipulation of corner stores is an understudied area and represents the next step in understanding and improving the nutritional intake of school students to prevent obesity.</t>
  </si>
  <si>
    <t>Obesity Prevention</t>
  </si>
  <si>
    <t>Gary D Foster, PhD</t>
  </si>
  <si>
    <t>Temple University- Center for Obesity Research and Education</t>
  </si>
  <si>
    <t>Healthy Corner Store Initiative; Control</t>
  </si>
  <si>
    <t>n</t>
  </si>
  <si>
    <t>15+ study</t>
  </si>
  <si>
    <t>NCT02888678</t>
  </si>
  <si>
    <t>Evaluation of an Integrated Economic Strengthening and HIV Prevention Program for Vulnerable Youth in South Africa</t>
  </si>
  <si>
    <t>This study evaluates whether the integration of an Economic Strengthening program with an HIV-prevention education program produce synergistic effects on economic and health outcomes for South African youth ages 14-17 years old.</t>
  </si>
  <si>
    <t>A Randomized Study Evaluating an Intervention Integrating Economic Strengthening and HIV Prevention Programs for Vulnerable Youth in South Africa</t>
  </si>
  <si>
    <t>HIV; HIV Infections</t>
  </si>
  <si>
    <t>14 Years to 17 Years (Child)</t>
  </si>
  <si>
    <t>Pretoria</t>
  </si>
  <si>
    <t>Holly Burke, PhD</t>
  </si>
  <si>
    <t>FHI 360</t>
  </si>
  <si>
    <t xml:space="preserve">United States; South Africa; </t>
  </si>
  <si>
    <t>Burke HM, Chen M, Murray K, et al. The effects of the integration of an economic strengthening and HIV prevention education programme on the prevalence of sexually transmitted infections and savings behaviours among adolescents: a full-factorial randomised controlled trial in South Africa. BMJ Glob Health. 2020;5(4):e002029. Published 2020 Apr 7. doi:10.1136/bmjgh-2019-002029</t>
  </si>
  <si>
    <t>Economic Strengthening (Impumelelo); HIV Prevention Education (Vhutshilo 2.2)</t>
  </si>
  <si>
    <t>NCT01274338</t>
  </si>
  <si>
    <t>Ipilimumab or High-Dose Interferon Alfa-2b in Treating Patients With High-Risk Stage III-IV Melanoma That Has Been Removed by Surgery</t>
  </si>
  <si>
    <t>This randomized phase III trial studies ipilimumab to see how well it works compared to high-dose interferon alfa-2b in treating patients with high-risk stage III-IV melanoma that has been removed by surgery. Monoclonal antibodies, such as ipilimumab, may interfere with the ability of tumor cells to grow and spread. Interferon alfa-2b may interfere with the growth of tumor cells and slow the growth of melanoma and other cancers. It is not yet known whether ipilimumab is more effective than interferon alfa-2b in treating patients with melanoma.</t>
  </si>
  <si>
    <t>A Phase III Randomized Study of Adjuvant Ipilimumab Anti-CTLA4 Therapy Versus High-Dose Interferon a-2b for Resected High Risk Melanoma</t>
  </si>
  <si>
    <t>Melanoma of Unknown Primary; Recurrent Melanoma; Stage IIIB Cutaneous Melanoma AJCC v7; Stage IIIC Cutaneous Melanoma AJCC v7; Stage IV Cutaneous Melanoma AJCC v6 and v7</t>
  </si>
  <si>
    <t>Tampa</t>
  </si>
  <si>
    <t xml:space="preserve">NCT was part of sys. review </t>
  </si>
  <si>
    <t>Biological; Other; Biological</t>
  </si>
  <si>
    <t>Ipilimumab; Quality-of-Life Assessment; Recombinant Interferon Alfa-2b</t>
  </si>
  <si>
    <t>NCT02475005</t>
  </si>
  <si>
    <t>An Intervention to Improve Adolescent Headache Self-management</t>
  </si>
  <si>
    <t>The purpose of this study is to test the efficacy of a new app to help adolescents with chronic or reoccurring headaches self manage pain.</t>
  </si>
  <si>
    <t>Pain; Headache</t>
  </si>
  <si>
    <t>Newton</t>
  </si>
  <si>
    <t xml:space="preserve">Inflexxxion </t>
  </si>
  <si>
    <t>pain self management app on smartphone</t>
  </si>
  <si>
    <t>pain_management</t>
  </si>
  <si>
    <t>NCT03639753</t>
  </si>
  <si>
    <t>Transportation Safety in Adolescence</t>
  </si>
  <si>
    <t>The proposed project will focus on improving teen driver safety as motor vehicle crashes are the leading cause of death and injury to adolescents. If successful, research findings will lead to clear strategies to reduce motor vehicle crashes.</t>
  </si>
  <si>
    <t>Promoting Transportation Safety in Adolescence</t>
  </si>
  <si>
    <t>Automobile Accident</t>
  </si>
  <si>
    <t>15 Years to 15 Years (Child)</t>
  </si>
  <si>
    <t>Leann Long, PhD</t>
  </si>
  <si>
    <t>Parent-Teen Intervention; Usual Practice</t>
  </si>
  <si>
    <t>unlear</t>
  </si>
  <si>
    <t>NCT00101855</t>
  </si>
  <si>
    <t>Can Parental Activation Over the Internet Improve Pediatric Preventive Care?</t>
  </si>
  <si>
    <t>This study is a randomized controlled trial of an evidence based, patient specific web site's ability to improve preventive practices in pediatric care. Parents visit the website within 2 weeks of a scheduled well child visit and are presented with a menu of age specific topics that they can read about as they wish.</t>
  </si>
  <si>
    <t>Parent Initiated Prevention Program</t>
  </si>
  <si>
    <t>Well Child Preventive Care</t>
  </si>
  <si>
    <t>up to 11 Years (Child)</t>
  </si>
  <si>
    <t>Agency for Healthcare Research and Quality (AHRQ)</t>
  </si>
  <si>
    <t>An evidence based tailored web site</t>
  </si>
  <si>
    <t>NCT03851835</t>
  </si>
  <si>
    <t>Multi-DOSE Oral Ondansetron for Pediatric Acute GastroEnteritis</t>
  </si>
  <si>
    <t>A phase III, double-blind, parallel-design, randomized, placebo controlled trial to compare multi-dose oral Ondansetron with placebo as treatment for vomiting secondary to acute gastroenteritis (AGE), after Emergency Department discharge.</t>
  </si>
  <si>
    <t>Multi-dose Oral Ondansetron For Pediatric Gastroenteritis: A Pragmatic Randomized Controlled Trial</t>
  </si>
  <si>
    <t>Acute Gastroenteritis; Viral Illness; Vomiting; Diarrhea</t>
  </si>
  <si>
    <t>6 Months to 17 Years (Child)</t>
  </si>
  <si>
    <t>Calgary; Edmonton; Winnipeg; London; Ottawa; Montreal</t>
  </si>
  <si>
    <t>Stephen Freedman, MD</t>
  </si>
  <si>
    <t>University of Calgary</t>
  </si>
  <si>
    <t>Calgary</t>
  </si>
  <si>
    <t xml:space="preserve">Canadian Institutes of Health Research SPOR Innovative Clinical Trial Multi-Year Grant </t>
  </si>
  <si>
    <t>Freedman SB, Williamson-Urquhart S, Heath A, et al. Multi-dose Oral Ondansetron for Pediatric Gastroenteritis: study Protocol for the multi-DOSE oral ondansetron for pediatric Acute GastroEnteritis (DOSE-AGE) pragmatic randomized controlled trial. Trials. 2020;21(1):435. Published 2020 May 27. doi:10.1186/s13063-020-04347-6</t>
  </si>
  <si>
    <t>Ondansetron Oral Solution; Oral Placebo</t>
  </si>
  <si>
    <t>DNQ cluster RCT (https://www.ncbi.nlm.nih.gov/pmc/articles/PMC3851134/</t>
  </si>
  <si>
    <t>NCT00942812</t>
  </si>
  <si>
    <t>Community Based Intervention and Evaluation of the Impact of Social Marketing of a Diarrhea Management Pack</t>
  </si>
  <si>
    <t>Diarrhoeal diseases are still the major paediatric health concern worldwide, contributing for 2.5 million annual deaths in children. Although the treatment of diarrhoeal illness as per the World Health Organization (WHO) guidelines brings about a considerable decline in the burden of the disease but there is still a lot to be done for this issue. Zinc supplementation along with Oral Rehydration Solution (ORS) has emerged as a potent approach to treat diarrhoea. It is believed that the children having zinc deficiency are at high risk of developing infectious diseases which eventually lead to a high burden of mortality. In order to prevent and effectively manage diarrheal episodes, it is important that water purification tablets, zinc and oral rehydration salt is always available in each household. Though, these products are easily available in the market separately, but are rarely available together in any household. If these products are made available in a single packet, it is likely to be an effective strategy in combating diarrheal diseases in the community.</t>
  </si>
  <si>
    <t>A Community Based Intervention and Evaluation of the Impact of Social Marketing of a Diarrhea Management Pack(Comprising of Low Osmolality ORS, Zinc Tablets, Water Purification Tablets and Pictorial Chart) on Childhood Diarrhea.</t>
  </si>
  <si>
    <t>Khairpur</t>
  </si>
  <si>
    <t>Pakistan; United States</t>
  </si>
  <si>
    <t>Diarrhea Pack; ORS</t>
  </si>
  <si>
    <t>NCT00944281</t>
  </si>
  <si>
    <t>Optimal Amount of Zinc to Include in a Lipid-based Nutrient Supplement (LNS)</t>
  </si>
  <si>
    <t>To assess zinc-related biochemical and functional responses among young Burkinabe children with a presumed high risk of zinc deficiency who receive micronutrient products containing different amounts of zinc, provided with or between meals.</t>
  </si>
  <si>
    <t>A Randomized, Double-blind, Controlled Trial in Rural Burkina Faso to Determine the Optimal Amount of Zinc to Include in a Lipid-based Nutrient Supplement (LNS). Part of the iLiNS Study</t>
  </si>
  <si>
    <t>9 Months to 9 Months (Child)</t>
  </si>
  <si>
    <t>Kathryn Dewey, PhD; Kenneth H Brown, MD</t>
  </si>
  <si>
    <t>United States; Burkina Faso</t>
  </si>
  <si>
    <t>28152989; 26962193; 25816354; 26362661</t>
  </si>
  <si>
    <t>Abbeddou S, Yakes Jimenez E, Somé JW, Ouédraogo JB, Brown KH, Hess SY. Small-quantity lipid-based nutrient supplements containing different amounts of zinc along with diarrhea and malaria treatment increase iron and vitamin A status and reduce anemia prevalence, but do not affect zinc status in young Burkinabe children: a cluster-randomized trial. BMC Pediatr. 2017;17(1):46. Published 2017 Feb 2. doi:10.1186/s12887-016-0765-9; Prado EL, Abbeddou S, Yakes Jimenez E, et al. Lipid-Based Nutrient Supplements Plus Malaria and Diarrhea Treatment Increase Infant Development Scores in a Cluster-Randomized Trial in Burkina Faso. J Nutr. 2015;146(4):814-822. doi:10.3945/jn.115.225524</t>
  </si>
  <si>
    <t>LNS-Zn5; LNS-Zn10; LNS-Zn0; Suppl-Zn5</t>
  </si>
  <si>
    <t>unit of randomization is schools (received email 6/30)</t>
  </si>
  <si>
    <t>NCT01633879</t>
  </si>
  <si>
    <t>Addressing Proven Factors in HIV Prevention for Latino Youth</t>
  </si>
  <si>
    <t>This study tests the effectiveness of the bilingual Health and Success program, which aims to support Latino parents and schools in their efforts to promote the academic success and healthy choices of youth, with the goal of reducing barriers that lead to elevated levels of HIV/AIDS in urban Latino communities.</t>
  </si>
  <si>
    <t>Health and Success: Addressing Proven Factors in HIV Prevention for Latino Youth</t>
  </si>
  <si>
    <t>HIV; Sexually Transmitted Infections</t>
  </si>
  <si>
    <t>10 Years to 14 Years (Child)</t>
  </si>
  <si>
    <t>audio-CD parent education; health and success parent and school</t>
  </si>
  <si>
    <t xml:space="preserve">probably cluster RCT </t>
  </si>
  <si>
    <t>NCT02945384</t>
  </si>
  <si>
    <t>Broader Implementation of a Successful Dual-Generation Intervention in Partnership With Head Start of Lane County</t>
  </si>
  <si>
    <t>This project involves the development of a scaled-up model of a successful dual-generation intervention targeting attention, stress, and self-regulation in families attending Head Start, and improvements of outcome assessments of the intervention. The investigators hypothesize that families randomly assigned to receive the intervention, compared to families not receiving the intervention, will show improved brain function for attention and self-regulation and improved physiological function for stress regulation in both children and their parents, improvements in child school performance and cognition, and improvements in assessments of parent/family well being.</t>
  </si>
  <si>
    <t>School Readiness</t>
  </si>
  <si>
    <t>Eugene</t>
  </si>
  <si>
    <t>Eric Pakulak, PhD</t>
  </si>
  <si>
    <t>University of Oregon</t>
  </si>
  <si>
    <t>Creating Connections: Strong Families, Strong Brains</t>
  </si>
  <si>
    <t>likely cluster</t>
  </si>
  <si>
    <t>NCT01722032</t>
  </si>
  <si>
    <t>USDA Healthy Caregivers/Healthy Children: A Childhood Obesity Prevention Program</t>
  </si>
  <si>
    <t>Background: Many unhealthy dietary and physical activity habits that foster the development of obesity are established by the age of five. Presently, approximately 70 percent of children in the United States are currently enrolled in early childcare facilities, making this an ideal setting to implement and evaluate childhood obesity prevention efforts. We describe here the methods for conducting an obesity prevention intervention randomized trial in the child care setting. Methods/Design: A randomized, controlled obesity prevention trial in 28 low-income, ethnically diverse child care centers located throughout Miami-Dade County, FL is currently being conducted over two years (2010-present) to test the efficacy of an intervention that poises teachers and parents as lifestyle change agents. The Healthy Caregivers-Healthy Children (HC2) program includes a curriculum focusing specifically on healthy food choices, increased exercise, and role modeling. The program targets food policy changes throughout the school, and via the child, caregiver, and teacher. Major outcome measures include child body mass index percentile and z score, fruit and vegetable and other nutritious food intake, and amount of physical activity. Discussion: Although few attempts have been made to prevent obesity during the first years of life, this period may represent the best opportunity for obesity prevention. Findings from this investigation should inform both the fields of childhood obesity prevention and early childhood research about the effects of an obesity prevention program housed in the childcare setting. (H1) A child care center-based obesity prevention intervention program that includes a teacher and parent nutritional gatekeeper and role modeling program will be more effective in maintaining BMI in 3-5 year olds compared to a control group. (H2) Role modeling (teacher and parent) will be identified as a significant mediator in preventing obesity among intervention children versus controls. (H3) A child care center-based multi-level obesity prevention intervention program will improve child nutrition (increased consumption of fruits and vegetables, decreased consumption of sweetened beverages) and increase physical activity level compared to a control group.</t>
  </si>
  <si>
    <t>Healthy Caregivers/Healthy Children</t>
  </si>
  <si>
    <t>Childhood Obesity</t>
  </si>
  <si>
    <t>Ruby Natale, PhD</t>
  </si>
  <si>
    <t>University of Miami</t>
  </si>
  <si>
    <t>NCT03409367</t>
  </si>
  <si>
    <t>A Community-based Assessment of Skin Care, Allergies, and Eczema</t>
  </si>
  <si>
    <t>Atopic dermatitis (AD) affects over 9 million children in the U.S. and often heralds the development of asthma, food allergy, skin infections and neurodevelopmental disorders. Recent advances identify skin barrier dysfunction to be the key initiator of AD and possibly allergic sensitization. Our central hypothesis is that daily emollient use from birth can prevent the development of AD in a community setting and into newborns unselected for risk. The results of a community-based clinical trial utilizing a pragmatic trial design will be immediately applicable to the population at large and will establish a new standard of care for all newborns.</t>
  </si>
  <si>
    <t>Atopic Dermatitis; Atopic Disorders; Eczema; Atopic Eczema</t>
  </si>
  <si>
    <t>up to 2 Months (Child)</t>
  </si>
  <si>
    <t>Denver; Durham; Portland; Madison</t>
  </si>
  <si>
    <t>Eric Simpson, MD</t>
  </si>
  <si>
    <t>Oregon Health and Science University</t>
  </si>
  <si>
    <t>Participant choice of over-the-counter emollients: Vaseline, Vanicream, CeraVe Healing Ointment, CeraVe cream, Cetaphil cream</t>
  </si>
  <si>
    <t>NCT02350933</t>
  </si>
  <si>
    <t>Endoscopic Evaluation of the Paediatric Airway After Prior Prolonged (&gt;24 h) Tracheal Intubation</t>
  </si>
  <si>
    <t>The purpose of this study is to determine whether possible damages of the trachea caused by a prior prolonged intubation (&gt; 24h) can be observed by rigid endoscopy of the trachea and if cuffed tracheal tubes cause less damages than cuffed tubes.</t>
  </si>
  <si>
    <t>Intubation; Endoscopy</t>
  </si>
  <si>
    <t>Köln; Sankt Augustin; Rotterdam; Zurich; London</t>
  </si>
  <si>
    <t>Markus Weiss, Prof.</t>
  </si>
  <si>
    <t>University Children's Hospital, Zurich</t>
  </si>
  <si>
    <t>Endoscopy</t>
  </si>
  <si>
    <t>NCT03948516</t>
  </si>
  <si>
    <t>Sickle Cell Disease, Hemechip</t>
  </si>
  <si>
    <t>Sickle cell disease is very common in Nigeria. Early diagnosis is important to prevent or reduce serious complications from the disease and to enable children stay healthy. To this end, the investigators would like to test a new, simple and quick device called the HemeChip to determine if it can detect whether or not someone has sickle cell disease. The investigators will compare the results obtained with the HemeChip with a standard method of diagnosing sickle cell disease known as Isoelectric focusing (IEF) or High Performance Liquid Chromatography (HPLC).If the investigators show that the new device can differentiate between children who have sickle cell disease and those who don't as successfully as the IEF or HPLC, they estimate a sharp increase in the use of this device in many countries especially in Africa due to its lower cost</t>
  </si>
  <si>
    <t>Validation of a Point-of-care Screening Tool for Children With Sickle Cell Disease</t>
  </si>
  <si>
    <t>Sickle Cell Disease</t>
  </si>
  <si>
    <t>6 Weeks to 60 Months (Child)</t>
  </si>
  <si>
    <t>Omaha; Chapel Hill; Cleveland; Cleveland; Kano; Kano; Kano</t>
  </si>
  <si>
    <t>HemeChip</t>
  </si>
  <si>
    <t>probably not RCT</t>
  </si>
  <si>
    <t>NCT04202913</t>
  </si>
  <si>
    <t>Colorado Springs School-based Resiliency Project</t>
  </si>
  <si>
    <t>School based intervention to improve resiliency in children.</t>
  </si>
  <si>
    <t>Mental Health Wellness 1</t>
  </si>
  <si>
    <t>Colorado Springs</t>
  </si>
  <si>
    <t>Coaching</t>
  </si>
  <si>
    <t>not RCT (observational)</t>
  </si>
  <si>
    <t>NCT03779906</t>
  </si>
  <si>
    <t>Thyroid Function of Pediatric Subjects Following Isovue® Administration</t>
  </si>
  <si>
    <t>This is a Phase IV prospective, multicenter, observational study to estimate the proportion of subjects 0 to 3 years of age who develop abnormal thyroid function after exposure to intravascular administration of ISOVUE for the required radiologic procedure as part of their standard of care.</t>
  </si>
  <si>
    <t>A Prospective, Multicenter Observational Study to Evaluate Thyroid Function of Pediatric Subjects From Birth to 3 Years Exposed to ISOVUE® (Iopamidol Injection)</t>
  </si>
  <si>
    <t>Hypothyroidism</t>
  </si>
  <si>
    <t>up to 3 Years (Child)</t>
  </si>
  <si>
    <t>Omaha</t>
  </si>
  <si>
    <t>Mary Luigia Storto, MD</t>
  </si>
  <si>
    <t>Bracco Corporate</t>
  </si>
  <si>
    <t>Isovue</t>
  </si>
  <si>
    <t>NCT03618940</t>
  </si>
  <si>
    <t>Module on Preventing Fire, Burns and Scalds Injury Among Children</t>
  </si>
  <si>
    <t>The main aim of this intervention study is to test the hypothesis if school based educational intervention program will significantly improve the knowledge of primary school student on childhood burn prevention in Kuala Lumpur. The secondary aim the evaluate the association of demographics background, burn injury history with knowledge on burn. The study was conducted in 12 primary school in Kuala Lumpur from 1st January 2015 to 31st December 2017 in three different phases.</t>
  </si>
  <si>
    <t>Developing, Implementing and Evaluating Intervention Module on Preventing Fire, Burns and Scalds Injury Among Children Ages 7 to 11 Years In Sentul, Kuala Lumpur</t>
  </si>
  <si>
    <t>Burn Injury</t>
  </si>
  <si>
    <t>7 Years to 11 Years (Child)</t>
  </si>
  <si>
    <t>Sentul</t>
  </si>
  <si>
    <t>Knowledge and Attitude on burn prevention</t>
  </si>
  <si>
    <t>not RCT (although they say randomised)</t>
  </si>
  <si>
    <t>NCT00717899</t>
  </si>
  <si>
    <t>The Effect of Air Pollution on Lung Health Among School Children Living in Haifa Bay Region</t>
  </si>
  <si>
    <t>Haifa bay region is located close to a major industrial zone. The aim of the study is to evaluate the health status of school children living in Haifa bay region.The health status will be evaluated using health questionnaires and spirometry.</t>
  </si>
  <si>
    <t>Bronchial Asthma; Signs and Symptoms, Respiratory; Allergy</t>
  </si>
  <si>
    <t>Haifa Bay</t>
  </si>
  <si>
    <t>Haim Bibi, MD</t>
  </si>
  <si>
    <t>Carmel Medical Center, Haifa, Israel</t>
  </si>
  <si>
    <t>Spirometry (Pony spirometer)</t>
  </si>
  <si>
    <t>NCT02046018</t>
  </si>
  <si>
    <t>Integrated Community Case Management (ICCM) Delivered by Village Health Teams in Bushenyi District in Uganda</t>
  </si>
  <si>
    <t>In Sub-Saharan Africa (SSA), many children die from diarrhoea, acute respiratory illness (ARI) and malaria, despite well- recognized, inexpensive and highly effective treatments, since health access and human resources are limited. Healthy Child Uganda (HCU) is a Ugandan-Canadian partnership that since 2003, has developed, implemented and evaluated a Village Health Volunteer (VHV) program in 175 rural villages. Volunteers, selected by peers, provide health education and refer sick children. Volunteer retention (94%) and significant decreases in child deaths are remarkable. Now, HCU wonders whether VHV scope can extend to provide treatment for sick children using Oral Rehydration Salts (ORS)/Zinc, antibiotics, and antimalarials. Use of lay providers in this capacity, called integrated community case management (iCCM), has been proposed as a potential inexpensive solution to SSA's human health resource crisis. PRIMARY QUESTION: In rural southwest Uganda, can iCCM provided by lay volunteers, improve the proportion of children with diarrhoea receiving ORS/Zn, ARI receiving antibiotics, and fever/malaria receiving antimalarials? Secondary study questions consider VHV capacity to prescribe appropriate drug, dose, duration; iCCM acceptance by family, and VHV; VHV retention/motivation; program cost. Selected VHV will be iCCM trained then receive treatments for distribution. Qualitative and quantitative methods including household surveys, and focus groups will consider pre/post intervention differences and differences in control and intervention populations. A research short course and micro research grants (~ $3000 to multidisciplinary groups pursuing relevant questions) will promote health system evaluation capacity. Lessons learned are critical as SSA countries move forward in planning for increased iCCM programming.</t>
  </si>
  <si>
    <t>Healthy Child Uganda: Can Village Health Volunteers Trained in Integrated Community Case Management of Childhood Illness Improve Access to Care for Africa's Most Vulnerable Children?</t>
  </si>
  <si>
    <t>Maternal and Child Health</t>
  </si>
  <si>
    <t>up to 59 Months (Child)</t>
  </si>
  <si>
    <t>Samuel Maling; Celestine Barigye; Jerome Kabakyenga</t>
  </si>
  <si>
    <t>MUST; MUST; MUST</t>
  </si>
  <si>
    <t>ICCM delivered by VHT; ICCM delivered by VHT with Cell Phone; No intervention</t>
  </si>
  <si>
    <t>NCT04180306</t>
  </si>
  <si>
    <t>PEWS Implementation in an LMIC Setting</t>
  </si>
  <si>
    <t>The PEWS implementation study will be undertaken with the following objectives: 1. Assess the effectiveness of implementation of PEWS and resuscitation training to identify patients at risk for clinical deterioration and to impact the frequency of clinical interventions made by treating providers on these patients. 2. Assess the effectiveness of implementation of PEWS and resuscitation training to impact time sensitive clinical interventions made on patients at risk for clinical deterioration. 3. Assess the impact of implementation of PEWS and resuscitation training on length of stay for patients admitted to the pediatric oncology ward.</t>
  </si>
  <si>
    <t>Implementation of Pediatric Early Warning Scores and a Context-adapted Resuscitation Training Course to Improve Outcomes in an LMIC Pediatric Inpatient Oncology Ward</t>
  </si>
  <si>
    <t>Oncology</t>
  </si>
  <si>
    <t>up to 12 Years (Child)</t>
  </si>
  <si>
    <t>Bethlehem; Gaza City</t>
  </si>
  <si>
    <t>Michelle Niescierenko, MD MPH</t>
  </si>
  <si>
    <t>Boston Children’s Hospital</t>
  </si>
  <si>
    <t>pediatric early warning scoring system and resuscitation curriculum</t>
  </si>
  <si>
    <t>not RCT (cohort study)</t>
  </si>
  <si>
    <t>NCT02748031</t>
  </si>
  <si>
    <t>Congenital Cataract Morphological Classifications</t>
  </si>
  <si>
    <t>Photography is considered as one of the most important means to promote evidence-based medical practice in pediatric ophthalmology.This study is to investigate the feasibility of congenital cataract morphological classifications and monitoring using slit-lamp-adapted anterior segmental photography in a large cohort that included uncooperative children.</t>
  </si>
  <si>
    <t>Congenital Cataract Morphological Classifications and Monitoring Using Slit-Lamp-Adapted Photography in CCPMOH</t>
  </si>
  <si>
    <t>Congenital Cataract</t>
  </si>
  <si>
    <t>up to 10 Years (Child)</t>
  </si>
  <si>
    <t>Hantian Lin, M.D., Ph.D; Yizhi Liu, M.D., Ph.D; Erping Long, M.D., Ph.D</t>
  </si>
  <si>
    <t>Zhongshan Ophthalmic Center, Sun Yat-sen University; Zhongshan Ophthalmic Center, Sun Yat-sen University; Zhongshan Ophthalmic Center, Sun Yat-sen University</t>
  </si>
  <si>
    <t>slit-lamp-adapted anterior segmental photography</t>
  </si>
  <si>
    <t>NCT02394717</t>
  </si>
  <si>
    <t>Policy to Practice: Statewide Rollout of YMCA Childhood Obesity Standards</t>
  </si>
  <si>
    <t>The investigators long term-goal is to help YMCA programs across the nation successfully acheive the Y of USA "Healthy Eating and Physical Activity Standards". Our objective here is threefold. First, the investigators will work with South Carolina YMCA leadership to achieve the "Healthy Eating and Physical Activity Standards" and implement our HEPA Strategies in YMCA programs across the state, evaluate the uptake of and adherence to the standards and strategies, and identify factors that influence their implementation. Second, the investigators will evaluate the impact of acheiving the standards on children's MVPA and the serving and consumption of FV and water during the programs. Third, the investigators will evaluate the costs associated with and the cost-effectiveness of meeting the standards in terms of improvements in activity and healthy eating.</t>
  </si>
  <si>
    <t>5 Years to 12 Years (Child)</t>
  </si>
  <si>
    <t>Columbia</t>
  </si>
  <si>
    <t>Michael W Beets, PhD</t>
  </si>
  <si>
    <t>University of South Carolina</t>
  </si>
  <si>
    <t>Healthy Eating and Physical Activity</t>
  </si>
  <si>
    <t>cluster RCT</t>
  </si>
  <si>
    <t>NCT00396526</t>
  </si>
  <si>
    <t>ICMR-Indiaclen Trial on Amoxycillin vs Cotrimoxazole for Non-Severe Pneumonia</t>
  </si>
  <si>
    <t>Background: With documented rise in bacterial resistance in vitro to co-trimoxazole, there is a need to document in vivo effectiveness of the drug in treatment of non-severe pneumonia in the community setting. Setting: The study will be conducted in 18 rural primary health center (PHC) in 9 districts in India near Lucknow, Nagpur, New Delhi, Mumbai, Chennai, Trivandrum, Vellore, Chandigarh and Bhopal. Design: The unit of randomization will be the PHC. The recruited children will be followed up on days 4, 6 and 13-15 to assess primary and secondary outcome measures. Hypothesis: The primary hypothesis is that the clinical failure rate with use of either oral amoxycillin for three days or five days co-trimoxazole is similar. Intervention: Oral Co-trimoxazole (8mg/kg/day trimithoprim) twice a day for five days vs. oral amoxycillin (20 mg/kg/day) thrice a day for three days. Main objective: To compare the proportion of children aged 2 to 59 months presenting with non-severe pneumonia with or without wheeze, who do achieve clinical cure on day 6 on treatment with 5 days oral co-trimoxazole and 3 day oral amoxycillin, respectively. Main outcomes measures: Clinical cure on day 6; clinical failure between day 1-6; clinical relapse between day 7-15. Inclusion criteria: Children aged 2-59 months with non-severe pneumonia based on WHO criteria of respiratory rate above the age specific cut-off with or without wheeze, accessible to follow up, whose guardians give written informed consent. Exclusion criteria: Children with severe disease, other infectious disease requiring antibiotic treatment, documented use of antibiotic for the last 48 hours, three or more episodes of wheezing in a year, diagnosed asthmatics, known immunodeficiency disease, acute or chronic organic disease, history of hospitalization within last 15 days, measles within last one month, drug allergy, refusal to give consent, prior enrollment in the study. Sample size: Has been calculated to test the null hypothesis. There will be 1100 children in each arm. Thus each PHC is required to recruit a minimum of 122 cases within one year. Policy relevance: The findings of the study can effect the ARI management policy. If the current study proves that three day amoxycillin is clinically as effective as five day co-trimoxazole and with the well documented evidence of rising resistance to co-trimoxazole, short course amoxycillin may become the first line treatment for non-severe pneumonia Time line: 18 months. Pilot in March 2003, enrollments from April 2003, Interim analysis Nov. 2003, DMC meet Dec. 2003, Data cleaning June 2004, DMC meet July 2004, Manuscript writing Aug.2004.</t>
  </si>
  <si>
    <t>Effectiveness of 3 Day Amoxycillin Versus 5 Day co-Trimoxazole in the Treatment of Non-Severe Pneumonia in Children Aged 2- 59 Months of Age: - A Multi-Centric Open Labeled Trial</t>
  </si>
  <si>
    <t>Non-Severe Pneumonia; Under-Fives; Children</t>
  </si>
  <si>
    <t>Shally Awasthi, MD, DNB</t>
  </si>
  <si>
    <t>Deptt. of Pediatrics,King George's Medical University, Lucknow, India</t>
  </si>
  <si>
    <t>Oral Co-trimoxazole (8mg/kg/day trimithoprim) twice a day for five days vs. oral amoxycillin (20 mg/kg/day) thrice a day for three days.</t>
  </si>
  <si>
    <t>NCT01995175</t>
  </si>
  <si>
    <t>A Prospective, Epidemiological Study to Assess the Disease Burden of Respiratory Syncytial Virus Associated, Suspected Lower Respiratory Tract Infections in Newborns, From 0 to 2 Years of Age and Risk of Development of Wheeze and Asthma From 0 to 6 Years of Age</t>
  </si>
  <si>
    <t>The purpose of this study is to assess the incidence and associated healthcare utilization of RSV-associated, suspected LRTI in a general population of infants from birth up to 2 years of age, and also to assess the accuracy of a newly developed LRTI case definition and severity scale compared to two existing definitions. The study will also assess the population attributable risk percent of RSV LRTI on the development of wheeze and asthma from 0 to 6 years of age.</t>
  </si>
  <si>
    <t>A Prospective, Epidemiological Study to Assess the Disease Burden of RSV Associated, Suspected LRTIs From 0 to 2 Years and Population Attributable Risk Percent of RSV LRTI on the Development of Recurrent Wheeze and Asthma From 0 to 6 Years</t>
  </si>
  <si>
    <t>Respiratory Syncyctial Virus Vaccines</t>
  </si>
  <si>
    <t>Oakland; Sacramento; Sacramento; San Jose; Santa Clara; Walnut Creek; Syracuse; Roy; Syracuse; Seattle; Ciudad de Buenos Aires; Rio Cuarto; Dhaka; Halifax; Kokkola; Oulu; Pori; Seinajoki; San Pedro Sula; Soweto; Bangkok; Khon Kaen; Pathum Thani</t>
  </si>
  <si>
    <t>Procedure; Procedure; Other</t>
  </si>
  <si>
    <t>Nasal swab sampling; Blood sampling; Diary cards</t>
  </si>
  <si>
    <t>NCT03815591</t>
  </si>
  <si>
    <t>Implementation and Dissemination of an Evidence-Based Tobacco Product Use Prevention Videogame Intervention With Adolescents</t>
  </si>
  <si>
    <t>To examine the effects on participants who play the smokeSCREEN game in that the game will have positive changes in their attitudes, beliefs, knowledge, intentions, behaviors and other outcomes related to smoking and tobacco products.</t>
  </si>
  <si>
    <t>Smoking Cessation; Smoking</t>
  </si>
  <si>
    <t>10 Years to 16 Years (Child)</t>
  </si>
  <si>
    <t>New Haven</t>
  </si>
  <si>
    <t>Lynn Fiellin, MD</t>
  </si>
  <si>
    <t>Yale University</t>
  </si>
  <si>
    <t>smokeSCREEN web-based game</t>
  </si>
  <si>
    <t>NCT00396500</t>
  </si>
  <si>
    <t>Deworming and Vitamin A (DEVTA) Prepilot Study</t>
  </si>
  <si>
    <t>Background. More than a third of the world’s population is infected with intestinal nematodes. A majority of these infections occur in children. Current control approaches emphasise treatment of school age children, and there is a lack of information on the effects of deworming preschool childrenSetting: Within the Integrated Child Development System (ICDS) infrastructure in urban Lucknow (UP), IndiaDesign: Open Labeled randomised trialHypothesis: Our study hypothesis was that albendazole administration six monthly, as a single 400 mg dose in syrup, by the existing health care delivery system would be a practicable way to achieve mass deworming of preschool children and this might result in an improvement in weight gain of preschool childrenIntervention One group will receive usual health care by the existing health care staff, which included six monthly administration of Vitamin A concentrate. The other group will receive, in addition, 400 mg of albendazole (Zentel, Smith Kline &amp; Beecham) in 10 ml syrup form. Five such doses will be given at six monthly intervals for 2 years.Main objective: To assess the impact of 6 monthly deworming on weight and height gain at the end of 2 years in children aged 1 to 5 years of age Main outcomes measures: Weight gain in 2 yearsInclusion criteria: Children 1 to 5 years, whose guardians give written informed consent. Exclusion criteria: Those not consentingSample size: Sample size was calculated for a continuous outcome. For a standardized effect size of 0.1, with a power of 80% and an alpha level of 0.05, using a 2-tailed t test, taking into account design effect, about 2000 children will be included in each arm.</t>
  </si>
  <si>
    <t>To Assess the Effectiveness of Six-Monthly Deworming With Vitamin A Administration on Growth in 1-5 Year Old Children in the Urban Slums of Lucknow</t>
  </si>
  <si>
    <t>Malnutrition; Worm Infestation; Under-Fives</t>
  </si>
  <si>
    <t>Dept of Pediatrics, King George's Medical University, Lucknow, India</t>
  </si>
  <si>
    <t>Albendazole (400 mg) and/or Vitamin a</t>
  </si>
  <si>
    <t>NCT01280136</t>
  </si>
  <si>
    <t>Web-Based Middle School HIV Prevention Curricula: Aspiring for Reach and Impact</t>
  </si>
  <si>
    <t>The purpose of this study is to evaluate the effectiveness of a web-based HIV, sexually transmitted infection (STI), and pregnancy prevention curriculum as a stand alone intervention for 8th grade students in a large urban school district. This web-based curriculum will be adapted from the computer-based component of an existing successful prevention program, It's Your Game…Keep it Real, (IYG) but will be enhanced to include critical elements from the IYG classroom component. The primary hypothesis to be tested is: (1) students who receive the web-based curriculum will delay sexual activity relative to those who receive standard care. The major dependent variable is the proportion of students initiating sexual activity (vaginal, oral, or anal sex). Secondary hypotheses will examine the effect of the web-based curriculum on specific types of sex (e.g., vaginal, oral, anal) and psychosocial variables such as students' intentions, knowledge, self-efficacy, attitudes, and perceived norms related to sexual risk-taking behavior. Secondary hypotheses will also examine the effect of the intervention on the proportion of students who are sexually active, number of times students engage in unprotected sexual intercourse, and students' number of sexual partners.</t>
  </si>
  <si>
    <t>HIV; Sexually Transmitted Diseases</t>
  </si>
  <si>
    <t>12 Years to 16 Years (Child)</t>
  </si>
  <si>
    <t>Melissa Peskin, PhD; Ross Shegog, PhD</t>
  </si>
  <si>
    <t>University of Texas Houston School of Public Health; University of Texas Houston School of Public Health</t>
  </si>
  <si>
    <t>It's Your Game Tech</t>
  </si>
  <si>
    <t>Not RCT (semi-experimental); likely cluster</t>
  </si>
  <si>
    <t>NCT02110615</t>
  </si>
  <si>
    <t>Mass in Motion Kids in the Clinical Setting</t>
  </si>
  <si>
    <t>Mass in Motion Kids is a whole-of-community intervention in Fitchburg and New Bedford, Massachusetts that incorporates evidence-based interventions across multiple sectors and at multiple levels. The overall goal of the study is to examine the extent to which the comprehensive, systematic intervention reduces childhood obesity among underserved children. The clinical intervention implements evidence-based interventions each city's federally-qualified community health center. Intervention components aim to improve primary and secondary prevention of childhood obesity and implement changes at four levels: clinician; parent-family; organizational; and environmental. We additionally provide training and educational materials to other pediatric clinicians in the two communities. The clinical intervention components include (1) advanced training on clinical quality improvement and obesity prevention, assessment, management; (2) computerized, point-of-care decision support tools for clinicians; (3) implementation of multi-disciplinary weight management programs within the community health centers, e.g. Healthy Weight Clinics (HWC); (4) integrating community health workers into the primary care and HWC teams; and (5) health center environmental changes to support behavior change modification.</t>
  </si>
  <si>
    <t>MA Childhood Obesity Research Demonstration (CORD) Project</t>
  </si>
  <si>
    <t>Overweight; Obesity</t>
  </si>
  <si>
    <t>2 Years to 12 Years (Child)</t>
  </si>
  <si>
    <t>Fitchburg; New Bedford</t>
  </si>
  <si>
    <t>Thomas Land, PhD; Elsie M Taveras, MD, MPH</t>
  </si>
  <si>
    <t>Massachusetts Department of Health; Massachusetts General Hospital</t>
  </si>
  <si>
    <t>Primary Care Practice Changes</t>
  </si>
  <si>
    <t>NCT02456181</t>
  </si>
  <si>
    <t>Investigation of Instructional Approaches to Elementary Math</t>
  </si>
  <si>
    <t>The overall aim of the proposed project is to test the efficacy of a relatively new, well-developed math program on the math achievement of elementary school students in mainstream classes in urban schools. Use of this program is increasing in Canada and the United Kingdom. Preliminary findings derived from uncontrolled trials and our own pilot, randomized controlled trial suggest it may yield meaningful gains in math achievement for both at-risk and achieving students, as indexed by their performance on national exams, in national math competitions, as well as on standardized measures of math achievement. However, the program has yet to be rigorously evaluated to determine its relative efficacy compared to the math programs typically used by school boards. The program provision of grade-specific teacher's guides and student workbooks (for grades 1 to 8), and minimal teacher training, points to its potential utility for full-scale implementation, should its efficacy be confirmed.</t>
  </si>
  <si>
    <t>Investigation of the Efficacy of the JUMP Program of Mathematics Instruction</t>
  </si>
  <si>
    <t>Student Math Achievement</t>
  </si>
  <si>
    <t>Toronto</t>
  </si>
  <si>
    <t>Tracy Solomon, PhD</t>
  </si>
  <si>
    <t>The Hospital for Sick Children</t>
  </si>
  <si>
    <t>JumpMath</t>
  </si>
  <si>
    <t>NCT03848364</t>
  </si>
  <si>
    <t>Hip Hop Stroke: Statewide Dissemination of a School-based Public Stroke Education Intervention</t>
  </si>
  <si>
    <t>This study aims to disseminate Hip Hop Stroke 2.0 (HHS2.0) to a more heterogeneous (urban, suburban, and rural population) via NYS Stroke Centers through a partnership with the New York State Department of Health (NYSDOH) Stroke Designation Program. This digital program is a second part to an original Hip Hop Stroke program where study showed effectiveness at communicating stroke awareness. In this study, the investigator proposes to intervene in school classrooms with the Hip Hop Stroke 2.0 (HHS2.0) digital program, geared towards children aged 9 to 11 years. Primary Aims: Aim 1: To identify contextual factors, such as barriers and facilitators, that influence uptake of the HHS program in a new, heterogeneous sample at the Stroke Center and local school levels. Hypothesis 1: Contextual factors at the Stroke Center and local school levels will lead to differential uptake of HHS. Aim 2: To determine whether Stroke Center implementation of the HHS program leads to increased stroke literacy of local students by cross-validating outcomes with the results of our Randomized Clinical Trial. Hypothesis 2: Stroke Center implementation will lead to increased stroke literacy of local students. Secondary Aims: Aim 3: To assess the determinants of high performance implementation and effectiveness under real world practice conditions. Aim 4: To evaluate the costs associated with HHS program implementation.</t>
  </si>
  <si>
    <t>Stroke</t>
  </si>
  <si>
    <t>Olajide Williams, MD, MS</t>
  </si>
  <si>
    <t>Hip Hop Stroke 2.0</t>
  </si>
  <si>
    <t>NCT03360877</t>
  </si>
  <si>
    <t>Prevention of Nosocomial Infections (CleanKids)</t>
  </si>
  <si>
    <t>While the standardization of treatment protocols for Severe Acute Malnutrition (SAM) has helped to reduce historically high mortality, mortality in inpatient settings remains substantial, likely due to the severity of complications associated with late presentation and health-care associated infection (HCAI). The purpose of this study is to serve as an important stand-alone description to inform the understanding of the magnitude of the problem and help guide implementation of measures to reduce the risk of nosocomial infection and multi-drug resistance.</t>
  </si>
  <si>
    <t>Assessing the Risk of Hospital-acquired Infection and Multi-drug Resistance Among Hospitalized Severe Acutely Malnourished Children</t>
  </si>
  <si>
    <t>Severe Acute Malnutrition; Health Care Associated Infection; Multi Drug Resistant Organisms</t>
  </si>
  <si>
    <t>Health-care associated infection (HCAI)</t>
  </si>
  <si>
    <t>NCT04167566</t>
  </si>
  <si>
    <t>Impact of Scaling up Mass Testing, Treatment and Tracking on Malaria Prevalence Among Children</t>
  </si>
  <si>
    <t>Malaria poses a serious burden in sub-Sahara Africa. Efforts are ongoing to scale up interventions that work. These include the use of Long Lasting Insecticidal Nets (LLIN), Intermittent Preventive Treatment in children (IPTc), and test, treat and track (TTT). There is the need, however, for mass testing, treatment and tracking (MTTT) of the whole population to reduce the parasite load before implementing the aforementioned interventions. Though, Seasonal Malaria Chemoprophylaxis (SMC) is adopted for selected localities in Ghana, the impact of such interventions could be enhanced, if associated with MTTT in order to reduce the parasite load at baseline. MTTT of children in Ghana has demonstrated a parasite load reduction from 25% to 1%. However, unanswered questions include - could this be scaled up? What proportion of the community could be covered over a given time? What would it take to accomplish large scale MTTT? In designing interventions that aim at reducing the burden of malaria in children under five, for example, MTTT has largely been left out. Adults who are not often targeted by such interventions remain reservoirs that fuel transmission. This study explores the scale-up of interventions that work using existing community volunteer teams to lower cost. These volunteers will play a surveillance role by conducting home-based management of malaria. To avoid challenges posed by stockouts, short message service (SMS) will be used to monitor the level of stocks for malaria medicine and Rapid Diagnostic Tests (RDTs). It is hypothesized that there are more asymptomatic malaria cases (those who carry the parasite but are not ill) than symptomatic cases reported by hospital records in the Pakro sub district and that, carrying out MTTT in combination with home-based management of malaria in specific communities could greatly reduce the burden. Through this study, the bottlenecks that hinder scaling-up of MTTT will be documented in order to facilitate the process.</t>
  </si>
  <si>
    <t>Exploring the Impact of Scaling up Mass Testing, Treatment and Tracking on Malaria Prevalence Among Children in the Pakro Sub District of Ghana</t>
  </si>
  <si>
    <t>Malaria; Malaria, Asymptomatic Parasitaemia</t>
  </si>
  <si>
    <t>2 Months to 15 Years (Child)</t>
  </si>
  <si>
    <t>Accra</t>
  </si>
  <si>
    <t>Ignatius C Ndong, PhD</t>
  </si>
  <si>
    <t>Noguchi Memorial Institute for Medical Research</t>
  </si>
  <si>
    <t>Artemisinin Combination Therapy ACTs</t>
  </si>
  <si>
    <t>NCT03745872</t>
  </si>
  <si>
    <t>SunSmart Intervention in Schools</t>
  </si>
  <si>
    <t>A prevention study to improve sun exposure behaviors in children after an educational classroom-based intervention.</t>
  </si>
  <si>
    <t>Melanoma</t>
  </si>
  <si>
    <t>9 Years to 15 Years (Child)</t>
  </si>
  <si>
    <t>Evelinn Borrayo, PhD</t>
  </si>
  <si>
    <t>University of Colorado, Denver</t>
  </si>
  <si>
    <t>Knowledge Assessment</t>
  </si>
  <si>
    <t>Cluster RCT</t>
  </si>
  <si>
    <t>NCT03516396</t>
  </si>
  <si>
    <t>Community Development and Nutrition Education in Banke District, Nepal: Effect on Child Health and Growth</t>
  </si>
  <si>
    <t>Heifer Project International is a globally active NGO with more than 400 projects in over 30 countries. The organization uses the introduction of livestock and related training in the development of social capital as tools for poverty alleviation, citizen empowerment, and community development. In a pilot project conducted in 2009-2012, these activities were found to promote some improvement in child health and nutritional status. However, robust enhancement of these important indicators was not observed. Heifer now intends to investigate the efficacy of a nutrition and child health education program in amplifying these effects.</t>
  </si>
  <si>
    <t>1 Month to 12 Years (Child)</t>
  </si>
  <si>
    <t>Laurie C Miller, MD</t>
  </si>
  <si>
    <t>Training Plus; Training Only; No Inputs then Community development and training</t>
  </si>
  <si>
    <t>NCT03204175</t>
  </si>
  <si>
    <t>Fit Plus: Assessing the Impact of a School-based Intervention on Toilet Quality</t>
  </si>
  <si>
    <t>This study will assess the impact of a school-based water, sanitation, and hygiene management intervention on toilet use and pupil handwashing in the Philippines.</t>
  </si>
  <si>
    <t>A Randomised Control Trial of a Sanitation Operation and Management Intervention in Elementary Schools in the Philippines (Fit for School Plus)</t>
  </si>
  <si>
    <t>Hand Hygiene</t>
  </si>
  <si>
    <t>Manila</t>
  </si>
  <si>
    <t>FIT Plus; Comparator arm</t>
  </si>
  <si>
    <t>cluster RCT in 36 schools</t>
  </si>
  <si>
    <t>NCT01371292</t>
  </si>
  <si>
    <t>A Transformational Teaching Intervention: Adolescents in Motion (AIM) Trial</t>
  </si>
  <si>
    <t>The purpose of this Randomized Controlled Tria (RCT) is to evaluate the effects of a transformational teaching intervention in comparison to 'standard educational practices' within school-based physical education classes (within three Canadian provinces; British Columbia, Ontario and Nova Scotia) across 5 months.</t>
  </si>
  <si>
    <t>Physical Activity</t>
  </si>
  <si>
    <t>13 Years to 15 Years (Child)</t>
  </si>
  <si>
    <t>Vancouver; Wolfville; Kingston; North Bay</t>
  </si>
  <si>
    <t>Mark R Beauchamp, PhD</t>
  </si>
  <si>
    <t>University of British Columbia</t>
  </si>
  <si>
    <t>Transformational Teaching; Standard Educational Practices</t>
  </si>
  <si>
    <t>cluster RCT (http://apps.who.int/trialsearch/Trial2.aspx?TrialID=NCT00735319</t>
  </si>
  <si>
    <t>NCT00735319</t>
  </si>
  <si>
    <t>Transcutaneous Bilirubinometers in the Community</t>
  </si>
  <si>
    <t>Jaundice is the most frequent reason for readmission for healthy newborns after discharge from the nursery. In the Capital Health area, around 2.5% (315 babies in 2005) of all healthy newborns were admitted to the hospital for jaundice. Although jaundice is very common, it is not always a benign condition. If left untreated, it can have devastating consequences including cerebral palsy and hearing loss. It is therefore critical to be able to identify the newborns at risk for severe jaundice. So far, heel puncture of blood collection has been the traditional method to monitor jaundice in newborns. This causes pain to infants, generates anxiety in parents, and consumes significant health care resources. The aim of this study is to evaluate the efficacy of a new and noninvasive screening tool, the transcutaneous bilirubinometer, in detecting babies in our communities who require hospital readmission. This study will demonstrate whether incorporating transcutaneous bilirubinometer in the home care program delivered by nurses of Healthy Beginning allows the early detection of babies at risk of developing severe jaundice at a lower cost and with less discomfort.</t>
  </si>
  <si>
    <t>Transcutaneous Bilirubinometers in the Community and the Reduction of Morbidity Associated to Jaundice: A Clustered Randomized Controlled Trial.</t>
  </si>
  <si>
    <t>Jaundice, Neonatal</t>
  </si>
  <si>
    <t>up to 2 Weeks (Child)</t>
  </si>
  <si>
    <t>Edmonton; Edmonton; Edmonton; Edmonton; Fort Saskatchewan; Stony Plain</t>
  </si>
  <si>
    <t>Thierry Lacaze, MD PhD FRCPC; Philip Etches, MD</t>
  </si>
  <si>
    <t>University of Alberta; University of Alberta</t>
  </si>
  <si>
    <t>Transcutaneous Bilirubinometer</t>
  </si>
  <si>
    <t>likely cluster (schools)</t>
  </si>
  <si>
    <t>NCT04040270</t>
  </si>
  <si>
    <t>Family Drama Project</t>
  </si>
  <si>
    <t>A harmonious family relationship has significant effects on the psychological well-being and development of children. Good communication between parents and children is a crucial element for family health, happiness and harmony. However, communication within Hong Kong families is vastly inadequate partly due to our busy urban lifestyle. The 3Hs Family Drama Project I was to promote health, happiness, harmony (3Hs), healthy eating and physical activity in primary school students. Students watched interactive live drama in schools and were given DVD and worksheets. Students were encouraged to watch the DVD with other family members at home. This study was to evaluate the effectiveness of interactive live drama, DVD and worksheet.</t>
  </si>
  <si>
    <t>3Hs Family Drama Project</t>
  </si>
  <si>
    <t>Family Health, Happiness and Harmony; Physical Health</t>
  </si>
  <si>
    <t>Sai Yin Ho, PhD</t>
  </si>
  <si>
    <t>Live drama+DVD+Worksheets; DVD+Worksheets</t>
  </si>
  <si>
    <t>cluster RCT (in the study results section)</t>
  </si>
  <si>
    <t>NCT00719329</t>
  </si>
  <si>
    <t>Impact of Chlorhexidine Cleansing on Bacteria Colonizing the Umbilical Cord of Infants in Bangladesh</t>
  </si>
  <si>
    <t>Background: In developing countries, many babies are born at home and the umbilical cord commonly becomes infected during the first week after birth, and can be deadly. Cleansing of the cord with a low-cost antiseptic like chlorhexidine may reduce the risk of these infections. Little is known, however, about the frequency of chlorhexidine cleansing needed to impact upon the overall presence of bacteria on the stump, or regarding the changes in bacteria during the first week of life when most cord infections occur. Objectives: We will describe the profile of bacteria colonizing the umbilical cord stump of infants in rural Bangladesh and examine the role of topical chlorhexidine in altering colonization and progress of infection. We will compare the overall and bacteria-specific rate of colonization of the cord stump between infants receiving chlorhexidine cleansing of their cord through the first day or first week of life. We will also quantify the relationship between colonization of the cord stump with specific pathogens and the presence and severity of signs of umbilical cord infection (pus, redness, swelling) among these newborns. Potential Impact: More information is needed on the impact of single versus repeated applications of chlorhexidine to the cord stump, as the number of cleansing may substantially influence the feasibility of widespread scale-up in many populations. The data generated from this proposed study will guide the most appropriate design of this simple intervention and will help inform specific treatment protocols for effective management of infants with signs of umbilical cord infections.</t>
  </si>
  <si>
    <t>Bacterial Colonization of the Neonatal Umbilical Cord and Impact of 4.0% Chlorhexidine Cleansing on the Bacteriological Profile of the Umbilical Cord of Newborns in Sylhet District, Bangladesh</t>
  </si>
  <si>
    <t>Infection</t>
  </si>
  <si>
    <t>Baltimore; Sylhet City; Dhaka</t>
  </si>
  <si>
    <t>Luke C Mullany, PhD</t>
  </si>
  <si>
    <t>Chlorhexidine 4.0%; Dry Cord Care</t>
  </si>
  <si>
    <t>cluster RCTs (interventions in schools)</t>
  </si>
  <si>
    <t>NCT00554294</t>
  </si>
  <si>
    <t>Promoting Water Consumption for Prevention of Overweight in School Children in a Controlled Intervention Trial</t>
  </si>
  <si>
    <t>A major goal in public health is to find effective, feasible and simple programs for overweight prevention among children. This controlled intervention study evaluates a simple environmental and behavioral modification for its efficacy in preventing overweight of children in the school setting. The intervention strategy focuses solely on the promotion of drinking tap water. The study was conducted in 32 elementary schools including about 3000 children in two German cities over 1 school year.</t>
  </si>
  <si>
    <t>7 Years to 9 Years (Child)</t>
  </si>
  <si>
    <t>Mathilde Kersting, PhD</t>
  </si>
  <si>
    <t>Research Insitute of Child Nutrition</t>
  </si>
  <si>
    <t>environmental and behavioral change</t>
  </si>
  <si>
    <t>cluster RCT (community based RCT)</t>
  </si>
  <si>
    <t>NCT01528852</t>
  </si>
  <si>
    <t>Chlorhexidine Cordcare for Reduction in Neonatal Mortality and Omphalitis</t>
  </si>
  <si>
    <t>In a community-based controlled trial among children to evaluate if use of 4% Chlorhexidine cleansing solution on umbilical cord of infants in first 10 days of life results in - Reduction in neonatal mortality (deaths in first 28 days of life) - Reduction in umbilical cord infections (defined by moderate or severe redness of the cord) during first 28 days of life - Reduction in umbilical cord infections (defined by pus formation with any degree of redness) during first 28 days of life. The double blind part of study uses a control preparation without chlorhexidine (CHX) as control group while in the sub-study dry cord care group is also evaluated as second control. Hypothesis is that CHX group will have lower mortality and umbilical cord infections while control group and dry cord group will be similar as shown in a previous study in Nepal.</t>
  </si>
  <si>
    <t>Efficacy of Use of Chlorhexidine to Clean Umbilical Cord of Neonates in First 10 Days for Reduction in Neonatal Mortality and Omphalitis - A Community Based Randomized, Double Masked Controlled Trial in Pemba Tanzania</t>
  </si>
  <si>
    <t>Neonatal Mortality; Cord Care; Omphalitis</t>
  </si>
  <si>
    <t>Pemba</t>
  </si>
  <si>
    <t>Drug; Drug; Other</t>
  </si>
  <si>
    <t>Chlorhexidine 4%; Chlorhexidine 4%; Control cord cleaning solution</t>
  </si>
  <si>
    <t>cluster RCT (10 urban schools)</t>
  </si>
  <si>
    <t>NCT02840383</t>
  </si>
  <si>
    <t>Trial of a Health Promoting School Approach to Positive Youth Development and Wellness Promotion</t>
  </si>
  <si>
    <t>Assess the effects of a school-based multi-component intervention on school connectedness, school engagement, and developmental assets through a group randomized, participatory trial.</t>
  </si>
  <si>
    <t>Participatory Trial of a Health Promoting School Approach to Positive Youth Development and Wellness Promotion</t>
  </si>
  <si>
    <t>Adolescent School Connectedness; Adolescent Health; Community Based Participatory Research Methods</t>
  </si>
  <si>
    <t>14 Years to 16 Years (Child)</t>
  </si>
  <si>
    <t>Minneapolis</t>
  </si>
  <si>
    <t>Michele Allen, MD</t>
  </si>
  <si>
    <t>University of Minnesota, Department of Family Medicine</t>
  </si>
  <si>
    <t>Delayed Intervention; Intervention</t>
  </si>
  <si>
    <t>cluster RCT (30 after school programs)</t>
  </si>
  <si>
    <t>NCT03732144</t>
  </si>
  <si>
    <t>Connect Through PLAY: A Staff-based Physical Activity Intervention for Middle School Youth</t>
  </si>
  <si>
    <t>The overall goal of the Connect Through Positive Leisure Activities for Youth (PLAY) Project is to improve staff capacity for implementing effective physical activity (PA) programming within middle school after school programs serving high-risk youth. All components of the 'Connect' intervention (health promotion initiative, comprehensive training, and tailored physical activity curriculum) aim to support staff cohesion, motivation and efficacy in facilitating a PA context that supports youth social goals and meaningful connections. To this end, the investigators will be implementing a 5-year randomized controlled trial with 30 ASPs. Compared to control programs, after school programs receiving the `Connect' program are expected to show greater improvements from baseline to post- and 6 mo follow-up in social mechanisms, youth PA, and staff PA. The Connect through PLAY project will provide important insights into what supports are needed (and efficacious) for after school program staff to create a positive social climate to promote increases in youth motivation and participation in physical activity.</t>
  </si>
  <si>
    <t>Physical Activity; Obesity Prevention</t>
  </si>
  <si>
    <t>9 Years to 16 Years (Child)</t>
  </si>
  <si>
    <t>Nicole Zarrett, PhD</t>
  </si>
  <si>
    <t>Connect Staff-based PA intervention; Connect Health Curriculum Control</t>
  </si>
  <si>
    <t xml:space="preserve">cluster RCT </t>
  </si>
  <si>
    <t>NCT00705445</t>
  </si>
  <si>
    <t>Evaluation of Zinc and / or Micronutrient Supplementation on Intestinal Flora, Diarrheal Disease Burden, Intestinal Mucosal Integrity and Growth Among Children of Pakistan</t>
  </si>
  <si>
    <t>Information on the mechanisms of zinc is still in developing phase. Ecological and biological implications of long term zinc supplementation at population level requires assessment. The trial aims to assess the impact of routine supplementation of zinc among young growing children and evaluate its impact on intestinal microbial flora and relationship with gut mucosa integrity and co-morbidities.</t>
  </si>
  <si>
    <t>Prospective Cluster Randomized Controlled Evaluation of the Impact of Zinc and / or Micronutrient Supplementation on Intestinal Flora, Diarrheal Disease Burden, Intestinal Mucosal Integrity and Growth Among Cohorts of Children in Pakistan</t>
  </si>
  <si>
    <t>Malnutrition; Diarrhea; Pneumonia; Growth</t>
  </si>
  <si>
    <t>Karachi; Matiari</t>
  </si>
  <si>
    <t>Zulfiqar ZB Bhutta, MBBS, PhD</t>
  </si>
  <si>
    <t>Micronutrient Supplementation without Zinc; Micronutrient Supplementation with Zinc; Nutritional Counselling and Education</t>
  </si>
  <si>
    <t>cluster RCT (School Randomized trial)</t>
  </si>
  <si>
    <t>NCT02653352</t>
  </si>
  <si>
    <t>Prevention of Excessive Weight Gain by Discouraging Students From Drinking Sodas</t>
  </si>
  <si>
    <t>The purpose of this study was to encourage students to reduce soft drinks intake, substituting it by water, in order to prevent and control overweight prevalence.</t>
  </si>
  <si>
    <t>School Randomised Trial on Prevention of Excessive Weight Gain by Discouraging Students From Drinking Sodas</t>
  </si>
  <si>
    <t>Overweight; Children</t>
  </si>
  <si>
    <t>Rosely Sichieri, PhD</t>
  </si>
  <si>
    <t>State University of Rio de Janeiro</t>
  </si>
  <si>
    <t>Lifestyle modification</t>
  </si>
  <si>
    <t>likley cluster trial in 11 european countries</t>
  </si>
  <si>
    <t>NCT00906620</t>
  </si>
  <si>
    <t>Saving and Empowering Young Lives in Europe (Israel)</t>
  </si>
  <si>
    <t>SEYLE is a health promoting program for adolescents in European schools. Its main objectives are to lead adolescents to better health through decreased risk-taking and suicidal behaviors, to evaluate outcomes of different preventive programs and to recommend effective culturally adjusted models for promoting health of adolescents in different European countries. Because of the significance of the SEYLE program and the importance of suicide research, Israel is honored to take part in this program and be a collaborator in it's implementation and research.</t>
  </si>
  <si>
    <t>Saving and Empowering Young Lives in Europe in Israel, Evaluation, Intervention and Prevention</t>
  </si>
  <si>
    <t>Depression; Suicidality</t>
  </si>
  <si>
    <t>Petach-Tikva</t>
  </si>
  <si>
    <t>Alan Stanley Apter, MD</t>
  </si>
  <si>
    <t>Schnider Children MC</t>
  </si>
  <si>
    <t>QPR: question, persuade and refer (SEYLE)</t>
  </si>
  <si>
    <t>cluster RCT (NICU sites randomized)</t>
  </si>
  <si>
    <t>NCT00067613</t>
  </si>
  <si>
    <t>Benchmarking Initiative to Reduce Bronchopulmonary Dysplasia</t>
  </si>
  <si>
    <t>This study tested whether Neonatal Intensive Care Unit (NICU) teams trained in benchmarking -- comparing care practices between different NICUs to see which practices prevent bronchopulmonary dysplasia (BPD) -- and quality improvement would change practices and improve rates of survival without BPD in inborn neonates with birth weights of &lt;1250 grams. Benchmarking is a method involving detailed comparisons of processes between similar organizations. For this study, three NRN centers with the lowest rates of BPD have been identified as Benchmark centers. During a 6-month pre-intervention period, details of care practices and management style at these centers were carefully assessed. Based on practices at these Benchmarking sites, we developed a quality improvement program. For this study, 14 other NRN sites were randomized to either implement the benchmarking intervention (intervention sites) or continue with their usual care practices (control sites). After the 1-year intervention period, we compared changes in the rate of survival without BPD at 36 weeks corrected age between the intervention and control sites.</t>
  </si>
  <si>
    <t>Randomized Controlled Trial of Benchmarking to Reduce Bronchopulmonary Dysplasia to Reduce Bronchopulmonary Dysplasia</t>
  </si>
  <si>
    <t>Infant, Newborn; Infant, Low Birth Weight; Infant, Small for Gestational Age; Infant, Premature; Bronchopulmonary Dysplasia (BPD)</t>
  </si>
  <si>
    <t>up to 36 Weeks (Child)</t>
  </si>
  <si>
    <t>Michele C. Walsh, MD; William Oh, MD; Waldemar A. Carlo, MD; Shahnaz Duara, MD; Barbara J. Stoll, MD; James A. Lemons, MD; David K. Stevenson, MD; Neil N. Finer, MD; Abbot R. Laptook, MD; Seetha Shankaran, MD; Edward F. Donovan, MD; Ronald N. Goldberg, MD; Dale L. Phelps, MD; Jon E. Tyson, MD MPH; T. Michael O'Shea, MD MPH; Richard A. Ehrenkranz, MD; W. Kenneth Poole, PhD</t>
  </si>
  <si>
    <t>Case Western Reserve University, Rainbow Babies &amp; Children's Hospital; Brown University, Women &amp; Infants Hospital of Rhode Island; University of Alabama at Birmingham; University of Miami; Emory University; Indiana University; Stanford University; University of California, San Diego; University of Texas Southwestern Medical Center; Wayne State University; Children's Hospital Medical Center, Cincinnati; Duke University; University of Rochester; The University of Texas Health Science Center, Houston; Wake Forest University; Yale University; RTI International</t>
  </si>
  <si>
    <t>Benchmarking Management Practices; Standard Management Practices</t>
  </si>
  <si>
    <t>cluster RCT (schools)</t>
  </si>
  <si>
    <t>NCT01028144</t>
  </si>
  <si>
    <t>The Active by Choice Today (ACT) Trial to Increase Physical Activity</t>
  </si>
  <si>
    <t>The increasing prevalence of obesity in U.S. children and adolescents is a major health threat to our society, especially among minority and low social economic status (SES) populations. During adolescence physical activity (PA) decreases and is likely an important contributor to the increasing trend in childhood obesity rates. Little evidence suggests that school-based curriculum interventions lead to increases in overall PA. Thus, this proposal will evaluate the efficacy of an innovative motivational and behavioral skills after-school program for promoting increases PA among underserved adolescents (e.g., minorities, low SES). The motivational plus behavioral skills intervention is consistent with Self-Determination (Motivation) Theory and Social Cognitive Theory in that it emphasizes increasing intrinsic motivation and behavioral skills for PA. Adolescents in the intervention take part in developing the program, selecting physical activities that generate fun and interest, and generating their own coping strategies for making effective PA changes during a videotaped session. Preliminary data from our group demonstrates the feasibility of the motivational plus behavioral skills PA program for increasing moderate-to-vigorous PA (MVPA) in underserved adolescents in South Carolina. The proposed project will use a school-based nested cohort design to evaluate efficacy of a 17-week motivational plus behavioral skills program versus typical after-school program (general health education only) on increasing PA in underserved adolescents. Twenty-four middle schools (70 6th graders per school; N=1,680), located in South Carolina will be randomly assigned to one of two after-school programs. The study employs a nested cohort design, with schools, rather than individuals assigned to condition and will be analyzed using repeated measures analysis of covariance techniques as outlined by Murray. We will also examine psychosocial variables (PA self-efficacy, self-concept, motivation, social support, and enjoyment) as potential mediators of the intervention on changes in MVPA using regression and structural equation modeling techniques. This study will address an important public health problem that will have implications for decreasing obesity in underserved adolescents.</t>
  </si>
  <si>
    <t>Self-Determination for Increasing Physical Activity</t>
  </si>
  <si>
    <t>Exercise; Physical Activity; Obesity</t>
  </si>
  <si>
    <t>10 Years to 13 Years (Child)</t>
  </si>
  <si>
    <t>Dawn K Wilson, PhD; Heather E Kitzman-Ulrich, PhD</t>
  </si>
  <si>
    <t>University of South Carolina; University of South Carolina</t>
  </si>
  <si>
    <t>Physical Activity Program; General Health Program</t>
  </si>
  <si>
    <t>NCT03144739</t>
  </si>
  <si>
    <t>Collaborative Care for Children's Mental Health Problems</t>
  </si>
  <si>
    <t>Background: Mental health problems cause a disproportionate burden of disability among children and youth compared to adults. Primary care plays an important role in efforts to prevent and intervene early in the course of child and adolescent mental health problems. While research with adults has shown the feasibility of integrating mental health care into primary care settings, there have been few studies among children and youth. Evidence remains lacking that integration is feasible in diverse settings, that it improves outcomes, and that methods can be developed to address the mixed symptoms of emerging child/youth problems and their overlap with developmental and parental disorders. Goals: The purpose of this project is to test the effectiveness of adding a child/youth mental health component into an existing collaborative care program for adult mental health problems. The work will refine a framework for efficient cultural adaption and tailoring of an existing child/youth primary care mental health intervention and then test whether the tailored intervention results in improved child and parent outcomes. The work will also provide evidence about the mechanisms by which those outcomes are achieved and what factors influence uptake of the child/youth component by general practitioners (GPs). These results should be generalizable to low and middle income countries and to underserved areas of the US where there are minimal child mental health resources and family physicians provide the bulk of medical care for children and youth. Methods: The planned work involves the adaptation/tailoring process followed by a trial with 45 GPs already engaged in collaborative care for adults; the trial will study adding collaborative care for children ages 5-15. GPs will be randomly assigned in groups to begin 6-month control periods involving child mental health screening and referral. They will then receive child/youth training and begin second 6-month periods of screening plus ongoing coaching and booster sessions and collaborative management. Primary outcomes will be measured by recruiting and following for 6 months two cohorts of children/youth and their parents (one control, one collaborative care). Data collected from GPs, parents, youth, and the collaborative care data system will allow measurement of key factors that determine the program's success in helping children and families.</t>
  </si>
  <si>
    <t>Collaborative Child Mental Healthcare in Low-Resource Settings</t>
  </si>
  <si>
    <t>Depression; Anxiety; Attention Deficit Hyperactivity Disorder; Oppositional Defiant Disorder; Parent-Child Relations; Substance Use</t>
  </si>
  <si>
    <t>Tehran</t>
  </si>
  <si>
    <t>Lawrence S Wissow, MD</t>
  </si>
  <si>
    <t>Johns Hopkins School of Medicine</t>
  </si>
  <si>
    <t>Training in management of children's mental health problems; Current collaborative care protocol</t>
  </si>
  <si>
    <t>NCT02231606</t>
  </si>
  <si>
    <t>Potentiating Rural Investment in Children's Eyecare (PRICE)</t>
  </si>
  <si>
    <t>The aim of the project is to create, study and advocate for a model that can be adopted by the Chinese government to provide spectacles for all children sustainable.</t>
  </si>
  <si>
    <t>7 Years to 12 Years (Child)</t>
  </si>
  <si>
    <t>Nathan Congdon, MD, MPH</t>
  </si>
  <si>
    <t>The Key Laboratory, Zhongshan Ophthalmic Center, Sun Yat-sen University</t>
  </si>
  <si>
    <t>Free Glasses; Upgrade Glasses 1; Upgrade Glasses 2</t>
  </si>
  <si>
    <t>cluster RCT (10-20 physician/nurses)</t>
  </si>
  <si>
    <t>NCT01478711</t>
  </si>
  <si>
    <t>Comprehensive Clinical Decision Support (CDS) for the Primary Care of Premature Infants</t>
  </si>
  <si>
    <t>This study will use a rules-based expert system embedded in an electronic health record (EHR) to extract, interpret, and present salient facts and recommendations related to the healthcare of premature infants.</t>
  </si>
  <si>
    <t>Prematurity</t>
  </si>
  <si>
    <t>20 Weeks to 35 Weeks (Child)</t>
  </si>
  <si>
    <t>Robert Grundmeier, MD</t>
  </si>
  <si>
    <t>Children's Hospital of Philadelphia</t>
  </si>
  <si>
    <t>Clinical Decision Support Tool</t>
  </si>
  <si>
    <t>cluster</t>
  </si>
  <si>
    <t>NCT00530829</t>
  </si>
  <si>
    <t>Impact of Home Zinc Treatment for Acute Diarrhea in Children</t>
  </si>
  <si>
    <t>Background. Zinc deficiency is common in Africa. It has been shown in Asia that zinc as treatment for diarrhea can shorten the course of episodes of diarrhea, as well as prevent future episodes. The use of zinc at home to treat diarrhea in an African setting, where malaria, HIV and malnutrition are common, has not been well-studied. Objective. To evaluate if zinc treatment for diarrhea given at home in Kenyan children will decrease the community prevalence of diarrhea more than zinc given only in the clinic Work planned. We propose to do a community-randomized intervention study of 10 days of dispersible zinc tablets given in the home, in addition to ORS, to treat diarrhea in children under-5 years of age living in a rural part of Bondo District. The comparison group will be children who receive zinc and ORS in the clinic only. The primary outcome will be a comparison of the prevalence of diarrhea in home zinc versus nonhome zinc villages. Secondary outcomes will be the incidence of repeat episodes of diarrhea, the duration of diarrheal illness, the prevalence of acute respiratory infection, and the effect of malaria infection on treatment with zinc. Thirty-three villages (approximately 1300 children) will be enrolled and children will be followed for 1 year. Significance of results. If this study shows zinc given at home to be effective, this might be considered by the Kenyan MOH as an essential component of the treatment of diarrhea in children at the community level.</t>
  </si>
  <si>
    <t>Clinical Effectiveness and Preventive Impact of Home Zinc Treatment for Acute Diarrhea in Children: A Cluster-randomized Field Trial in Rural Western Kenya</t>
  </si>
  <si>
    <t>2 Months to 4 Years (Child)</t>
  </si>
  <si>
    <t>Kisumu</t>
  </si>
  <si>
    <t>Daniel R Feikin, MD</t>
  </si>
  <si>
    <t>zinc</t>
  </si>
  <si>
    <t>NCT01760239</t>
  </si>
  <si>
    <t>Electronic Health Record-Based Clinical Decision Support to Improve Blood Pressure Management in Adolescents</t>
  </si>
  <si>
    <t>The goal of this project is to improve detection and management of elevated blood pressure in adolescents. It (a) uses electronic health record (EHR) technology to deliver patient-specific clinical decision support (CDS) to providers at the point of care, (b) assesses the impact of this intervention on identification and clinical care of hypertension in adolescents, and (c) assesses the impact of the intervention on costs of care.</t>
  </si>
  <si>
    <t>Hypertension; Pre Hypertension; Obesity</t>
  </si>
  <si>
    <t>10 Years to 17 Years (Child)</t>
  </si>
  <si>
    <t>Elyse O Kharbanda, MD</t>
  </si>
  <si>
    <t>HealthPartners Institute</t>
  </si>
  <si>
    <t>Clinical Decision Support (CDS)</t>
  </si>
  <si>
    <t>cluster RCT (school based)</t>
  </si>
  <si>
    <t>NCT00006409</t>
  </si>
  <si>
    <t>Trial of Activity for Adolescent Girls (TAAG)</t>
  </si>
  <si>
    <t>To test the effectiveness of a multicomponent school-based and community-linked intervention in preventing the decline in physical activity levels and cardiovascular fitness in girls in grades 6-8.</t>
  </si>
  <si>
    <t>Cardiovascular Diseases; Heart Diseases; Obesity</t>
  </si>
  <si>
    <t>12 Years to 14 Years (Child)</t>
  </si>
  <si>
    <t>John Elder; Timothy Lohman; Leslie Lytle; Russell Pate; June Stevens; Larry Webber; Deborah Young</t>
  </si>
  <si>
    <t>San Diego State University; University of Arizona; University of Minnesota; University of South Carolina; University of North Carolina; Tulane University; Johns Hopkins University</t>
  </si>
  <si>
    <t>cluster RCTS</t>
  </si>
  <si>
    <t>NCT02384642</t>
  </si>
  <si>
    <t>Creating Opportunities Through Mentoring, Parenting and Safe Spaces - Democratic Republic of Congo</t>
  </si>
  <si>
    <t>The study is a randomized controlled trial of COMPASS, an intervention for adolescent girls in Eastern Democratic Republic of Congo. The study design will employ a two-arm randomized controlled trial where girls will be enrolled at the same time and randomized to receive a basic package of services, which includes life skills education and access to mentors in safe spaces, or the basic package plus a structured parenting intervention for girls' caregivers. An experimental design will be used to evaluate the relative impact of the parenting initiative in addition to the safe space program for girls. In addition, qualitative research will address additional questions of acceptability, processes of change and best practice. Groups in North and South Kivu will be randomized so that every group is randomly designated as a group that will either roll out the core intervention or the intervention plus caregiver component. Groups that do not receive the parental intervention during the study will receive the intervention when the study is complete to reduce communal jealousies. The intervention, the COMPASS program, will involve a structured intervention for girls between the ages of 10-14 that is intended to engage adolescent girls, those who are influential in their lives, service providers and other stakeholders, with the ultimate goal of co-creating environments in which girls are valued and safe. The program is centered on establishing or supporting community-supported safe spaces for girls where they can come and gather among themselves and participate in a structured life-skills curriculum. In addition to the safe spaces for girls, the COMPASS project will also implement structured activities for the parents and caregivers of participants.</t>
  </si>
  <si>
    <t>Creating Opportunities Through Mentoring, Parenting and Safe Spaces - a Randomized Controlled Trial in Democratic Republic of Congo</t>
  </si>
  <si>
    <t>Sexual Assault; Interpersonal Relations; Marital Status; Domestic Violence</t>
  </si>
  <si>
    <t>Lindsay Stark</t>
  </si>
  <si>
    <t>Associate Professor of Population and Family Health</t>
  </si>
  <si>
    <t>COMPASS; COMPASS plus parenting</t>
  </si>
  <si>
    <t>NCT01048801</t>
  </si>
  <si>
    <t>Role and Effectiveness of Rapid Diagnostic Tests in Home-based Management of Malaria</t>
  </si>
  <si>
    <t>Most malaria deaths occur within 48 hours of onset of symptoms, and in rural areas with poor access to health facilities, home management of malaria (HMM) can improve the timeliness of treatment and reduce malaria mortality by up to 50%. In order to maximize both coverage and impact, ACTs should be deployed in HMM programmes, as well as in formal health facilities. Up to 80% of malaria cases are treated outside the formal health sector and shops are frequently visited as the first (and in some cases only) source of treatment. Strategies to deploy ACTs in Africa thus also need to examine the role of shops in home management and to ensure that drugs sold are appropriate. The current practice of presumptive treatment of any febrile illness as malaria (both at health facilities and in the context of HMM) based solely on clinical symptoms without routine laboratory confirmation, results in significant over-use of antimalarial drugs. With ACT being a more costly regimen, it is important to be more restrictive in its administration and rapid diagnostic tests (RDTs) provide a simple means of confirming malaria diagnosis in remote locations lacking electricity and qualified health staff. This study therefore proposes to evaluate the feasibility, acceptability, and cost-effectiveness of using RDTs to improve malaria diagnosis and treatment by community-based drug distributors.The accuracy of RDTs, and the acceptability of this approach, will be evaluated in both low and high transmission areas.</t>
  </si>
  <si>
    <t>Role and Effectiveness of Rapid Diagnostic Tests in Home-based Management of Malaria: Comparative Trials in Two Areas of High and Low Transmission in Uganda</t>
  </si>
  <si>
    <t>5 Months to 59 Months (Child)</t>
  </si>
  <si>
    <t>Rukungiri</t>
  </si>
  <si>
    <t>Richard Ndyomugyenyi, MD</t>
  </si>
  <si>
    <t>Ministry of Health, Uganda</t>
  </si>
  <si>
    <t>Rapid diagnostic test; presumptive malaria treatment</t>
  </si>
  <si>
    <t>Cluster RCT (PCPs were randomized)</t>
  </si>
  <si>
    <t>NCT00844246</t>
  </si>
  <si>
    <t>Translating Evidence Based Developmental Screening Into Pediatric Primary Care</t>
  </si>
  <si>
    <t>The purpose of this study is to examine the feasibility, acceptability and effectiveness of implementing the American Academy of Pediatrics (AAP's) recommendation that clinicians provide developmental surveillance at all well child visits and institute developmental screening at critical developmental periods in childhood, namely at 9, 18, 24 and 30 months of age.</t>
  </si>
  <si>
    <t>Translating Evidence Based Developmental Screening Into Pediatric Primary Care ( Aims 2 and 3 )</t>
  </si>
  <si>
    <t>Developmental Delays</t>
  </si>
  <si>
    <t>up to 30 Months (Child)</t>
  </si>
  <si>
    <t>Philadelphia; Philadelphia; Philadelphia; Philadelphia</t>
  </si>
  <si>
    <t>James P Guevara, MD MPH</t>
  </si>
  <si>
    <t>Developmental screening using ASQ and MCHAT; Developmental screening using ASQ and MCHAT</t>
  </si>
  <si>
    <t>cluster RCT (class interventions)</t>
  </si>
  <si>
    <t>NCT00167505</t>
  </si>
  <si>
    <t>All About Youth: Evaluation of Sexual Risk Avoidance and Risk Reduction Programs for Middle School Students</t>
  </si>
  <si>
    <t>This study will evaluate the efficacy of two curricula relative to standard care. The first is a sexual risk avoidance curriculum for middle school students that included abstinence until marriage and complies with Title V Section 510 A-H abstinence education requirements. The second is a sexual risk reduction curriculum for middle school students that included abstinence and condom/contraceptive information and skills. Each intervention consists of an age-appropriate classroom curriculum and a CD-ROM-based tailored intervention delivered in 7th and 8th grade. The overall goal of the study is to identify common elements of effective sexuality education curricula that will be of benefit to youth.</t>
  </si>
  <si>
    <t>SIP 4-04 Evaluation of Abstinence-Only and Abstinence-Plus Program to Prevent HIV, STD, and Pregnancy Among Middle School Students</t>
  </si>
  <si>
    <t>Sexually Transmitted Diseases; Pregnancy; HIV Infections</t>
  </si>
  <si>
    <t>11 Years to 16 Years (Child)</t>
  </si>
  <si>
    <t>Christine Markham, PhD</t>
  </si>
  <si>
    <t>University of Texas Houston School of Public Health</t>
  </si>
  <si>
    <t>Risk Avoidance Intervention; Risk Reduction Intervention</t>
  </si>
  <si>
    <t>NCT02832856</t>
  </si>
  <si>
    <t>Testing the Effectiveness of the Full and Abridged Relationship Smarts Curriculum for 9th Grade Students</t>
  </si>
  <si>
    <t>This evaluation will test the program effectiveness of a relationship education program (Relationship Smarts PLUS)and an abridged version of the program to 9th Grade Students on outcomes of knowledge. It will test 1) whether the Relationship Smarts (RS) Curriculum is more effective than a control curriculum of job-readiness programming, and 2) whether an abridged 8-lesson version of the RS Curriculum can be as effective as the full 12-lesson version.</t>
  </si>
  <si>
    <t>Testing the Effectiveness of the Full and Abridged Versions of the Relationship Smarts Curriculum for 9th Grade Students</t>
  </si>
  <si>
    <t>Attitudes; Knowledge</t>
  </si>
  <si>
    <t>Conyers</t>
  </si>
  <si>
    <t>Brian Goesling, PhD</t>
  </si>
  <si>
    <t>Mathematica Policy Research</t>
  </si>
  <si>
    <t>Healthy Relationship Education; Job Readiness Curriculum</t>
  </si>
  <si>
    <t>NCT03669913</t>
  </si>
  <si>
    <t>Mitigating Adverse Sexual and Reproductive Health Outcomes Among Young Adolescents</t>
  </si>
  <si>
    <t>This study evaluates the effectiveness of comprehensive sexuality education (CSE) among young adolescents (10-14 years) in schools. A total of 33 schools will participate in the trial with 15 intervention arm that will receive CSE education and 18 in the control arm, Intervention will go on for one year</t>
  </si>
  <si>
    <t>Mitigating Adverse Sexual and Reproductive Health Outcomes Through a Comprehensive Primary School Sexuality Education Program in South-Western Uganda</t>
  </si>
  <si>
    <t>Relationship Problems Specific to Childhood and Adolescence</t>
  </si>
  <si>
    <t>Kristien Michielsen, PhD</t>
  </si>
  <si>
    <t>University Ghent</t>
  </si>
  <si>
    <t>Lessons on comprehensive sexuality education</t>
  </si>
  <si>
    <t>NCT03255499</t>
  </si>
  <si>
    <t>Efficacy of the MovinCog Intervention in Children</t>
  </si>
  <si>
    <t>This study aims to test the efficacy of the MovinCog Intervention to enhance cognitive abilities in children 7-15 yrs. The intervention consists of two parts: a physical exercise regimen, based on high-intensity training, and a cognitive training component. The design will contrast the intervention with an active control group, matched for expectancy effects.</t>
  </si>
  <si>
    <t>Efficacy of the MovinCog Intervention in Children: A Randomized, Placebo-controlled Trial</t>
  </si>
  <si>
    <t>Learning Disorders; Learning Disabilities; Cognitive Change</t>
  </si>
  <si>
    <t>7 Years to 15 Years (Child)</t>
  </si>
  <si>
    <t>Auckland</t>
  </si>
  <si>
    <t>David Moreau</t>
  </si>
  <si>
    <t>University of Auckland, New Zealand</t>
  </si>
  <si>
    <t>Exercise; Cognitive; Active control</t>
  </si>
  <si>
    <t>NCT03289663</t>
  </si>
  <si>
    <t>Effectiveness Study of New Generation Bednets in the Context of Conventional Insecticide Resistance in the Democratic Republic of the Congo</t>
  </si>
  <si>
    <t>Despite the mass distribution of LLINs (long-lasting insecticidal nets) as a Malaria control strategy, populations are still continuously exposed to a high frequency of malarial inoculation in some countries. The situation can be explained by a swift increase in the resistance of Anopheles to common insecticides. To preserve the gains of insecticides and improve their effectiveness, a new generation of bednets treated with piperonyl butoxide combination insectides have emerged.But more evidence is needed to plead for scale up of their usage. The lack of information relating to the additional impact of that combination on the transmission of Malaria, its relative efficacy in real-life setting and its safety in users are the rationale for more investigation.This will be a randomized controlled study on a dynamic cohort of households with 1680, 0-10 years-old subjects in 30 villages will be recruited to compute the effectiveness of this new tool. The findings will be useful information for decision-making by national malaria control programs, their partners, the international community and the bednet manufacturers with regard to the effectiveness of the new combination of insecticides in real-life context. The results will also enable a better design of the tool in the future and a broader understanding of long-term dynamics for sustainability, as well as identification of some factors with negative impacts on the benefits of the strategy.</t>
  </si>
  <si>
    <t>Effectiveness Study of Bednets Treated With Synegistic Combination of Insectcides in an Area With Pyrethroid-resistant Vectors in the Democratic Republic of the Congo</t>
  </si>
  <si>
    <t>Insecticide Resistance</t>
  </si>
  <si>
    <t>Kisantu</t>
  </si>
  <si>
    <t>synergistic combination of insecticides; Pyrethroids</t>
  </si>
  <si>
    <t>NCT03239249</t>
  </si>
  <si>
    <t>The Cluster-randomized Evaluation of the IKO-model</t>
  </si>
  <si>
    <t>The aim of this study is to analyze whether and how a systemic school-level approach to dropout prevention (the IKO-model), increase the completion rate from upper secondary school. The hypothesis is that schools that implement the model (i.e. randomized to the experimental group), will reduce the amount of students in risk of dropout, compared to their counterparts in schools randomized to the control group. The main expected outcomes in the study are; 1) increased amounts of students in upper secondary education completing their education within the three-year standard length of education, 2) decreased amounts of school-drop out, and 3) reduced values in mediating variables, such as low achievement, course failures, lack of attendance and lack of school-motivation and -effort. Accordingly, implementation quality and fidelity to the model will be assessed, both with quantitative (survey) and qualitative (interviews and observation) data. A total of five counties and 42 upper secondary schools participate in the evaluation project. One of the counties (Akershus County) have developed and piloted the model and function as a mentor in the other four counties (Oppland, Hedmark, Nord-Trøndelag and Hamar). While 20 schools have been randomized to the experimental group, 22 schools have been randomized to the control group. Schools randomized to the control group will work as earlier with school dropout.</t>
  </si>
  <si>
    <t>Systematic Follow-up in Order to Reduce Drop-out in Upper Secondary Schools: A Cluster-randomized Evaluation of the IKO-model</t>
  </si>
  <si>
    <t>School Drop Out Prevention</t>
  </si>
  <si>
    <t>15 Years to 16 Years (Child)</t>
  </si>
  <si>
    <t>Arendal; Arendal; Grimstad; Hornnes; Lillesand; Risør; Tvedestrand; Alvdal; Braskereidfoss; Brumunddal; Elverum; Hamar; Hamar; Koppang; Skarnes; Stange; Stange; Trysil; Tynset; Grong; Inderøy; Leksvik; Levanger; Meråker; Namsos; Sparbu; Steinkjer; Stjørdal; Verdal; Dokka; Gjøvik; Gran; Gulbrandsdalen; Leira; Lena; Lillehammer; Raufoss; Vinstra; Østre Gausdal; Kongsvinger; Kongsvinger; Rørvik</t>
  </si>
  <si>
    <t>IKO-model; Treatment as usual</t>
  </si>
  <si>
    <t>cluster RCT by village</t>
  </si>
  <si>
    <t>NCT03187366</t>
  </si>
  <si>
    <t>Schistosomiasis in Senegal</t>
  </si>
  <si>
    <t>Schistosomiasis is a flatworm transmitted from freshwater snails to humans in the tropics. In addition to this infectious disease, tropical developing countries are faced with malnutrition. We propose to alter pesticide and compost use to reduce schistosomiasis and maintain or even improve crop production.</t>
  </si>
  <si>
    <t>EID: Using Community Ecology Theory to Predict the Effects of Agricultural Expansion and Intensification on Infections of Humans: Implications for Sustainable Agriculture</t>
  </si>
  <si>
    <t>Schistosomiasis</t>
  </si>
  <si>
    <t>5 Years to 17 Years (Child)</t>
  </si>
  <si>
    <t>Saint-Louis</t>
  </si>
  <si>
    <t>Jason R Rohr, PhD</t>
  </si>
  <si>
    <t>University of South Florida, Department of Integrative Biology</t>
  </si>
  <si>
    <t>Bottom-up intervention</t>
  </si>
  <si>
    <t>cluster RCT by school</t>
  </si>
  <si>
    <t>NCT02428634</t>
  </si>
  <si>
    <t>The Program SI! for Cardiovascular Health Promotion at Elementary School</t>
  </si>
  <si>
    <t>The objective of the study is to evaluate the effects of Program SI! for Elementary in different times of exposure for childrens and their immediate environment (teachers and parents). For this purpose, 48 public schools from the Community of Madrid-South Area (Spain) were randomly assigned to Program SI! during 3 or 6 academic years (intervention group) or keep their normal curriculum (control group). The main outcome is 3-year, and 6-year changes from baseline of questionnaire scoring of children, their parents and teachers in regards to a healthy lifestyle. For children were included 3-year, and 6-year changes of cardiovascular markers derived from blood pressure and anthropometry.</t>
  </si>
  <si>
    <t>The Program SI! for Cardiovascular Health Promotion for Elementary Students Aged 6 to 11: a Cluster Randomized Trial</t>
  </si>
  <si>
    <t>Cardiovascular Disease</t>
  </si>
  <si>
    <t>5 Years to 6 Years (Child)</t>
  </si>
  <si>
    <t>Valentín Fuster, MD, PhD</t>
  </si>
  <si>
    <t>Chairman of the Foundation for Science, Health and Education</t>
  </si>
  <si>
    <t>PSIE13; PSIE46</t>
  </si>
  <si>
    <t>NCT03000751</t>
  </si>
  <si>
    <t>CT DOSE Collaboratory</t>
  </si>
  <si>
    <t>This is a pragmatic stepped-wedge cluster randomized controlled trial to explore variation in doses used for diagnostic CT by pooling radiation dose data across diverse healthcare delivery systems. To compare different strategies for lowering and optimizing dose and identify the barriers and facilitators to implementing successful dose optimization strategies and standardizing practice.</t>
  </si>
  <si>
    <t>CT Dose Optimization and Standardization Endeavor (DOSE) Collaboratory</t>
  </si>
  <si>
    <t>Ionizing Radiation Exposure; Quality Improvement</t>
  </si>
  <si>
    <t>Simple Audit Report; Multi-Component Intervention; In-Person Meeting</t>
  </si>
  <si>
    <t>NCT01755533</t>
  </si>
  <si>
    <t>Adaptation Processes in School-Based Substance Abuse Programs</t>
  </si>
  <si>
    <t>The goals of this study are to develop a middle school substance use prevention curriculum for underserved rural youth and evaluate its efficacy compared to the existing, multicultural curriculum. In addition, we are studying how the curricula get taught by the teachers. Hypothesis 1: When compared to students in the control condition, students in the treatment conditions will report less substance use, more conservative norms, less positive expectations about substance use outcomes, and better life and communication skills. Hypothesis 2: When compared to students in the control condition, students in the researcher adaptation condition will report less substance use, more conservative norms, less positive expectations, and better life and communication skills. Hypothesis 3: When compared to students in the control condition, students in the teacher adaptation condition will report less substance use, more conservative norms, less positive expectations, and better life and communication skills. Hypothesis 4: Researcher adaptation will have a greater impact on substance use, norms, and expectations than teacher adaptation.</t>
  </si>
  <si>
    <t>Substance Use</t>
  </si>
  <si>
    <t>11 Years to 15 Years (Child)</t>
  </si>
  <si>
    <t>University Park</t>
  </si>
  <si>
    <t>Michael L Hecht, PhD</t>
  </si>
  <si>
    <t>Penn State University</t>
  </si>
  <si>
    <t>Rural curriculum; Classic curriculum</t>
  </si>
  <si>
    <t>NCT02472821</t>
  </si>
  <si>
    <t>Test of Hearing Health Education Programs for Farm and Rural Youth</t>
  </si>
  <si>
    <t>Farm and rural youth have frequent exposure to hazardous noise on the farm and recreationally, and have an increased prevalence of noise-induced hearing loss (NIHL). There is a lack of programs to prepare this high-risk population to use hearing conservation strategies. This randomly-controlled trial of innovative community-based interventions is designed to compare effectiveness and sustainability of approaches to increase youths' use of hearing conservation strategies. Consistent use of hearing conservation strategies is expected to reduce rates of NIHL and other negative effects of high noise exposure, and improve quality of life in this high-risk and underserved group.</t>
  </si>
  <si>
    <t>Noise-induced Hearing Loss</t>
  </si>
  <si>
    <t>Marjorie C McCullagh, PhD</t>
  </si>
  <si>
    <t>Interactive youth educational program; Internet-based educational booster</t>
  </si>
  <si>
    <t>NCT01503333</t>
  </si>
  <si>
    <t>Girls on the Move Intervention to Increase Physical Activity Among Middle School Girls</t>
  </si>
  <si>
    <t>The purpose of this school-based trial is to test the efficacy of an intervention to increase moderate to vigorous physical activity (MVPA) among middle school girls. The 17-week "Girls on the Move" (GOTM) intervention has 3 components. Two individual-level components occurring during school hours include: (1) two face-to-face motivational, individually tailored counseling sessions with a school nurse, and (2) an interactive Internet-based session during which each girl receives motivational, individually tailored feedback messages (at 9 weeks). A group-level component, 90-minute Physical Activity (PA) Club provides an important venue after school that includes activities to assist girls in establishing a behavioral pattern of MVPA. The control condition will complete data collection activities and receive their usual school offerings. The investigators hypothesize that immediately post-intervention, minutes of MVPA will be greater by 16 min./wk. in the intervention than control group; At 9 months post-intervention follow-up, minutes of MVPA will be greater in the intervention than control group; and immediately post-intervention, cardiovascular (CV) fitness will be higher and body mass index (BMI) and percent body fat will be lower in the intervention than control group.</t>
  </si>
  <si>
    <t>Girls on the Move Intervention</t>
  </si>
  <si>
    <t>9 Years to 14 Years (Child)</t>
  </si>
  <si>
    <t>East Lansing</t>
  </si>
  <si>
    <t>Lorraine B Robbins, PhD</t>
  </si>
  <si>
    <t>Michigan State University</t>
  </si>
  <si>
    <t>Physical activity intervention</t>
  </si>
  <si>
    <t>NCT00435344</t>
  </si>
  <si>
    <t>Provider and Peer Delivered Youth Smoking Intervention</t>
  </si>
  <si>
    <t>The purpose of this study was to determine whether a pediatric practice-based smoking prevention and cessation intervention increases abstinence rates among adolescents.</t>
  </si>
  <si>
    <t>Tobacco Dependence</t>
  </si>
  <si>
    <t>Worcester</t>
  </si>
  <si>
    <t>Lori Pbert, Ph.D.</t>
  </si>
  <si>
    <t>University of Massachusetts, Worcester</t>
  </si>
  <si>
    <t>Pediatric Practice-Based Smoking Intervention</t>
  </si>
  <si>
    <t>NCT01579708</t>
  </si>
  <si>
    <t>Evaluation of the Program SI! for Preschool Education: A School-Based Randomized Controlled Trial</t>
  </si>
  <si>
    <t>Cardiovascular disease continues to be the principal cause of death in the world. At present, the risk factors for cardiovascular disease continue to appear at an earlier age permitting prevention activities and the promotion of healthy habits to focus on children. Numerous studies have shown that these factors can be controlled in children through school-based interventions. At the same time, data shows that there is a persistence of unhealthy lifestyles (ie sedentary lifestyles, the use of tobacco, etc…) that begin in childhood and are perpetuated until adulthood. Therefore, the acquisition of healthy lifestyles should begin as early as possible. The SI Program for Preschool Education is an intervention that is both school and home based designed to improve the habits, knowledge and attitudes in four key areas: Food (diet), Physical Activity, Knowledge of the Body and Managing Emotions. This intervention will be implemented in children from three to five years of age, in their parents and in their teachers. To evaluate the efficacy of this intervention, the principal aim of the phase of evaluations is to quantify the behavior changes in the three groups/populations mentioned. The evaluation has been designed according to the controlled intervention model, in which twenty-four schools from the Community of Madrid will be randomized to implement the Program si! for Preschool Education or to function as control schools.</t>
  </si>
  <si>
    <t>Healthy Lifestyle; Cardiovascular Disease</t>
  </si>
  <si>
    <t>Rodrigo Fernandez-Jimenez, MD PhD; Valentin Fuster, MD, PhD</t>
  </si>
  <si>
    <t>Fundacion Centro Nacional de Investigaciones Cardiovasculares; Fundacion Centro Nacional de Investigaciones Cardiovasculares</t>
  </si>
  <si>
    <t>Program SI! educational intervention</t>
  </si>
  <si>
    <t>NCT00347607</t>
  </si>
  <si>
    <t>Study of Three Alternatives for Mass Treatment in Trachoma Villages of Tanzania</t>
  </si>
  <si>
    <t>After single, yearly, mass treatment of communities with azithromycin for active trachoma, what is the added effectiveness for reduction of trachoma and ocular C. trachomatis infection at one, two, and three years, relative to the added costs, of community-based surveillance and treatment of cases of severe trachoma (TI) semi-annually or every 4 months?</t>
  </si>
  <si>
    <t>Cost-effectiveness of Three Alternative Azithromycin Treatment Strategies for Trachoma Control in Tanzania</t>
  </si>
  <si>
    <t>Trachoma</t>
  </si>
  <si>
    <t>12 Months to 7 Years (Child)</t>
  </si>
  <si>
    <t>Baltimore; Kongwa</t>
  </si>
  <si>
    <t>Sheila K West</t>
  </si>
  <si>
    <t>Johns Hopkins University</t>
  </si>
  <si>
    <t>community surveillance and re-treatment</t>
  </si>
  <si>
    <t>NCT03454100</t>
  </si>
  <si>
    <t>Community Resilience to Acute Malnutrition</t>
  </si>
  <si>
    <t>The study evaluates the impact of a multi-sectoral intervention (water, sanitation, and hygiene; training on climate smart activities; care groups for mothers; market gardens) on the prevalence of acute malnutrition as the primary outcome using a randomized intervention trial between 2012-2017 with four points of data collection (2012, 2014, 2015, and 2017).</t>
  </si>
  <si>
    <t>Goz Beida</t>
  </si>
  <si>
    <t>Helen Young, DR</t>
  </si>
  <si>
    <t>multisectoral package of activities</t>
  </si>
  <si>
    <t>NCT01633918</t>
  </si>
  <si>
    <t>FeetEnergy Approach to Increase Physical Activity and Reduce Screen Time in Adolescents</t>
  </si>
  <si>
    <t>The purpose of this study is to find out whether an Internet-supported FeetEnergy approach and two home works integrated in three health education lessons can increase adolescents' active commuting to school and leisure-time physical activity and decrease their screen time.</t>
  </si>
  <si>
    <t>Integrating Internet-supported FeetEnergy Approach in Health Education Lessons to Increase Physical Activity and Reduce Screen Time in Adolescents</t>
  </si>
  <si>
    <t>Physical Activity; Sedentary Behavior; Active Commuting; Psychosocial Factors; Parental Interference</t>
  </si>
  <si>
    <t>Espoo; Tampere</t>
  </si>
  <si>
    <t>Minna M Aittasalo, Dsc</t>
  </si>
  <si>
    <t>UKK Institute</t>
  </si>
  <si>
    <t>Internet-supported FeetEnergy approach; Usual health education</t>
  </si>
  <si>
    <t>NCT02294188</t>
  </si>
  <si>
    <t>Spatial Repellent Products for Control of Vector Borne Diseases - Malaria - Indonesia</t>
  </si>
  <si>
    <t>The primary objective of the study is to demonstrate and quantify the protective efficacy (PE) of spatial repellent products in reducing the incidence of malaria infection in human cohorts. The null hypothesis (H0) is that there is no difference in malaria incidence between intervention and control arms.</t>
  </si>
  <si>
    <t>Jakarta</t>
  </si>
  <si>
    <t>Neil F Lobo, PhD; Nicole L Achee, PhD</t>
  </si>
  <si>
    <t>University of Notre Dame, USA; University of Notre Dame, USa</t>
  </si>
  <si>
    <t>Spatial Repellent product with active ingredient (SHIELD); Active ingredient; Spatial Repellent product without active ingredient (SHIELD)</t>
  </si>
  <si>
    <t>NCT02711488</t>
  </si>
  <si>
    <t>Managing Adolescent Obesity at Local Level by Combining Primary and Secondary Intervention</t>
  </si>
  <si>
    <t>The objective of the project is to develop, implement and evaluate a prevention program for obesity among adolescents in Brazil combining the primary care health system implemented in the country in recent decades with primary prevention at schools.</t>
  </si>
  <si>
    <t>Obesity</t>
  </si>
  <si>
    <t>Intervention group</t>
  </si>
  <si>
    <t>NCT01881607</t>
  </si>
  <si>
    <t>An Integrated Intervention to Reduce Secondhandsmoke in Children</t>
  </si>
  <si>
    <t>This is a community essay to assess the effectiveness of a multi-level (individual, family, and school) school-based intervention to prevent the exposure to secondhand smoke (SHS) in a population of 1,734 schoolchildren (12-14 years old) in Terrassa (Catalonia, Spain). Schools were assigned to the intervention or the controlgroup at random. The investigators assessed SHS exposure in different settings (at school, at home, on transportation and leisure time) and tobacco consumption by means of a questionnaire before and one year after the intervention. Based on a previously evaluated intervention to prevent smoking initiation (PASE/ESFA program) the investigators designed a new intervention (the RESPIR•NET Program) including two new activities to prevent passive smoking to be applied at three levels: in the classroom (pupils), at the school (pupils, teachers, and parents), and in the family (pupils and parents).</t>
  </si>
  <si>
    <t>Respiratory Symptoms, Asthma and Passive Smoking in Children: Effectiveness of an Integrated Individual, Family, and School-based Intervention</t>
  </si>
  <si>
    <t>Secondhand Exposure; Smoking Status</t>
  </si>
  <si>
    <t>L'Hospitalet de Llobregat</t>
  </si>
  <si>
    <t>RESPIRNET Program</t>
  </si>
  <si>
    <t>NCT04045288</t>
  </si>
  <si>
    <t>SWITCH Implementation Effectiveness Trial</t>
  </si>
  <si>
    <t>The SWITCH (School Wellness Integration Targeting Child Health) project is a multi-component intervention designed to support school wellness programming and contribute to youth obesity prevention. Consistent with social-ecological models, SWITCH is designed to reach multiple settings within schools while also facilitating engagement with families and community partners. The program focuses on three distinct behaviors known to impact obesity (i.e., physical activity (PA), sedentary behavior (SB) and fruit and vegetable consumption (FV)) in a creative way by challenging children to "switch what they do, view and chew".</t>
  </si>
  <si>
    <t>Sedentary Behavior; Health Promotion; Overweight and Obesity; Healthy Lifestyle; Diet, Healthy</t>
  </si>
  <si>
    <t>Ames</t>
  </si>
  <si>
    <t>Gregory J Welk, PhD</t>
  </si>
  <si>
    <t>Iowa State University</t>
  </si>
  <si>
    <t>Standard Implementation; Enhanced Implementation</t>
  </si>
  <si>
    <t>NCT02496247</t>
  </si>
  <si>
    <t>Canned Herring for Prevention of Childhood Malnutrition During the Early Rainy Season in Rural Guinea-Bissau</t>
  </si>
  <si>
    <t>This study will test the effectiveness of a weekly village distribution of canned herring for prevention of malnutrition in children aged 2-5 years old during a food-insecure time of the year in rural villages in Guinea-Bissau. The study will use community health workers to conduct the herring distribution, making this a test that will provide valuable information on what could become a practical food aid supplementation practice. The primary study hypothesis is that distribution of canned herring as a weekly food supplement to families with young children at the beginning of the rainy season will prevent a seasonal decrease in weight-for-age Z-score (primary variable) of children with mild to moderate malnutrition at baseline.</t>
  </si>
  <si>
    <t>Effectiveness of Canned Herring for Prevention of Childhood Malnutrition During the Early Rainy Season in Rural Guinea-Bissau</t>
  </si>
  <si>
    <t>Malnutrition; Undernutrition</t>
  </si>
  <si>
    <t>Nina Schlossman; Adrian Balan</t>
  </si>
  <si>
    <t>Global Food &amp; Nutrition Inc.; International Partnership for Human Development</t>
  </si>
  <si>
    <t>Canned Herring</t>
  </si>
  <si>
    <t>NCT02715206</t>
  </si>
  <si>
    <t>Adaptation Processes in School-based Substance Abuse Prevention</t>
  </si>
  <si>
    <t>The purpose of this study is to determine if a new substance use prevention curriculum for rural middle schools is effective in reducing substance use and to study how prevention curriculum get implemented by teachers.</t>
  </si>
  <si>
    <t>Substance Abuse Problem</t>
  </si>
  <si>
    <t>Columbus; University Park</t>
  </si>
  <si>
    <t>The Pennsylvania State University</t>
  </si>
  <si>
    <t>keepin' it REAL classic; keepin' it REAL rural; control</t>
  </si>
  <si>
    <t>NCT03387007</t>
  </si>
  <si>
    <t>Psycho-social Support on Mental Health and Hope of Adolescents Affected by Earthquake in Nepal</t>
  </si>
  <si>
    <t>Adolescents are prone to mental health problems such as post-traumatic stress disorder (PTSD) and depression which could become worse in the aftermath of disasters. However, hope can help adolescents cope with the challenges better. For resource poor disaster prone settings, school teachers can provide timely psycho-social support that could improve mental health and hope among adolescents. Nepal is a disaster prone country that faced a devastating earthquake in 2015 that claimed thousands of lives and left many homeless which could have affected the mental health of adolescents.This study was conducted in schools of Dhading, a severely earthquake affected district and schools of Myagdi, a least affected district by earthquake in Nepal. The intervention focused on training school teachers on psycho-social support for adolescents.</t>
  </si>
  <si>
    <t>Effect of Psycho-social Support Training by School Teachers on Improving Mental Health and Hope of School Going Adolescents in Earthquake Affected Districts in Nepal</t>
  </si>
  <si>
    <t>Mental Health Issue (E.G., Depression, Psychosis, Personality Disorder, Substance Abuse)</t>
  </si>
  <si>
    <t>Rolina Dhital, MHSc</t>
  </si>
  <si>
    <t>Tokyo University</t>
  </si>
  <si>
    <t>Psychosocial support training for school teachers</t>
  </si>
  <si>
    <t>dci: cluster RCT-publication title; sc:children were not randomized but also not a cluster RCT?</t>
  </si>
  <si>
    <t>NCT00513500</t>
  </si>
  <si>
    <t>Zambia Integrated Management of Malaria and Pneumonia Study</t>
  </si>
  <si>
    <t>The purpose of the study is to demonstrate the effectiveness and feasibility of community-based management of pneumonia and malaria by community health workers (CHWs) in a rural district of Zambia.</t>
  </si>
  <si>
    <t>Pneumonia; Malaria</t>
  </si>
  <si>
    <t>Chikankata</t>
  </si>
  <si>
    <t>Kojo Yeboah-Antwi, MD, MPH</t>
  </si>
  <si>
    <t>Center for International Health and Development</t>
  </si>
  <si>
    <t>Coartem and amoxicillin; Coartem</t>
  </si>
  <si>
    <t>NCT01081119</t>
  </si>
  <si>
    <t>Brief Voluntary Alcohol and Drug Intervention for Middle School Youth</t>
  </si>
  <si>
    <t>We are currently working in 16 middle schools across Los Angeles, Santa Monica and Torrance to test out a voluntary after school program called Project CHOICE, which focuses on helping students decrease their alcohol and drug use. We are conducting surveys in all schools over three years and providing the intervention in 8 schools in the 2008-2009 school year and in the other 8 schools in the 2011-2012 school year. This is a program we have provided before in middle schools and we found that it was effective in curbing alcohol and drug use among students who voluntarily attended and among all students at the intervention school.</t>
  </si>
  <si>
    <t>Alcohol Drinking; Cigarette Smoking; Marijuana Smoking</t>
  </si>
  <si>
    <t>Elizabeth J. D'Amico, PhD</t>
  </si>
  <si>
    <t>RAND</t>
  </si>
  <si>
    <t>Project CHOICE</t>
  </si>
  <si>
    <t>NCT02257814</t>
  </si>
  <si>
    <t>Head Start Classroom-based Approaches and Resources for Emotion and Social Skill Promotion (Head Start CARES)</t>
  </si>
  <si>
    <t>The purpose of this study was to deepen the evidence base for interventions that support the social-emotional skills that underlie children's engagement and attention to learning tasks by schools (learning behaviors) and their social interactions with teachers and peers (social behaviors). The study tested three theoretically-distinct approaches to enhancing children's social-emotional development, along with a comprehensive coaching and training model, on a large scale within the Head Start system.</t>
  </si>
  <si>
    <t>Teacher Practice; Child Social-Emotional Development</t>
  </si>
  <si>
    <t>Pamela Morris, Ph.D.</t>
  </si>
  <si>
    <t>MDRC/New York University</t>
  </si>
  <si>
    <t>Incredible Years Teacher Training; Preschool PATHS; Tools of the Mind</t>
  </si>
  <si>
    <t>NCT01924130</t>
  </si>
  <si>
    <t>School Breakfast Policy Initiative Study</t>
  </si>
  <si>
    <t>The purpose of this study is to develop and evaluate the effects of a school breakfast policy initiative (SBPI) on the incidence of overweight and obesity as well as breakfast patterns (both inside and outside of school) among 4th-6th grade children. The study integrates research, education and extension to promote healthy breakfast consumption among low-income children in urban schools and will leverage ongoing SNAP-Ed and the School Breakfast Program efforts.</t>
  </si>
  <si>
    <t>Increasing Breakfast Consumption and Decreasing Childhood Obesity Among Low-income, Ethnically Diverse Youth.</t>
  </si>
  <si>
    <t>Childhood Obesity; Hunger</t>
  </si>
  <si>
    <t>7 Years to 16 Years (Child)</t>
  </si>
  <si>
    <t>Jennifer O Fisher, PhD</t>
  </si>
  <si>
    <t>Temple University - Center for Obesity Research and Education</t>
  </si>
  <si>
    <t>Other; Behavioral; Behavioral; Behavioral</t>
  </si>
  <si>
    <t>Classroom feeding; Nutrition education lessons; Social Marketing; Parent outreach</t>
  </si>
  <si>
    <t>NCT02166034</t>
  </si>
  <si>
    <t>Effects of School Gardens on Children's Diet, Nutritional Knowledge, Etc.</t>
  </si>
  <si>
    <t>The purpose of this study is to determine whether school gardens influence children's dietary intake, nutritional knowledge, and other outcomes.</t>
  </si>
  <si>
    <t>Healthy Gardens, Healthy Youth (HGHY): A People's Garden School Pilot Program</t>
  </si>
  <si>
    <t>Dietary Habits</t>
  </si>
  <si>
    <t>Little Rock; Osceola; Ithaca; Tacoma</t>
  </si>
  <si>
    <t>Nancy M Wells, PhD</t>
  </si>
  <si>
    <t>Cornell University</t>
  </si>
  <si>
    <t>garden intervention</t>
  </si>
  <si>
    <t>NCT01177111</t>
  </si>
  <si>
    <t>Impact of Sunflower Seed Oil Massage on Neonatal Mortality and Morbidity in Nepal</t>
  </si>
  <si>
    <t>Each year four million babies die during the neonatal period, with the majority occurring in developing countries. Overall, infections account for one-third of all neonatal deaths, with proportions approaching 50% in settings where neonatal mortality rates are high. Infections are predominately due to sepsis, respiratory infections, tetanus, and diarrhea. The investigators long term goal is to identify simple, affordable, and effective interventions that can be delivered at the community level in low-resource settings to reduce neonatal mortality risk due to these infections. The investigators team has conducted research in this area for the past 10 years, with specific focus on newborn vitamin A dosing and topical chlorhexidine antisepsis interventions. Previous community-based research by the investigators group of investigators and others demonstrated that newborn vitamin A dosing can reduce early infant mortality by approximately 20%, and that topical applications of chlorhexidine to the umbilical cord can prevent omphalitis and reduce neonatal mortality risk by 24%. Evidence is growing that neonatal skin plays an important role in protecting the newborn infant from invasive pathogens. Barrier function of the neonatal skin, however, is incomplete in newborn infants, especially those that are pre-term or of low birth weight. Full-body massage of newborns with mustard oil, practiced almost universally (~95%) in communities of south Asia, may further compromise skin barrier function through decreased structural integrity leading to increased trans-epidermal water loss and increased risk of percutaneous penetration by invasive pathogens. Loss of structural integrity is not seen after massage of neonatal skin with alternative topical emollients, including sunflower seed oil. Furthermore, sunflower seed oil has been shown to accelerate recovery of the skin barrier function, improve skin condition, and reduce the risk of both nosocomial infections and neonatal mortality among hospitalized newborns in low-resource settings. The specific hypothesis of this study is that substituting mustard oil with sunflower seed oil for topical applications during full body massage of newborns in the community will reduce neonatal mortality and morbidity by improving overall skin barrier function and reducing exposure to invasive pathogens.</t>
  </si>
  <si>
    <t>Neonatal Mortality; Neonatal Sepsis</t>
  </si>
  <si>
    <t>Hariaun</t>
  </si>
  <si>
    <t>Sunflower seed oil; Mustard seed oil</t>
  </si>
  <si>
    <t>(dci: enrollement=~3000; represents the randomized 1500+1500 households); sc:randomized by households (doesn't match # of participants)</t>
  </si>
  <si>
    <t>NCT01985243</t>
  </si>
  <si>
    <t>Building Capacity for Sustainable Livelihoods and Health</t>
  </si>
  <si>
    <t>Despite recent economic growth in Ghana, the prevalence of childhood malnutrition remains high. Wasting prevalence affected 29% among 6- to 8-months-old infants in 2008. Poor nutrition contributes to about one-third of child mortality, diminishes cognitive development, and is a major determinant of maternal mortality. The specific objectives of the 5-year project are to: (1) enhance human capacity of government, civil, and private institutions through improvement of knowledge and skills of personnel in agriculture, nutrition and health, entrepreneurship, and pedagogy; (2) identify information needs of local institutions that are not presently met and develop a representative and sustainable longitudinal data system to support evidence-based decision-making in programs; (3) increase vulnerable households' access to quality services in agriculture/fisheries, nutrition and health, and finance; (4) implement integrated intervention activities to improve infant and young child and adolescent nutrition outcomes; and (5) examine differential benefits of the interventions for diverse vulnerable populations. The project comprises two major activities: part I - the creation of a longitudinal data system to support evidence-based decision-making in programs, and part II - the implementation of intervention activities to improve nutrition outcomes. The survey will include demographic, socioeconomic, health, diet, and nutritional status information collected annually from a representative same of 1500 households with infants (0-12 mo) and 1500 households with adolescents (9-12 y). The data will be analyzed and presented rapidly each year to district program and policy leaders to assist them in developing their activity plans for the following year.</t>
  </si>
  <si>
    <t>Building Capacity for Sustainable Livelihoods and Health Through Public-private Linkages in Agriculture and Health Systems</t>
  </si>
  <si>
    <t>Malnutrition; Anemia</t>
  </si>
  <si>
    <t>Toronto; Montreal; Legon</t>
  </si>
  <si>
    <t>Grace S Marquis, PhD; Esi K Colecraft, PhD; Bridgett Aidams, PhD</t>
  </si>
  <si>
    <t>McGill University; University of Ghana; World Vision</t>
  </si>
  <si>
    <t>Nutrition and agriculture; Iron-rich food &amp; business literacy</t>
  </si>
  <si>
    <t>(dci: cluster RCT at 11 recreational centers); sc:unclear randomization</t>
  </si>
  <si>
    <t>NCT02723292</t>
  </si>
  <si>
    <t>City of Rochester Teen Outreach Program (TOP™) Evaluation</t>
  </si>
  <si>
    <t>As part of a 5-year national effort to reduce teen pregnancy, the University of Rochester is partnering with the City of Rochester Department of Recreation and Youth Services to evaluate the City's replication of the Teen Outreach Program (TOP™) for 11-14 year old youth registered at 11 selected Recreation Centers (RCs). A youth development program with demonstrated efficacy to reduce teen pregnancy, school failure and drop-out rates, TOP™ has never been studied in RCs. Advancing from efficacy to effectiveness, the investigators will also measure program fidelity obtained in RCs.</t>
  </si>
  <si>
    <t>Adolescent Problems; Sex Behavior; Academic Underachievement Disorder of Childhood or Adolescence</t>
  </si>
  <si>
    <t>TOP; Control intervention</t>
  </si>
  <si>
    <t>NCT00894595</t>
  </si>
  <si>
    <t>Preventing Knee Injuries in Adolescent Female Football Players</t>
  </si>
  <si>
    <t>Football-related knee injuries are common and especially the anterior cruciate ligament (ACL) injury constitute a serious problem in football regardless of the playing level. The purpose of this study is to conduct a randomized controlled trial evaluating the effect of a training program designed to prevent acute knee injury in female adolescent football players. The investigators' hypotheses are: 1. a preventive training program reduces the incidence of ACL injury, and 2. a high match frequency and match play at senior level increase the risk of ACL injury.</t>
  </si>
  <si>
    <t>Preventing Knee Injuries in Adolescent Female Football Players - Protocol of a Cluster-randomized Controlled Trial</t>
  </si>
  <si>
    <t>Knee Injury</t>
  </si>
  <si>
    <t>Linköping</t>
  </si>
  <si>
    <t>Markus Waldén, MD, PhD</t>
  </si>
  <si>
    <t>Linkoeping University</t>
  </si>
  <si>
    <t>Knäkontroll, SISU Idrottsböcker©, Sweden, 2005</t>
  </si>
  <si>
    <t>NCT00115869</t>
  </si>
  <si>
    <t>Hutchinson Smoking Prevention Project</t>
  </si>
  <si>
    <t>The Hutchinson Smoking Prevention Project is a 16-year, group-randomized trial to determine the extent to which a school-based (grades 3-10), theory-based, social-influences tobacco use prevention intervention can deter youth tobacco use throughout and beyond high school.</t>
  </si>
  <si>
    <t>Smoking Among Youth</t>
  </si>
  <si>
    <t>Arthur V. Peterson, Jr., PhD</t>
  </si>
  <si>
    <t>Fred Hutchinson Cancer Research Center</t>
  </si>
  <si>
    <t>Social-influences</t>
  </si>
  <si>
    <t>NCT02763345</t>
  </si>
  <si>
    <t>The Added Value of a Mobile Application of Community Case Management on Pediatric Referral Rates in Malawi</t>
  </si>
  <si>
    <t>Community Case Management (CCM) is a clinical decision aid used by frontline Health Surveillance Assistants (HSAs) in Malawi to manage uncomplicated cases of pneumonia and malaria (amongst other conditions). Children identified has having complicated illness are urgently referred to larger health facilities better equipped to clinically manage these more complex presentations. There is evidence to suggest HSAs are missing opportunities to refer seriously ill children, and parents/caregivers are failing to comply with urgent referral recommendations when given; reducing the overall effectiveness of the CCM strategy. Use of mobile technology for deploying CCM has been demonstrated in prior research as feasible to evaluate, acceptable to health workers and parents/caregivers and improving health worker fidelity to the guidelines, but it is unknown if this translates into increased referral and referral completion rates. This trial seeks to evaluate the added value of a purpose developed mobile solution for CCM, called Supporting LIFE electronic Community Case Management (SL eCCM App) on HSA referral and parent/caregiver health seeking behavior.</t>
  </si>
  <si>
    <t>The Added Value of a Mobile Application of Community Case Management on Under-5 Referral, Re-consultation and Hospitalization Rates in Malawi: a Pragmatic Stepped-wedge Cluster Randomized Trial</t>
  </si>
  <si>
    <t>Infectious Diseases</t>
  </si>
  <si>
    <t>Matthew J Thompson, DPhil</t>
  </si>
  <si>
    <t>Supporting LIFE electronic Community Case Management; Standard care</t>
  </si>
  <si>
    <t>NCT02009046</t>
  </si>
  <si>
    <t>Randomized Evaluation of a Multi-Component, Rights-Based Sexuality Education Initiative for High School Students</t>
  </si>
  <si>
    <t>This study examines the effectiveness of the Sexuality Education Initiative (SEI), a comprehensive, multi-component, rights-based sexuality education program developed and implemented by Planned Parenthood Los Angeles for high school students. The primary goal of the SEI is to improve the sexual and reproductive health of youth attending Los Angeles high schools. The SEI consists of four intervention components: (1) a 12-session gender-sensitive, rights-based, comprehensive sexuality education curriculum, (2) a peer education and advocacy component, (3) a parent education component, and (4) clinical services linkages. It is hypothesized that the 12-session classroom curriculum is more effective than a 3-session control sex education curriculum. It is also hypothesized that the full SEI package (all four components) is more effective than the control condition (control curriculum and clinical services only).</t>
  </si>
  <si>
    <t>Pregnancy; Sexually Transmitted Diseases</t>
  </si>
  <si>
    <t>13 Years to 16 Years (Child)</t>
  </si>
  <si>
    <t>Norman A. Constantine, PhD; Louise A. Rohrbach, PhD, MPH</t>
  </si>
  <si>
    <t>Public Health Institute; University of Southern California</t>
  </si>
  <si>
    <t>Behavioral; Behavioral; Behavioral; Behavioral</t>
  </si>
  <si>
    <t>SEI Classroom Curriculum; Control Classroom Curriculum; SEI Curriculum + 3 School Components; Control Curriculum + 1 School Component</t>
  </si>
  <si>
    <t>NCT01154595</t>
  </si>
  <si>
    <t>Effectiveness of a Ready-to-Use-Food (RUF) Supplement to Prevent Acute Child Malnutrition</t>
  </si>
  <si>
    <t>The overall objective of this project is to assess the effectiveness and cost-effectiveness of RUF (ready-to-Use Food, Plumpy Doz(r)) to prevent moderate acute malnutrition in children aged 6-36 months if embedded in a program of conditional household food assistance.</t>
  </si>
  <si>
    <t>Effectiveness and Cost-effectiveness of a Ready-to-Use-Food (RUF) Supplement to Prevent Acute Malnutrition in Children Between 6-36 Months in Urban Chad</t>
  </si>
  <si>
    <t>Child; Malnutrition</t>
  </si>
  <si>
    <t>Abéché</t>
  </si>
  <si>
    <t>Patrick Kolsteren, PhD MD; Lieven Huybregts, PhD</t>
  </si>
  <si>
    <t>University Ghent; University Ghent</t>
  </si>
  <si>
    <t>Plumpy Doz(r) - Ready-to-Use Food; Food-for-Training</t>
  </si>
  <si>
    <t>NCT01043796</t>
  </si>
  <si>
    <t>Evaluation of Insecticide Treated Nets and Wall Liners for the Prevention of Malaria</t>
  </si>
  <si>
    <t>The purpose of this study is to determine whether insecticide treated wall liners, in combination with insecticide treated nets, reduce the incidence of malaria infections compared to insecticide treated nets alone.</t>
  </si>
  <si>
    <t>Malaria Transmission Consortium: The Added Effects of Insecticide Treated Materials, Artemisinin-containing Combination Treatments, and Larviciding on Malaria Transmission and Illness</t>
  </si>
  <si>
    <t>6 Months to 11 Years (Child)</t>
  </si>
  <si>
    <t>John E Gimnig, Ph.D.</t>
  </si>
  <si>
    <t>Insecticide treated nets and wall liners; Insecticide treated nets alone</t>
  </si>
  <si>
    <t>NCT01015950</t>
  </si>
  <si>
    <t>Management of Children With Moderate Acute Malnutrition in Mali</t>
  </si>
  <si>
    <t>The objectives of the study are to assess the impact of different dietary strategies for the management of children with MAM on: the children's continued participation in the nutritional rehabilitation program and their physical growth, recovery from MAM, and change in micronutrient status and body composition. The specific dietary regimens that will be compared are: 1) a ready-to-use, lipid-based supplementary food (Plumpy'Sup, Nutriset, Inc.), providing ~500 kcal/d for 12 weeks; 2) specially formulated CSB for malnourished children, providing ~ 500 kcal/d for 12 weeks; 3) Misola, a locally produced, micronutrient-fortified, cereal-legume blend, providing ~500 kcal/d for 12 weeks; or 4) packaged, home available foods (millet and cowpea flour, sugar, vegetable oil) and a multiple micronutrient powder ("Mix Me") for 12 weeks, as is currently recommended by the national CMAM protocol when special foods are not available.</t>
  </si>
  <si>
    <t>Randomized, Community-Based Effectiveness Trial of Selected Dietary Strategies for the Management of Young Malian Children With Moderate Acute Malnutrition (MAM) in the Context of the National Community Management of Acute Malnutrition</t>
  </si>
  <si>
    <t>6 Months to 35 Months (Child)</t>
  </si>
  <si>
    <t>Bamako</t>
  </si>
  <si>
    <t>Kenneth H Brown, MD</t>
  </si>
  <si>
    <t>Helen Keller International</t>
  </si>
  <si>
    <t>Plumpy'Sup; Local food supplement; Misola; SCSB</t>
  </si>
  <si>
    <t>NCT00222547</t>
  </si>
  <si>
    <t>Deworming and Enhanced Vitamin A Every 6 Month in Rural Indian Children Aged 1-6</t>
  </si>
  <si>
    <t>Randomisation of 72 large rural areas ("blocks") into a 2 x 2 trial of six- monthly treatment of all village children aged 1-5 with albendazole(400mg), vitamin A (200000 iu), both or neither. The placebo group get no trial treatment at all and do not receive physical placebos.</t>
  </si>
  <si>
    <t>Deworming and Enhanced Vitamin A Supplementation DEVTA Project</t>
  </si>
  <si>
    <t>Village Children</t>
  </si>
  <si>
    <t>1 Year to 6 Years (Child)</t>
  </si>
  <si>
    <t>King George Medical University, Lucknow</t>
  </si>
  <si>
    <t>Vitamin A; Albendazole</t>
  </si>
  <si>
    <t>NCT00164606</t>
  </si>
  <si>
    <t>A Dissemination Trial of the Positive Parenting Program to Reduce Child Maltreatment in South Carolina</t>
  </si>
  <si>
    <t>This is a population-based evaluation of the effectiveness of the Triple-P-Positive Parenting Program. Triple-P is a system of parenting programs with multiple levels that aims to provide parents with parenting skills and support.</t>
  </si>
  <si>
    <t>Child Abuse</t>
  </si>
  <si>
    <t>up to 7 Years (Child)</t>
  </si>
  <si>
    <t>Ronald J Prinz, PhD</t>
  </si>
  <si>
    <t>Positive Parenting Program (Triple-P)</t>
  </si>
  <si>
    <t>NCT00682006</t>
  </si>
  <si>
    <t>Topical Application of Chlorhexidine to the Umbilical Cord for Prevention of Omphalitis and Neonatal Mortality in Rural District of Pakistan</t>
  </si>
  <si>
    <t>The investigators hypothesize that application of 4% Chlorhexidine to the cord stump and meticulous hand washing by primary health care providers of newborn infants will reduce the incidence of Omphalitis and thereby Neonatal Mortality as compared to standardized dry cord care.</t>
  </si>
  <si>
    <t>Topical Application of Chlorhexidine to the Umbilical Cord for Prevention of Omphalitis and Neonatal Mortality in Rural District of Pakistan: A Community-based Randomized Control Trial</t>
  </si>
  <si>
    <t>Omphalitis</t>
  </si>
  <si>
    <t>Dadu</t>
  </si>
  <si>
    <t>Zulfiqar Dr Bhutta, MBBS, PhD, FRCP, MRCP</t>
  </si>
  <si>
    <t>Drug; Other; Drug</t>
  </si>
  <si>
    <t>4% Chlorhexidine; Hand washing Soap; 4% Chlorhexidine</t>
  </si>
  <si>
    <t xml:space="preserve">dci: cluster RCT/randomized pediatric practices; sc:randomization of providers, not children  </t>
  </si>
  <si>
    <t>NCT03333629</t>
  </si>
  <si>
    <t>Promoting Positive Outcomes for Individuals With ASD: Linking Early Detection, Treatment, and Long-term Outcomes</t>
  </si>
  <si>
    <t>Autism spectrum disorder (ASD) is defined by impaired social engagement and social communication, and repetitive, restricted, or stereotyped behaviors and interests. The average age of diagnosis in the US is after the fourth birthday. However, children who start ASD-specific early intervention have better outcomes than children start later. The current study will address a gap identified by the US Prevention Services Task Force, namely that children detected through screening respond positively to early intervention. This study will directly relate early detection strategies to early intervention, and measure the impact of age of intervention onset on outcomes when children are entering kindergarten. Local pediatric providers will be randomized to provide either usual care, or to an experimental condition in which autism early detection strategies are enhanced through the addition of specific procedures. Across all sites, 8,000 children will be recruited through their participating pediatric practice. Qualifying children will receive up to one year of early intensive behavioral intervention, after getting an ASD diagnosis. Primary outcome measures will include children's cognitive functioning and ASD symptom severity, which will be measured at multiple time points. The investigators predict that this study will inform early detection strategies which will result in improving children's social and cognitive functioning, mitigating lifespan disability, reducing societal costs, and improving personal well-being and productivity of individuals with ASD.</t>
  </si>
  <si>
    <t>Connecting the Dots: An RCT Integrating Standardized ASD Screening, High-Quality Treatment, and Long-Term Outcomes</t>
  </si>
  <si>
    <t>Autism Spectrum Disorder</t>
  </si>
  <si>
    <t>16 Months to 50 Months (Child)</t>
  </si>
  <si>
    <t>Sacramento; Storrs; Philadelphia</t>
  </si>
  <si>
    <t>Diana Robins, PhD</t>
  </si>
  <si>
    <t>Drexel University</t>
  </si>
  <si>
    <t>Enhanced early detection</t>
  </si>
  <si>
    <t>NCT03980119</t>
  </si>
  <si>
    <t>Utilizing the HITSystem for Optimizing Paediatric ART Retention and Adherence in Western Nyanza Province, Kenya</t>
  </si>
  <si>
    <t>Overall, there are an estimated 98,000 children living with HIV in Kenya. Children who are initiated on ART in Kenya and other low resource settings face several challenges with ongoing care due to current limitations of paediatric HIV treatment services. High quality paediatric HIV care requires routine monitoring of clinical and virologic status, support for ART adherence, and patient outreach to optimize retention in care. The HIV Infant Tracking System (HITSystem) is a web-based, system-level intervention that has dramatically improved EID HIV-related outcomes in Kenya, Tanzania, and Malawi. The objective of this study is to implement and evaluate the impact of HITSystem 3.0 on paediatric clinical outcomes, adherence, retention and viral suppression over 12 months among children in HIV care. Outcome measurements will be evaluated separately in children aged ≤2 years and in those aged 3-16 years. Primary Outcomes 1. The proportion of HIV infected children in each arm who are retained in HIV care at 12 months. Retention will be defined as regular engagement with HIV care, as measured by having attended the last three scheduled monthly appointments on time (see section 3.3 for further description). 2. The proportion of HIV infected children who are virally suppressed (VL &lt;50) at the end of the 12-month follow-up period. The proposed trial design is an unblinded CRT with two arms: the HITSystem 3.0 Intervention vs. Standard of Care (SOC) as the control. The CRT will be implemented in 20 health facilities (10 intervention and 10 control) in Western Nyanza province in Kenya and will collect data from HIV-infected children aged ≤16 years. Outcomes will focus on ART retention, adherence and viral suppression. Outcomes will be assessed among all HIV positive children aged ≤16 years attending the trial facilities for HIV care at the start of the trial, or who are diagnosed as HIV positive during the first 12 months of the trial. Follow-up data will be collected on each child for 12 months. Therefore, the total duration of the trial will be for 24 months. All HIV-positive children and their caregivers attending health facilities randomised to the intervention arm will be monitored by the HITSystem 3.0. The study will be conducted in Western Nyanza province, Kenya, which comprises six counties.</t>
  </si>
  <si>
    <t>Utilizing the HITSystem 3.0 for Optimizing Paediatric ART Retention and Adherence in Western Nyanza Province, Kenya</t>
  </si>
  <si>
    <t>Pediatric HIV Infection</t>
  </si>
  <si>
    <t>Brad Gautney, MPH</t>
  </si>
  <si>
    <t>HITSystem 3.0</t>
  </si>
  <si>
    <t>dci: not RCT,"cross sectional validation study"</t>
  </si>
  <si>
    <t>NCT03640715</t>
  </si>
  <si>
    <t>Validation of a Screening Tool for Social and Health Vulnerability in Pediatric Clinical Practice</t>
  </si>
  <si>
    <t>In 2014, the french hospital emphasized the need for tools to screen for social fragility in order to make explicit the choices of orientation of patients. To date, caregivers do not have any tools or clinical benchmarks for individual assessment of pediatric social and health vulnerability. The use of the Health Care Access Permanence Services (PASS) is intended to facilitate access to the health care system for people in precarious situations with care and social support within and outside the institutions. health. The hypothesis tested is that the use of a formalized tool makes it possible to improve the detection of pediatric social vulnerability and to overcome reluctance to practice by a simple, rapid and justified approach with regard to ongoing care. The primary objective is to validate a clinical tool for screening for pediatric social and health vulnerability - Tool: VUlnerable Child (ENVU) -; to allow for an appropriate orientation of the patient care pathway. The metrological validation of diagnostic performances (sensitivity, specificity, positive and negative likelihood ratios) will be studied in confrontation with the opinion of an expert caregiver in the care of vulnerable populations. This multicenter cross-sectional validation study of the screening tool will be conducted in two SAUPs with a pediatric PASS. 1000 children will be included in the centers for a period of 1 year. Following the introduction of the ENVU tool and after an expert interview, three groups of patients will be identified: Group A: no vulnerability according to expert with no indication of any PASS marker care Group B: probable vulnerability according to the expert with indication of at least one PASS marker care Group C: high vulnerability according to the expert with indication of at least two care markers PASS Group B and C patients will be reviewed at 6 months for a second visit to the ENVU tool. The main evaluation criterion will be the concordance between the indication of the use of the PASS by the "expert" PASS nurse (indicator of a significant social and health vulnerability) and the result of the ENVU tool.</t>
  </si>
  <si>
    <t>Validation of a Screening Tool for Social and Health Vulnerability in Pediatric Clinical Practice Tool Child Vulnerable -ENVU</t>
  </si>
  <si>
    <t>Infant Conditions</t>
  </si>
  <si>
    <t>3 Years to 15 Years (Child)</t>
  </si>
  <si>
    <t>Marseille</t>
  </si>
  <si>
    <t>EMILIE GARRIDO PRADALIE</t>
  </si>
  <si>
    <t>APHM</t>
  </si>
  <si>
    <t>ENVU</t>
  </si>
  <si>
    <t>dci: cluster RCTl sc: n</t>
  </si>
  <si>
    <t>NCT04149119</t>
  </si>
  <si>
    <t>Attractive Targeted Sugar Bait Trial in Mali</t>
  </si>
  <si>
    <t>Globally, the female mosquitoes to be effective at transmitting malaria parasites, must have a number of characteristics including: abundance, longevity (individual mosquitoes must survive long enough after feeding on infected blood to allow the parasite time to develop and travel to the mosquito's salivary glands), capacity (each female mosquito must be both susceptible to infection with Plasmodium and able to carry enough malaria parasites in the salivary glands), contact with humans (frequently feed on humans). Vectors in SSA are often anthropophagic and anthropophilic, and exhibit indoor biting and indoor resting behavior. Highly effective interventions against vectors have been developed and implemented at scale (e.g., indoor Residual Spraying of Insecticides [IRS] and Long Lasting Insecticide-treated Nets [LLINs]). While these interventions have contributed importantly to the reduction of malaria transmission and disease (68% and 11% respectively), none of them target outdoor-biting g and outdoor-resting mosquitoes. Given the increase in resistance to current generation of insecticides and the behavioral plasticity of vectors that results in continued malaria transmission despite high coverage of LLINs or IRS, there is a need for interventions that can supplement and complement LLINs and IRS by killing mosquitoes outside houses using other biologic mechanisms (e.g., targeting sugar feeding behavior). Finally, insecticides with novel modes of action that may be capable of restoring sensitivity to pyrethroids by killing both pyrethroid resistant and sensitive mosquitoes are required. Attractive Target Sugar Baits (ATSBs) that kill mosquitoes through the ingestion of the toxicant dinotefuran (and possibly by other ingestion toxicants that are effective when ingested) potentially fill the need for outdoor interventions with novel killing effects. This study aims to establish the efficacy and contribution of the ATSBs for controlling malaria transmission where An. gambiae s.l. and An. Funestus are the major vectors for malaria.</t>
  </si>
  <si>
    <t>Attractive Targeted Sugar Bait Phase III Trial in Mali</t>
  </si>
  <si>
    <t>Vector Transmission</t>
  </si>
  <si>
    <t>5 Years to 14 Years (Child)</t>
  </si>
  <si>
    <t>Seydou Doumbia, PhD</t>
  </si>
  <si>
    <t>University Clinical Research Center - USTTB - Mali</t>
  </si>
  <si>
    <t>Attractive Target Sugar Baits (ATSB)</t>
  </si>
  <si>
    <t>dci: cluster RCT, randomised schools; so:probably cluster RCT?</t>
  </si>
  <si>
    <t>NCT03619473</t>
  </si>
  <si>
    <t>Standard Motorcycle Child Safety Helmet Initiative (MCHI) Program</t>
  </si>
  <si>
    <t>The main aim of this intervention study is to test the hypothesis if helmet initiative program will significantly increase helmet usage in primary school students. The secondary aim of this intervention is to evaluate the behavioral change in standard child safety helmet usage among the parent/adult riders. The study was conducted in 23 primary school in Selangor from 1st January 2016 to 31st December 2018 in three different phases.</t>
  </si>
  <si>
    <t>Standard Motorcycle Child Safety Helmet Initiative Program for the Safety of Child Pillion Riders in Malaysia</t>
  </si>
  <si>
    <t>Head Injuries</t>
  </si>
  <si>
    <t>Hulu Langat; Shah Alam</t>
  </si>
  <si>
    <t>Standard motorcycle child safety helmet</t>
  </si>
  <si>
    <t>NCT03307226</t>
  </si>
  <si>
    <t>Suubi4Her: A Combination Intervention Addressing HIV Risk Behaviors Among Older Adolescent Girls Transitioning Into Adulthood in Uganda</t>
  </si>
  <si>
    <t>This study examines the impact and cost associated with Suubi4Her, an innovative combination intervention that aims to prevent HIV risk behaviors among 15-17 year-old girls living in communities heavily affected by poverty and HIV/AIDS in Uganda. Participants will be randomly assigned at the school level into one of three study conditions: 1) Savings (Youth Development Accounts - YDA) - with a 1:1 incentive match rate - for education and microenterprise development; 2) Savings (YDA) + Multiple Family Groups intervention; 3) Control condition receiving standard health and sex education provided in schools. The intervention will last for 24 months. Assessments will be conducted at baseline, 12, 24 and 36 months. Assessments will include biologically confirmed STIs, proportion of HIV infections during the study period, and for HIV+ participants markers for ART adherence. The study aims to examine the impact of the Suubi4Her intervention on behavioral health functioning, and protecting adolescent girls against known HIV risk factors. The study will also examine the cost-effectiveness of each intervention condition.</t>
  </si>
  <si>
    <t>HIV/AIDS</t>
  </si>
  <si>
    <t>Masaka; Masaka</t>
  </si>
  <si>
    <t>Fred Ssewamala, PhD</t>
  </si>
  <si>
    <t>Youth Development Accounts (YDA); YDA + Multiple Family Groups (MFG)</t>
  </si>
  <si>
    <t>dci: not RCT=observational study; so: y?</t>
  </si>
  <si>
    <t>NCT03978000</t>
  </si>
  <si>
    <t>IBP-9414 for the Prevention of Necrotizing Enterocolitis - The Connection Study</t>
  </si>
  <si>
    <t>IBP-9414 will be evaluated in preterm infants with a birth weight of 500-1500g, compared to placebo with regards to efficacy and safety in the prevention of necrotizing enterocolitis.</t>
  </si>
  <si>
    <t>A Randomized, Double Blind, Parallel-group, Placebo Controlled Study to Evaluate the Efficacy and Safety of IBP-9414 in Premature Infants 500-1500g Birth Weight in the Prevention of Necrotizing Enterocolitis - The Connection Study</t>
  </si>
  <si>
    <t>Necrotizing Enterocolitis</t>
  </si>
  <si>
    <t>Loma Linda; Jacksonville; Jacksonville; Plantation; Tampa; South Bend; Wichita; Springfield; Jackson; Debrecen; Kecskemét; Nyiregyhaza; Pécs; Székesfehérvár; Alicante; Madrid; Madrid; Madrid</t>
  </si>
  <si>
    <t>Josef Neu, MD</t>
  </si>
  <si>
    <t>University of Florida College of Medicine, Gainsville, FL</t>
  </si>
  <si>
    <t>IBP-9414; Placebo</t>
  </si>
  <si>
    <t xml:space="preserve">dci: cluster (likely school randomization; so:not RCT? </t>
  </si>
  <si>
    <t>NCT03205059</t>
  </si>
  <si>
    <t>An Evidence-based Approach for Bullying Prevention</t>
  </si>
  <si>
    <t>This Phase II SBIR project is designed to address the critical public health problem of bullying and cyberbullying among middle school age youth. The project involves developing and testing bullying and cyberbullying prevention materials, including interactive classroom sessions and corresponding serious games, based on the evidence-based substance abuse prevention approach called Life Skills Training. The product has the potential to fill a gap in the intervention tools currently available to schools that can be widely disseminated throughout the country using existing marketing and dissemination channels and decrease the adverse consequences of bullying and cyberbullying as well as substance abuse.</t>
  </si>
  <si>
    <t>Bullying; Cyberbullying; Substance Use; Substance Abuse</t>
  </si>
  <si>
    <t>White Plains</t>
  </si>
  <si>
    <t>LST MS curriculum+ Bullying/Cyberbulling serious game; LST MS curriculum</t>
  </si>
  <si>
    <t>dci: cluster RCT at the school level; so:randomization unclear</t>
  </si>
  <si>
    <t>NCT04035694</t>
  </si>
  <si>
    <t>Evaluation Study of the Online High School Media Aware Program</t>
  </si>
  <si>
    <t>The main aim of this study is to conduct a pretest-posttest RCT with a three-month follow-up to investigate the sustainability of outcomes in students who use the Media Aware program. Media Aware, a web-based media literacy education program for high school students to promote sexual and relationship health. Media Aware is designed to provide high school students with sexual health knowledge, media literacy skills, and the skills to make healthy decisions about sexual activity. This study will examine if behavioral indicators among students in the intervention group sustain, emerge, or diminish over time compared to students in the delayed intervention group.</t>
  </si>
  <si>
    <t>Web-based High School Media Literacy for Healthy Relationships</t>
  </si>
  <si>
    <t>Sexual Behavior</t>
  </si>
  <si>
    <t>Durham</t>
  </si>
  <si>
    <t>Media Aware Sexual Health - High School</t>
  </si>
  <si>
    <t xml:space="preserve">dci: cluster; sc: randomized teachers, not children </t>
  </si>
  <si>
    <t>NCT03783767</t>
  </si>
  <si>
    <t>Peer Leadership for Physical Literacy</t>
  </si>
  <si>
    <t>The purpose of the proposed research is to develop, implement, and test the efficacy of a theory-driven evidence-based peer leadership program for elementary school students (Grade 6/7; age 11/12 years) in relation to (a) their own leadership skills and their leadership self-efficacy (i.e., confidence to lead), as well as (b) the physical literacy of younger (Grade 3/4; age 8/9) students with whom they are partnered.</t>
  </si>
  <si>
    <t>Peer Leadership for Physical Literacy: A Randomized Controlled Trial for Elementary School Students</t>
  </si>
  <si>
    <t>Leadership; Physical Activity</t>
  </si>
  <si>
    <t>8 Years to 14 Years (Child)</t>
  </si>
  <si>
    <t>Vancouver</t>
  </si>
  <si>
    <t>Leadership Intervention</t>
  </si>
  <si>
    <t>NCT03951376</t>
  </si>
  <si>
    <t>Universal Preventive Resilience Intervention to Improve and Promote Mental Health for Teenagers</t>
  </si>
  <si>
    <t>Adolescence is a period of many physical, mental, emotional, and social changes. It is also associated with risk behaviour conducts. Nonetheless, not all youths under disadvantage, adversity, or exposure to risk factors experience negative mental health outcomes. The concept of RESILIENCE provides one possible explanation for the ability of some individuals to maintain positive mental health. Resilience is thus the ability of an individual or community to adapt to life challenges or adversities while maintaining mental health and well-being. The increasing prevalence of mental disorders amongst children (around 10-20% of young people) makes positive mental health promotion in schools necessary through intervention programmes. UPRIGHT (Universal Preventive Resilience Intervention Globally implemented in schools to improve and promote mental Health for Teenagers) is a research and innovation project funded by the European Union´s Horizon 2020 programme (No. 754919). UPRIGHT general aim is to promote mental well-being and prevent mental disorders in youth by enhancing resilience capacities. It has been designed as a whole school approach addressing early adolescents, their families and the school community to finally create a real mental well-being culture at schools.</t>
  </si>
  <si>
    <t>Universal Preventive Resilience Intervention Globally Implemented in Schools to Improve and Promote Mental Health for Teenagers</t>
  </si>
  <si>
    <t>Anxiety Symptoms; Depressive Symptoms; Behavioral Problem of Child; Mental Disorder in Adolescence; School Absenteeism; Bullying of Child; Cyberbullying; Violence in Adolescence</t>
  </si>
  <si>
    <t>Aarhus C; Reykjavík; Trento; Wrocław; Barakaldo</t>
  </si>
  <si>
    <t>Carlota Las Hayas</t>
  </si>
  <si>
    <t>Kronikgune</t>
  </si>
  <si>
    <t>UPRIGHT intervention</t>
  </si>
  <si>
    <t>NCT01563640</t>
  </si>
  <si>
    <t>Insecticidal School Uniforms for Dengue Prevention in Thailand</t>
  </si>
  <si>
    <t>This is a randomised controlled trial that will be conducted in eastern Thailand in a group of schools with approximately 2,000 students aged 7-15 years. Pre-fabricated school uniforms will be commercially treated to ensure consistent high quality of insecticide impregnation with permethrin. A double-blind randomised cross-over trial at the school level will cover two dengue transmission seasons.</t>
  </si>
  <si>
    <t>Can Insecticide-treated School Uniforms Reduce Dengue Infections in School-aged Children in Thailand</t>
  </si>
  <si>
    <t>Dengue</t>
  </si>
  <si>
    <t>Salaya</t>
  </si>
  <si>
    <t>Annelies Wilder-Smith, MD</t>
  </si>
  <si>
    <t>Umeå University</t>
  </si>
  <si>
    <t>permethrin insecticide; washing</t>
  </si>
  <si>
    <t>dci: study the effect of integrative community care providers; sc: cluster RCT?</t>
  </si>
  <si>
    <t>NCT02866097</t>
  </si>
  <si>
    <t>Integrated Community Case Management Study in Eastern Province, Zambia</t>
  </si>
  <si>
    <t>This study will provide important evidence to the Ministry of Community Development, Mother and Child Health (MCDMCH) and the Ministry of Health (MOH) on how to effectively implement iCCM with a focus on improving both the flow of supplies to CHWs as well as the quality of their supervision and mentorship. The overall aim will be to determine whether improvements in supplies for community health workers (CHWs) and strengthened supervision result in improved early and appropriate treatment for children with malaria, pneumonia, and diarrhea in rural Zambia when compared to CHWs offering iCCM without this logistics and supervision support.</t>
  </si>
  <si>
    <t>Strengthening the Delivery of Integrated Community Case Management (iCCM) in Two Districts of Eastern Province, Zambia</t>
  </si>
  <si>
    <t>Malaria; Diarrhea; Pneumonia</t>
  </si>
  <si>
    <t>Chipata</t>
  </si>
  <si>
    <t>Godfrey Biemba, MBChB, M.Sc; David Hamer, MD; Boniface M Chiluba, B.Sc, M.Sc</t>
  </si>
  <si>
    <t>ZCAHRD and Boston University; Boston University; Zambia Center for Applied Health Research and Development</t>
  </si>
  <si>
    <t>mHealth inventory management; Supportive supervision; ICCM current standard of care</t>
  </si>
  <si>
    <t>dci: likely cluster RCT; "eligibility criteria" pt residing in one of the 6 eligible communities; food will be administered at the community; so: cluster RCT?</t>
  </si>
  <si>
    <t>NCT01643187</t>
  </si>
  <si>
    <t>Comparison of the Effect of Two Treatments on the Nutritional and Micronutrient Status of Malnourished Children</t>
  </si>
  <si>
    <t>The purpose of this study is to measure the impact of a fortified food on the nutritional and micronutrient status of malnourished children, compared with milk. The changes to be evaluated include the indicators weight for height, height for age, weight for age, mid-arm circumferance for age; and levels of hemoglobin, serum zinc, serum ferritin, serum folic acid, erythrocyte folic acid, serum vitamin B12, and urinary iodine.</t>
  </si>
  <si>
    <t>Comparison of the Effect of Two Treatments on the Nutritional and Micronutrient Status of Malnourished Children From the Takalik Abaj</t>
  </si>
  <si>
    <t>6 Months to 72 Months (Child)</t>
  </si>
  <si>
    <t>Retalhuleu</t>
  </si>
  <si>
    <t>Gregory Reinhart</t>
  </si>
  <si>
    <t>Mathile Institute</t>
  </si>
  <si>
    <t>Beverage fortified with 21 vitamins and minerals; Lactose-free milk</t>
  </si>
  <si>
    <t>NCT00594997</t>
  </si>
  <si>
    <t>A School-Based Intervention to Reduce Lyme Disease</t>
  </si>
  <si>
    <t>Our overall goal is to develop, implement, evaluate and disseminate an effective and generalizable program to reduce Lyme disease in endemic areas through introducing a school-based intervention to children and families. We will: 1. Deliver an educational program in schools to promote personal protective practices, encourage early disease detection and modify residential habitats to reduce tick density. 3. Evaluate the program's efficacy by comparing the acceptability and practice of precautionary behavior, tick density in residential areas and rates of Lyme disease between groups using primary and surveillance data sources Evaluate the contribution of knowledge, attitudes, and parental involvement to children's adoption of prevention strategies. 4. Obtain data on the use of single dose tick bite prophylaxis in children and families. 5. Evaluate the cost of the intervention in relation to its impact on incidence of Lyme disease. Hypothesis The community intervention will reduce the incidence of Lyme disease among children and families living in endemic areas by increasing the practice of precautionary behavior and reducing tick density in residential areas. Specifically, we hypothesize that: 1. The educational intervention will reduce the incidence of Lyme disease among children and families living in an endemic area. 2. The educational intervention will improve the childrens' self-confidence (behavioral self-efficacy), intention to perform, and actual practice of Lyme disease prevention behaviors.</t>
  </si>
  <si>
    <t>Lyme Disease</t>
  </si>
  <si>
    <t>Nancy A Shadick, MD, MPH</t>
  </si>
  <si>
    <t>Brigham and Women's Hospital</t>
  </si>
  <si>
    <t>Education; Control (pre and post surveys)</t>
  </si>
  <si>
    <t>NCT01607749</t>
  </si>
  <si>
    <t>Study for Asthma Education in Primary Schools</t>
  </si>
  <si>
    <t>Undertake a study of educational intervention in primary schools in Andalusia HYPOTHESIS: There are differences in quality of life associated with asthma (as measured by the questionnaire PAQLQ) and the level of asthma control in students with asthma aged 11 and 12 years who receive an educational intervention with their peers without asthma versus those receiving standard information in schools. OBJECTIVES: To compare the control of asthma symptoms, quality of life in asthma and asthma knowledge among a group receiving an educational intervention delivered by specialist teachers of physical education (MEEF) in Primary Schools (CEIP) and control. MÉTODOS group: Randomized controlled single-blind. POPULATION: Students of 11 and 12 years old in Andalusia Sample size: 258 children / children with asthma for a mean contrast (alpha error of 3.4%. 80% power, a confidence level of 95% considering 20% loss. 2580 students will be enrolled prevalence of asthma 10%) . Conglomerates of the CEIP in urban, rural, public and private-reached. INTERVENTION: Training MEEF with the educational program "Sports and Health Asthma and subsequent delivery, then the students MEEF are 5th and 6th grade ( 3 sessions). CONTROL: The standard instruction in schools. OUTCOME VARIABLES: Quality of life (Juniper) and "control del asthma en niños"(CAN) in asthmatics, Knowledge (NAKQ questionnaire) and attitudes toward asthma (all students and teachers). Pre-intervention (T0), post-intervention at 5-6 months (T1) Independent variables: Sex, suffering or not asthma, intervention / control, type CEIP. STATISTICAL ANALYSIS: Comparison of continuous variables: T Students (If normal distribution) "Mann-Whitney (If non-normal distribution). To study qualitative variables chi-square test (normal distribution) and Kruskal-Wallis ( no-normal distribution).</t>
  </si>
  <si>
    <t>Asthma Educational Intervention on Physical Education Teachers in Primary Schools</t>
  </si>
  <si>
    <t>Sevilla; Sevilla</t>
  </si>
  <si>
    <t>Manuel Praena-Crespo, PhD</t>
  </si>
  <si>
    <t>Centro de Salud La Candelaria. Sevilla. Servicio Andaluz de Salud</t>
  </si>
  <si>
    <t>Educational Program; Usual Asthma Information for teachers</t>
  </si>
  <si>
    <t>NCT02980445</t>
  </si>
  <si>
    <t>Time Outdoors as an Intervention for Myopia in Children</t>
  </si>
  <si>
    <t>The purpose of this study is to determine whether improved outdoor time has an effect on the onset and progression of myopia in children.</t>
  </si>
  <si>
    <t>Time Outdoors as an Intervention for Myopia in Children——School-based Randomized Controlled Study</t>
  </si>
  <si>
    <t>Xun Xu, MD</t>
  </si>
  <si>
    <t>Shanghai Eye Disease Prevention and Treatment Center</t>
  </si>
  <si>
    <t>Outdoor activity 1; Outdoor activity 2</t>
  </si>
  <si>
    <t>NCT00987532</t>
  </si>
  <si>
    <t>A Participatory Parental Intervention Promoting Physical Activity in Preschools</t>
  </si>
  <si>
    <t>The aim of this study is to test whether a parent-focused participatory intervention in addition to gym lessons can enhance preschoolers physical activity compared to gym lessons alone.</t>
  </si>
  <si>
    <t>Obesity; Physical Activity</t>
  </si>
  <si>
    <t>3 Years to 6 Years (Child)</t>
  </si>
  <si>
    <t>Mannheim</t>
  </si>
  <si>
    <t>Joachim E. Fischer, MD, M.Sc.</t>
  </si>
  <si>
    <t>Mannheim Institute of Public Health, Medical Faculty Mannheim, Heidelberg University</t>
  </si>
  <si>
    <t>parent-focused intervention; twice weekly gym lessons</t>
  </si>
  <si>
    <t>NCT03312504</t>
  </si>
  <si>
    <t>Implementing a School Prevention Program to Reduce Injuries Through Neuromuscular Training</t>
  </si>
  <si>
    <t>The purpose of this study is to evaluate the effectiveness of a neuromuscular training program in decreasing sport and recreational injuries and improving healthy outcomes in junior high school students (grades 7 to 9). The neuromuscular training program is implemented as a 15-minute warm-up at the beginning of the students' physical education classes over a three-month period. This study is a randomized controlled trial design, involving twelve schools over a three-year period. Upon enrolment into the study, schools are randomly assigned to the intervention (neuromuscular training) group, or the control group. The control group includes a standard-of practice warm-up consisting of aerobic components and static stretching. A study athletic therapist visits the schools each week to assess and record information on any injuries sustained by study participants. Baseline health and physical fitness is measured at baseline, and again at 3-month follow-up in study participants to assess changes over the course of the program.</t>
  </si>
  <si>
    <t>Evaluating the Effectiveness of Neuromuscular Training in Decreasing the Risk of Sport and Recreational Injuries and Improving Healthy Outcomes in Junior High School Students</t>
  </si>
  <si>
    <t>Wounds and Injuries; Adolescent; Athletic Injuries; Sport Injury; Sports Injuries in Children</t>
  </si>
  <si>
    <t>Neuromuscular training program; Standard-of-practice Warm-up (Control)</t>
  </si>
  <si>
    <t>NCT00336128</t>
  </si>
  <si>
    <t>Population Based Intervention to Prevent Obesity in Kindergartens (TigerKids)</t>
  </si>
  <si>
    <t>Behavioral intervention at Kindergarten setting aiming at increased fruit and vegetable consumption, decreased intake of high energy foods, snacks, sweets, increased intake of water/low energy drinks, decreased intake of high energy drinks. Physical activity should be more than 1 hour/day and TV/media consumption less than 1 hour/day. Main questions are: Do children differ in intervention and control kindergartens according to their nutrition behaviour? Do children in the intervention kindergartens have a higher physical training than such in the control kindergartens? Data were collected with a standardised questionnaire. Do children differ in intervention and control kindergartens according to their body mass index?</t>
  </si>
  <si>
    <t>3 Years to 7 Years (Child)</t>
  </si>
  <si>
    <t>attitude change; adiposity prevention program</t>
  </si>
  <si>
    <t xml:space="preserve">dci: Cluster RCT, randomized participating schools; sc: n? probably cluster </t>
  </si>
  <si>
    <t>NCT00059241</t>
  </si>
  <si>
    <t>The "Reach For Health" Program: Delaying Sexual Activity in Children</t>
  </si>
  <si>
    <t>Working with multiple schools in Brooklyn, NY, this study will develop and evaluate school- and community-based strategies designed to reduce early sexual activity and risky sexual behavior in middle school-aged children. These strategies will focus on parent education, classroom health curriculum, and learning through participation in community service.</t>
  </si>
  <si>
    <t>Reach For Health--Middle Childhood Risk Prevention Study</t>
  </si>
  <si>
    <t>Sex Behavior; Child Behavior</t>
  </si>
  <si>
    <t>Lydia O'Donnell, Ed.D.</t>
  </si>
  <si>
    <t>Education Development Center, Inc.</t>
  </si>
  <si>
    <t>Parent-child communication education; Service learning; Classroom health curriculum</t>
  </si>
  <si>
    <t>NCT00065247</t>
  </si>
  <si>
    <t>The BONES Project: Building Healthy Bones in Children</t>
  </si>
  <si>
    <t>The Beat Osteoporosis: Nourish and Exercise Skeletons (BONES) Project is an after-school program that includes weight loading physical activity, nutrition and bone health education, and calcium-rich snacks. The program is designed to improve bone health in early elementary school children.</t>
  </si>
  <si>
    <t>Beat Osteoporosis: Nourish and Exercise Skeletons (BONES)</t>
  </si>
  <si>
    <t>Osteoporosis</t>
  </si>
  <si>
    <t>Christina D. Economos, PhD</t>
  </si>
  <si>
    <t>Beat Osteoporosis: Nourish and Exercise Skeletons (BONES) Project</t>
  </si>
  <si>
    <t>ranodmization on household but age criteria is 3 years and younger (3000 househoulds, 6000 children)</t>
  </si>
  <si>
    <t>NCT00647413</t>
  </si>
  <si>
    <t>Prevent Exposure to Tobacco Smoke at Home [Gesunde Atemluft zu Hause]</t>
  </si>
  <si>
    <t>Background: Infants are at risk for tobacco-attributable diseases by being exposed to environmental tobacco smoke (ETS). International literature has shown that a home smoking ban can reduce ETS. The purpose of this study is to examine whether a brief feedback about urinary cotinine in infants and a counselling session about the consequences of ETS leads to a reduction of ETS. All families with children up to an age of three years in the study region will be contacted by mail and asked for participation in this study. They will be randomised into an intervention and one control group. The intervention group will receive a ETS counselling session and detailed analysis of urinary cotinine (a biomarker of ETS) at their home. They will further receive written feedback approx. 2 weeks later. The control group will be visited and will answer a questionnaire and will receive brochures about ETS. They will receive a standard analysis feedback of urinary cotinine. There will be oine further assessment/ visit 12 months later. The outcome of this study is an anlysis of urinary cotinine and smoking behaviour and changes in cotinine and smoking behaviour.</t>
  </si>
  <si>
    <t>Cancer Prevention by Reducing Exposure to Environmental Tobacco Smoke at Home</t>
  </si>
  <si>
    <t>Smoking; Passive Smoking; Exposure to Environmental Smoke</t>
  </si>
  <si>
    <t>Greifswald</t>
  </si>
  <si>
    <t>Ulrich John, Prof. Dr.; Jochen René Thyrian, PhD</t>
  </si>
  <si>
    <t>Institut für Epidemiologie und Sozialmedizin, University of Greifswald; Institut für Epidemiologie und Sozialmedizin</t>
  </si>
  <si>
    <t>bio-chemical feedback and expert system intervention ETS</t>
  </si>
  <si>
    <t xml:space="preserve">Cluster RCT (in title of publishing) </t>
  </si>
  <si>
    <t>NCT01825226</t>
  </si>
  <si>
    <t>Helen Keller International's Enhanced-Homestead Food Production Program in Burkina Faso</t>
  </si>
  <si>
    <t>Helen Keller International (HKI) has been implementing homestead food production (HFP) programs in Asia for the past 20 years and has recently begun implementing HFP programs in Africa as well. In general, these programs target women and are designed to improve maternal and child health and nutrition outcomes through three primary pathways: 1. Increasing the availability of micronutrient-rich foods through increased household production of these foods; 2. Raising income through the sale of surplus production; and 3. Increasing knowledge and adoption of optimal nutrition practices, including the consumption of micronutrient-rich foods. Evaluations of HFP programs have consistently demonstrated significant increases in household production and consumption of micronutrient-rich foods. This increased consumption, along with improvements in health and nutrition related knowledge, and increased income, could all contribute to improvements in maternal and child health and nutrition outcomes. However, to date there has been limited understanding as to how these types of programs can be optimized to maximize impacts on these outcomes. In order to better understand the potential of these types of programs to improve maternal and child health and nutrition outcomes and how this impact may be achieved IFPRI has been collaborating with HKI to evaluate one of their E-HFP programs in Burkina Faso. The evaluation considers impact of the program through the three pathways above, and assesses anthropometric and clinical measures of nutrition, as well as looking at how the programs might be improved.</t>
  </si>
  <si>
    <t>THE IMPACT OF THE ENHANCED HOMESTEAD FOOD PRODUCTION PROGRAM ON CHILD HEALTH</t>
  </si>
  <si>
    <t>Growth; Anemia</t>
  </si>
  <si>
    <t>Washington</t>
  </si>
  <si>
    <t>Deanna K Olney, Ph.D.; Andrew Dillon, Ph.D.</t>
  </si>
  <si>
    <t>International Food Policy Research Institute; Michigan Sate University</t>
  </si>
  <si>
    <t>Enhanced-Homestead Food Production Program</t>
  </si>
  <si>
    <t>NCT00128557</t>
  </si>
  <si>
    <t>Community Trial of Newborn Vitamin A Supplementation to Reduce Infant Mortality in Rural Bangladesh</t>
  </si>
  <si>
    <t>The purpose of this trial is determine whether a 50,000 IU oral dose of vitamin A delivered to newborn infants within the first days of life, reduces six-month infant mortality by at least 15%. The trial will also evaluate whether the survival impact of newborn vitamin A dosing is modified by concurrent weekly, routine maternal vitamin A or beta-carotene supplementation during pregnancy through three months postpartum, gestational age and birth size.</t>
  </si>
  <si>
    <t>A Randomized Community Trial of Newborn Vitamin A Supplementation to Reduce Infant Mortality in Rural Bangladesh</t>
  </si>
  <si>
    <t>Infant Mortality; Vitamin A Deficiency</t>
  </si>
  <si>
    <t>up to 30 Days (Child)</t>
  </si>
  <si>
    <t>Rangpur</t>
  </si>
  <si>
    <t>Rolf DW Klemm, Dr PH; Keith P West, Jr., Dr. P.H.; Parul Christian, Dr. P.H.; Mahbubar Rashid, MBBS, MSc, MBA; Alain B. Labrique, MSc; Alfred Sommer, M.D.</t>
  </si>
  <si>
    <t>Johns Hopkins University; Johns Hopkins Bloomberg School of Public Health; Johns Hopkins Bloomberg School of Public Health; JiVitA Bangladesh Project; Johns Hopkins Bloomberg School of Public Health; Johns Hopkins Bloomberg School of Public Health</t>
  </si>
  <si>
    <t>Other|U.S. Fed|Industry</t>
  </si>
  <si>
    <t>vitamin A supplementation (50,000 IU)</t>
  </si>
  <si>
    <t>NCT04004130</t>
  </si>
  <si>
    <t>Ultrasound Imaging of Subarachnoidal Space in Newborn Infants</t>
  </si>
  <si>
    <t>Based on the ultrasound measurement of CSF/spinal cord ratio in neonates the investigators plan to define a normal range of CSF volume for 0-7 day old newborns. The investigators hypothise to be able to create an ultrasound measurement index/number to predict unsuccessful neonatalal LPs.</t>
  </si>
  <si>
    <t>Ultrasound Imaging of the Subarachnoidal Space at the Lumbar Region in Preterm and Term Newborn Infants</t>
  </si>
  <si>
    <t>Ultrasound; Newborn Infant</t>
  </si>
  <si>
    <t>Szeged</t>
  </si>
  <si>
    <t>Ultrasound imaging</t>
  </si>
  <si>
    <t>NCT04143074</t>
  </si>
  <si>
    <t>Community Based Obesity Prevention and Treatment Programme "6-10-14 for Health"</t>
  </si>
  <si>
    <t>"6-10-14 for Health" is an integrated weight-loss intervention programme for obese children from Gdansk municipality. Both participants of the programme and their family members are offered a 12-month integrated intervention, including medical, dietetic and psychological counselling, as well as educational workshops for parents.</t>
  </si>
  <si>
    <t>"Population Activities in the Field of Prevention, Early Identification and Treatment of Overweight and Obesity in Gdansk Children and Youth Population"</t>
  </si>
  <si>
    <t>Obesity; Obesity, Childhood; Health Program; Body Weight Changes</t>
  </si>
  <si>
    <t>Gdańsk</t>
  </si>
  <si>
    <t>multidisciplinary behavioral intervention</t>
  </si>
  <si>
    <t>NCT04168632</t>
  </si>
  <si>
    <t>Fostering Healthy and Sustainable Diets Through School Meals</t>
  </si>
  <si>
    <t>School meals have considerable potential to shape children's diets and reduce the climate impact of meals. This study applies linear programming for developing and implementing a climate friendly, nutritious and affordable school lunch menu. The new menu plan will be compared to the baseine menu during a 4-week intervention trial. The outcomes will be food waste, consumption, and pupils' satisfaction with the meals before and after introducing the new meal plan by interrupted time series analysis. Our hypothesis is that school meals can be optimized to be nutritious and more climate friendly, without negatively affecting acceptance, food waste and cost. A number of primary schools in one Swedish municipality with the same menu plan for all schools participated in the study. Their current meal supply was recorded in the form of a food list including amount and cost of each item over a 4-week period. This list was then optimized with linear programming to be as similar as possible to the baseline diet but with a 40% reduction in greenhouse gas emissions. No new foods were introduced and none were removed from the list. Nutritionally adequacy was ensured by included constraints into the model. The optimized food list was handed to a professional meal planner and a new menu plan was developed based on the revised food list. Data on food waste and consumption was collected daily during a baseline period of four weeks, and during the four-week intervention period. School lunch satisfaction was assessed twice with an online questionnaire at baseline and during the intervention. After the end of intervention, students and meal staff were interviewed regarding their experiences with the new meals.</t>
  </si>
  <si>
    <t>Fostering Sustainable Dietary Habits Through Optimized School Meals - an Intervention Study</t>
  </si>
  <si>
    <t>Food Habits</t>
  </si>
  <si>
    <t>Stockholm</t>
  </si>
  <si>
    <t>Liselotte Schäfer Elinder, professor</t>
  </si>
  <si>
    <t>Karolinsk Institutet</t>
  </si>
  <si>
    <t>OPTIMAT</t>
  </si>
  <si>
    <t>NCT03027505</t>
  </si>
  <si>
    <t>Integrated Treatment Protocol for Acute Malnutrition: A Non Inferiority Trial in Burkina Faso</t>
  </si>
  <si>
    <t>MUAC only is a pilot trial external control carried out between January 2017 and December 2017 in the Yako district (northern region), Burkina Faso. The objective of this study is to evaluate an integrated protocol for acute malnourished children without medical complication. The hypotheses of the integrated protocol include : 1. A global treatment of acute malnutrition (moderate and severe) with a single treatment (RUTF) would improve the functioning of the program through early identification of acutely malnourished children, while achieving a better coverage and using a single supply chain. 2. A gradual reduction of RUTF dosage according to a child's MUAC status could significantly increase the number of children on treatment without increasing overall RUTF quantity while maintaining similar recovery rates.</t>
  </si>
  <si>
    <t>Effectiveness of an Integrated Treatment Protocol for Acute Malnutrition: A Non Inferiority Trial in Passore Province (Northern Region), Burkina Faso</t>
  </si>
  <si>
    <t>Global Acute Malnutrition (GAM)</t>
  </si>
  <si>
    <t>Yako</t>
  </si>
  <si>
    <t>Susan Shepherd, MD; Renaud Becquet, MPH,PhD,HDR</t>
  </si>
  <si>
    <t>Directrice de recherches Opérationnelles et Médicales, ALIMA, USA; Chercheur Inserm, Inserm U1219 Bordeaux Population Health Center-Université de Bordeaux</t>
  </si>
  <si>
    <t>Ready to Use Therapeutic Food (RUTF)</t>
  </si>
  <si>
    <t>NCT01430247</t>
  </si>
  <si>
    <t>Vision Screening for the Detection of Amblyopia</t>
  </si>
  <si>
    <t>INTRODUCTION. Amblyopia is defined as the loss of visual acuity (VA) in one or both eyes, without any obvious structural or pathological anomalies. Amblyopic eye should be able to regain some VA if treatment is initiated before the age of seven. It is the leading cause of monocular blindness in the 20- to 70-year olds with prevalence 2-5%. Amblyopia is mainly monocular, hence children are general asymptomatic. VA testing is the only reliable method of detecting amblyopia, and the fourth year of life is considered best for vision screening programs. AIM: The purpose of the study is to reduce the preventable vision loss. The main goal of the study is to evidence the problem of amblyopia in Zagreb and to release a model for formal, government directed vision-screening program as a Croatian public health policy. HYPOTHESIS. In Croatia, the prevalence and actual effect of amblyopia and amblyogenic factors, along with treatment efficacy is impossible to quantify, since no population-based studies have been performed regarding this issue. In addition, national screening of preschool children does not exist, while the school-entry screening is prescribed by law. The object of the study is to determine the prevalence of amblyopia in a 4-4.5 year old children of The Town of Zagreb, the efficacy of screening and effectiveness of treatment on reducing amblyopia prevalence. The primary hypothesis is defined: screening of visual acuity monocularly at distance and near in 4-4.5 year old children in Zagreb is effective in detecting amblyopia. PATIENTS AND METHODS: Monocular vision of about 7000 children/ year aged 4-4.5 for whom both parents gave consent is to be tested with Lea chart at near (40cm) and distance (3m) in the kindergartens of The Town of Zagreb. The criterion for referral to complete ophthalmological examination is VA &lt;0.8.</t>
  </si>
  <si>
    <t>Vision Screening of the Four Year Old Children for the Detection of Amblyopia in The Town of Zagreb</t>
  </si>
  <si>
    <t>Amblyopia; Refractive Errors; Anisometropia; Strabismus; Ptosis</t>
  </si>
  <si>
    <t>48 Months to 54 Months (Child)</t>
  </si>
  <si>
    <t>Zagreb</t>
  </si>
  <si>
    <t>Mladen Bušić</t>
  </si>
  <si>
    <t>University Eye Clinic, University Hospital "Sveti Duh", Zagreb, Croatia</t>
  </si>
  <si>
    <t>Amblyopia screening</t>
  </si>
  <si>
    <t>NCT03015337</t>
  </si>
  <si>
    <t>Relationship of Motor Skill Competency and Physical Fitness to Physical Activity in Elementary School Students</t>
  </si>
  <si>
    <t>This study examined how well elementary students demonstrated motor skill competency as a result of participating in the evidence-based quality physical education program and investigated relationships between levels of health-related physical fitness and physical activity in school-aged children.</t>
  </si>
  <si>
    <t>Child Behavior</t>
  </si>
  <si>
    <t>4 Years to 12 Years (Child)</t>
  </si>
  <si>
    <t>Weiyun Chen, Ph.D.</t>
  </si>
  <si>
    <t>New physical education instructions</t>
  </si>
  <si>
    <t>NCT00142012</t>
  </si>
  <si>
    <t>School-Based Obesity Prevention Program</t>
  </si>
  <si>
    <t>The overarching goal of this initiative is to reduce the prevalence and occurrence of obesity and increase the remission of obesity in children and adolescents through implementation of a Comprehensive School Nutrition Policy designed to promote changes in the school environment that will reinforce students’ development of healthy eating and physical activity patterns inside and outside of school.</t>
  </si>
  <si>
    <t>Gary D. Foster, PhD</t>
  </si>
  <si>
    <t>U. of Pennsylvania</t>
  </si>
  <si>
    <t>Nutrition Intervention</t>
  </si>
  <si>
    <t>NCT03804151</t>
  </si>
  <si>
    <t>Long-term Evaluation of the FitSpirit Intervention</t>
  </si>
  <si>
    <t>This study evaluates the long-term effects of the FitSpirit extra-curricular, girl-only intervention on numerous health outcomes of adolescent girls.</t>
  </si>
  <si>
    <t>The Impact of the FitSpirit Physical Activity Approach on Different Health Parameters of Canadian Adolescent Girls: the Protocol of a Large, Longitudinal Quasi-experimental Study</t>
  </si>
  <si>
    <t>Sedentary Behavior</t>
  </si>
  <si>
    <t>Montréal</t>
  </si>
  <si>
    <t>Marie-Eve Mathieu, PhD</t>
  </si>
  <si>
    <t>Université de Montréal</t>
  </si>
  <si>
    <t>FitSpirit intervention</t>
  </si>
  <si>
    <t>NCT02899819</t>
  </si>
  <si>
    <t>MecoExpo Study Protocol</t>
  </si>
  <si>
    <t>The MecoExpo project seeks to evaluate the in utero exposure of newborns in the Picardie region to commonly used pesticides. These pesticides were selected in a pilot study (the Mecopic study) on the basis of their toxicity (effects on foetal development, endocrine perturbation, neurological toxicity and carcinogenicity) and a certain number of indicators of pesticide use and the presence of pesticide in the environment in Picardie. These substances (or their metabolites) will be measured in the each newborn's meconium (the first faeces after birth) and each newborn's mother's hair in the Picardie region during the study period. The mother's exposure will also be assessed using a retrospective questionnaire (filled out within a few days of the delivery). Thus, the MecoExpo project will enable the investigators to: 1. evaluate the relationships between foetal exposure (via the meconium), maternal exposure (via the hair and the questionnaire) and clinical parameters measured at birth (term, length, weight, etc.). 2. map pesticide exposure across the Picardie region. 3. create a meconium bank in Picardie (the first ever meconium bank in France).</t>
  </si>
  <si>
    <t>Infant, Newborn</t>
  </si>
  <si>
    <t>Abbeville; Amiens; Amiens; Beauvais; Chateau-thierry; Chauny; Compiegne; Compiegne; Creil; Laon; Peronne</t>
  </si>
  <si>
    <t>Caroline DEGUINES, MD</t>
  </si>
  <si>
    <t>CHU Amiens</t>
  </si>
  <si>
    <t>meconium</t>
  </si>
  <si>
    <t>NCT00513097</t>
  </si>
  <si>
    <t>Curbing Tobacco Use in Suburban and Rural Schools</t>
  </si>
  <si>
    <t>Primary, secondary, and tertiary specific aims are to answer the following questions about interactive, Internet-based tobacco control intervention directed towards 10th-graders: 1. Smoking Prevention (primary): Does the intervention result in a lower incidence of smoking initiation compared to standard care? 2. Smoking Cessation (primary): Does the intervention result in higher rates of smoking cessation compared to standard care? 3. Reduction of Spit Tobacco Use (secondary): Does the intervention have an impact on spit tobacco use compared to standard care? 4. Stages of Change (tertiary): Does the intervention have an impact on progression through the stages of smoking and spit tobacco acquisition and cessation compared to standard care? 5. Mediating Variables (tertiary): How are mediating variables associated with tobacco-use onset and cessation? 6. Testing Predictors: Investigate established and recently elucidated predictors of susceptibility to smoking at baseline and 12-month follow-up. 7. Develop/Validate Spit Tobacco Measures: Investigate predictors of susceptibility of spit tobacco use at baseline and 12-month follow-up 8. Testing Measures Across Race/Ethnicity: Explore predictors of susceptibility to smoking at baseline and 12-month follow-up to determine whether predictors differ among White, African-American, and Hispanic students.</t>
  </si>
  <si>
    <t>Tobacco Use Cessation</t>
  </si>
  <si>
    <t>Alex Prokhorov, MD, PhD</t>
  </si>
  <si>
    <t>M.D. Anderson Cancer Center</t>
  </si>
  <si>
    <t>Smoking Prevention Program; Focus Group; Survey</t>
  </si>
  <si>
    <t>NCT00712374</t>
  </si>
  <si>
    <t>Evaluation of the Public Health Impact of Seasonal Intermittent Preventive Treatment (IPT) in Children in Senegal</t>
  </si>
  <si>
    <t>In areas of seasonal malaria transmission the burden of severe disease and mortality due to malaria is mainly among children under 5 years of age. Intermittent preventive treatment (IPT) with antimalarial drugs given to all children once a month during the transmission season is a promising new strategy for malaria prevention. Studies in Senegal, Ghana, Mali and The Gambia have shown this approach can be highly effective. In Senegal, seasonal IPT with sulfadoxine-pyrimethamine (SP) and one dose of artesunate resulted in a 90% reduction in incidence of clinical malaria in a recent trial in Senegal (Cisse et al., Lancet 2006). The purpose of the present project is to determine the public health impact and cost effectiveness of this intervention when it is delivered through the routine health service to communities in rural areas in Senegal. Demographic surveillance will be set up in the rural population of three districts (Mbour, Bambey and Fatick) which comprises approximately 540,000 people, including 100,000 children under 5 yrs, and is served by 54 health posts, as an expansion of the area covered by the existing DSS of Niakhar. Information about births, deaths and migrations, household characteristics such as socioeconomic status, and vaccination status of children and their use of bednets, will be recorded in 6-monthly rounds of all households. In selected areas, deaths among children under 10 years will be investigated using verbal autopsies. Over four years from September 2008 - November 2011, seasonal IPT (three monthly administrations of SP (sulfalene-pyrimethamine) plus amodiaquine during the transmission season each year to children 3-59 months of age) will be introduced gradually, in a step-wedge design, by 9 health posts in 2008, by an additional 18 posts in 2009, and another 18 in 2010 and 9 in 2011. At the end of each transmission season, a cross-sectional survey of 2400 children under 5 yrs of age, in which finger prick blood samples will be taken, will be used to estimate the prevalence of molecular markers of drug resistance to Plasmodium falciparum, the prevalence of anaemia and the nutritional status of children. Malaria incidence will be monitored by passive surveillance through health posts, health centres, and hospitals. Cost effectiveness will be assessed. Due to changes in the epidemiology of malaria in the study area, the upper age limit for inclusion was increased from 5 to 10 years old from September 2009.</t>
  </si>
  <si>
    <t>Evaluation of the Public Health Impact and Cost Effectiveness of Seasonal Intermittent Preventive Treatment in Children in Senegal</t>
  </si>
  <si>
    <t>3 Months to 119 Months (Child)</t>
  </si>
  <si>
    <t>Oumar Gaye, PhD; Badara Cisse, PhD; Cheikh Sokhna, PhD; Oumar Faye, MD; Paul Milligan, PhD</t>
  </si>
  <si>
    <t>Universite CHeikh Anta Diop; London School of Hygiene and Tropical Medicine; IRD, Dakar; Ministere de la Sante et de la Prevention; London School of Hygiene and Tropical Medicine</t>
  </si>
  <si>
    <t>sulfadoxine-pyrimethamine plus amodiaquine</t>
  </si>
  <si>
    <t>NCT00383838</t>
  </si>
  <si>
    <t>Self-Selected Brief Alcohol Intervention for Adolescents</t>
  </si>
  <si>
    <t>Alcohol use among youth continues to be a major concern for this nation, with a large proportion of adolescents increasing their alcohol consumption as they transition from the 6th to the 8th grade. Although many adolescents experience alcohol-related problems, few actually seek help or treatment. This may be because traditional intervention approaches are not well suited for this age group. It is important to understand where adolescents turn to when they want to get help. The current project focuses on developing an alcohol intervention program for younger adolescents. We will conduct biannual surveys at two middle schools to assess alcohol and drug use patterns over three years. In years 2 and 3, we will implement an intervention in one of the schools.We will examine whether the intervention has an impact on subsequent alcohol use.</t>
  </si>
  <si>
    <t>Alcohol Consumption; Drug Abuse</t>
  </si>
  <si>
    <t>Elizabeth J D'Amico, Ph.D.</t>
  </si>
  <si>
    <t>brief, voluntary substance use intervention</t>
  </si>
  <si>
    <t>NCT00294580</t>
  </si>
  <si>
    <t>Early Childhood Malaria Prevention With Maloprim in The Gambia</t>
  </si>
  <si>
    <t>A trial was conducted in the 1980s to compare two strategies for control of malaria in young children aged 3-59 months: treatment with chloroquine versus treatment combined with fortnightly chemoprophylaxis with Maloprim. The impact on mortality and morbidity was assessed at the time, and their cognitive abilities and educational outcomes were assess 14 years later in 2001. The hypothesis was that the chemoprophylaxis would reduce morbidity and mortality and would improve cognitive abilities and educational outcomes in the long term</t>
  </si>
  <si>
    <t>Comparison of Two Strategies for Control of Malaria Within A Primary Health Care Programme in the Gambia</t>
  </si>
  <si>
    <t>Brian M Greenwood, MD; Matthew CH Jukes, DPhil</t>
  </si>
  <si>
    <t>London School of Hygiene and Tropical Medicine; Imperial College London</t>
  </si>
  <si>
    <t>Maloprim</t>
  </si>
  <si>
    <t>NCT02903628</t>
  </si>
  <si>
    <t>The Model Building and Empirical Research of Eye Health Interventions for Children</t>
  </si>
  <si>
    <t>The purpose of this study is to determine whether Eye Health Intervention can obviously reduce and delay myopia onset and development and improved the awareness rate of knowledge apparently .</t>
  </si>
  <si>
    <t>Vice-president, Nurse, Principal Investigator</t>
  </si>
  <si>
    <t>yan yan chen, master</t>
  </si>
  <si>
    <t>Wenzhou Medical University</t>
  </si>
  <si>
    <t>eye health education</t>
  </si>
  <si>
    <t>NCT01087099</t>
  </si>
  <si>
    <t>A Multinational Trial of the Efficacy of Albendazole Against Soil-transmitted Nematode Infections in Children</t>
  </si>
  <si>
    <t>The three major Soil-Transmitted Helminths (STH), Ascaris lumbricoides, Necator americanus/Ancylostoma duodenal and Trichuris trichiura are among the most prevalent parasites worldwide. The objective of this multicentre international study is to define the efficacy of a single 400 milligram dose of albendazole (ALB) against these three STHs using a standardised protocol. The trial will be undertaken among school age children in seven countries - Brazil, Cameroon, Cambodia, Ethiopia, India, Tanzania (Zanzibar) and Vietnam - each with a different epidemiologic pattern of infection. A trial of this nature is urgently required because in spite of the wide usage of albendazole over the last 3 decades, there is still no key publication reporting the efficacy of the anthelmintic accurately, and to modern conventional standards, that can act as a central reference for the baseline efficacy. The latter is critically important because albendazole is now being used even more widely, as large scale mass treatment campaigns are being implemented in Africa and elsewhere, with the intention of reducing morbidity in children. Such large scale usage of a drug risks resistance developing, but resistance cannot be detected unless benchmark values for baseline efficacy are widely known.</t>
  </si>
  <si>
    <t>Infections With Soil-Transmitted Helminths (STH)</t>
  </si>
  <si>
    <t>Minas Gerais; Phnom Penh; Yaounde; Jimma,; Vellore; Zanzibar; Hanoi</t>
  </si>
  <si>
    <t>Jozef Vercruysse</t>
  </si>
  <si>
    <t>Albendazole</t>
  </si>
  <si>
    <t>NCT01954264</t>
  </si>
  <si>
    <t>Epidemiology Study of Malaria Transmission Intensity in Sub-Saharan Africa</t>
  </si>
  <si>
    <t>This study is designed to characterise P. falciparum transmission intensity in subjects aged ≥6 months and &lt;10 years by measurement of P. falciparum parasite prevalence, and to estimate the use of malaria control interventions at some centres selected for the EPI-MAL-002 and EPI-MAL-003 studies in sub-Saharan Western Africa.</t>
  </si>
  <si>
    <t>Epidemiology Study of Malariometric Determinants in Selected Post-Approval Programme Study Sites in Sub-Saharan Western Africa</t>
  </si>
  <si>
    <t>6 Months to 9 Years (Child)</t>
  </si>
  <si>
    <t>Nouna; Ouagadougou; Dakar</t>
  </si>
  <si>
    <t>Procedure; Other</t>
  </si>
  <si>
    <t>Capillary blood sample; Data collection</t>
  </si>
  <si>
    <t>NCT04093778</t>
  </si>
  <si>
    <t>NEO-study, Newborn Emergency Outcome</t>
  </si>
  <si>
    <t>Globally, 2.9 million newborn infants die within the first 28 day of life and 2.6 million babies are born dead, 1.3 million of these being alive at the onset of labor. Newborn health is part of the "unfinished agenda" and requires greater visibility in the post-2015 agenda and is a key priority, and a direct indicator of progress of the SDG's which sets out a vision of a world in which there are no preventable deaths of newborns or stillbirths, where every birth is celebrated and babies not only survives, but thrives to reach their full potential. There is an urgent need for research strengthening neonatal care in low recourse settings, which the NEO-study aims to contribute to. The aim of the NEO-study is to understand the direct and underlying determinants of sub-standard care and improve the quality of care using innovative technologies such as video recordings and animated clinical videos to strengthen decision making and management of emergencies in newborns. Study design This is the study protocol for a 14-month quality improvement study involving all district level hospital and cottage level hospitals in Pemba, Zanzibar. Methodology The first part of the study is a 10-week observational baseline where all district level hospital deliveries are included, and data collected about the pregnancy, delivery and delivery outcome. The intervention is a 9-month period where we will facilitate a quality improvement cycle using Low Dose High Frequency training with the Safe Delivery App as an anchor point and facilitate the integration into clinical practice through the Safe Delivery Focal Points at each hospital. All staff in maternity, pediatric wards and outpatient clinics will receive training and be encouraged to use the Safe Delivery App on a weekly basis. After the end of the intervention period the investigators will repeat the 10-week observational study in the same months the following year as the baseline study and the findings will be used to measure adherence to guidelines, quality of care and the impact on perinatal and neonatal morbidity and mortality. The study population for the primary endpoint are all newborns and their mothers who will be delivered in one of the district or cottage hospitals and all newborns admitted to either the maternity or pediatric departments. Time frame From September 2019 to October 2020. Expected outcomes The NEO-study is anticipated to improve quality of care and significantly decrease perinatal and neonatal mortality.</t>
  </si>
  <si>
    <t>NEO-study, Newborn Emergency Outcome - Innovative Strategies In Management of Newborn Emergencies in Low- and Middle-Income Countries</t>
  </si>
  <si>
    <t>Neonatal Death</t>
  </si>
  <si>
    <t>Low dose high frequency training and Safe Delivery Phone Application</t>
  </si>
  <si>
    <t>NCT02863978</t>
  </si>
  <si>
    <t>Preliminary Study to the Conception of a Non-invasive Neonatal Monitoring System With Development of a Database</t>
  </si>
  <si>
    <t>Each year, 300 000 new borns are hospitalised in neonatology units in Europe. This period is very sensitive as newborns are exposed to a high risk of morbidity and mortality, with severe impact on neuro-developmental prognostic. The Rennes University Hospital was granted a specific funding from the European Union in the framework of the Horizon 2020 programme (Call PERSONALISING HEALTH AND CARE 2015-single-stage - Grant Agreement Number 689260) to develop the Digi-NewB project. This project aims to develop innovative non-invasive monitoring tools to support decision making in health. Such tools include a new generation of real time monitoring in neonatology using composite indices made of cardio-respiratory variables, movements, sounds, and clinical data. The Digi-NewB cohort aims to gather all physiological data relevant for the creation of the composite indices.</t>
  </si>
  <si>
    <t>Infant, Premature</t>
  </si>
  <si>
    <t>up to 6 Weeks (Child)</t>
  </si>
  <si>
    <t>Brest; Angers; Nantes; Poitiers; Rennes; Tours</t>
  </si>
  <si>
    <t>Patrick PLADYS, MD, PhD</t>
  </si>
  <si>
    <t>CHU Rennes</t>
  </si>
  <si>
    <t>Multimodal signal acquisitions</t>
  </si>
  <si>
    <t>NCT03749603</t>
  </si>
  <si>
    <t>A Study Assessing Iron Status and Anemia in Filipino School Children From MIMAROPA Region</t>
  </si>
  <si>
    <t>The purpose of this study is to assess the iron status and to confirm the usability of the non-invasive ZnPP measurement for screening the different stages of iron deficiency defined by standard measurements from blood.</t>
  </si>
  <si>
    <t>Iron-deficiency; Iron Deficiency Anemia; Anemia</t>
  </si>
  <si>
    <t>Taguig</t>
  </si>
  <si>
    <t>TIBAY Meter</t>
  </si>
  <si>
    <t>NCT01053299</t>
  </si>
  <si>
    <t>Universal Ultrasound-screening for Developmental Dysplasia of the Hip in Newborn</t>
  </si>
  <si>
    <t>All newborn from the period 12.1988 to 31.12.2006 During the two last decades, hip ultrasound has gained acceptance as an accurate screening test for developmental dysplasia of the hip (DDH) and for monitoring the development and treatment of the condition. Debate continues over whether DDH that is detected by ultrasonography is necessarily clinically relevant. The diagnostic accuracy of ultrasound imaging for DDH in the screening population has not been investigated adequately. Studies that investigate the natural course of the disorder, the optimal treatment for DDH, and the best strategy for ultrasound screening are needed. Ultrasound screening at birth for DDH in all newborn infants is standard practice in some European countries but not in the United Kingdom, the United States, or Scandinavia. Evidence is insufficient to support or reject general ultrasound screening of newborns for DDH. (N.F.Woolacott etc 2006, systematic review BMJ) At Vestre Viken HF, Kongsberg, Norway, the investigators implemented universal ultrasound screening in 1998. We will present the long term outcome, including radiographs of the hips after 5-12 years.</t>
  </si>
  <si>
    <t>Universal Ultrasound-screening for Developmental Dysplasia of the Hip. 5-12 Years Followup of 4 200 Newborns</t>
  </si>
  <si>
    <t>Developmental Dysplasia of the Hip (DDH)</t>
  </si>
  <si>
    <t>Kongsberg</t>
  </si>
  <si>
    <t>Erlend Skraastad, MD</t>
  </si>
  <si>
    <t>Vestre Viken HF</t>
  </si>
  <si>
    <t>open, prospective cohort-study</t>
  </si>
  <si>
    <t>NCT04042493</t>
  </si>
  <si>
    <t>Connect for Health Pediatric Weight Management Program</t>
  </si>
  <si>
    <t>The overall aim of this study is to disseminate the evidence‐based Connect for Health program, specifically targeting pediatric primary care practices that deliver care to low‐income children in the US who have a disproportionately high prevalence of childhood obesity and evaluate the effectiveness of the program implementation and dissemination.</t>
  </si>
  <si>
    <t>Dissemination and Implementation of Effective Childhood Obesity Treatment Innovations</t>
  </si>
  <si>
    <t>Overweight and Obesity; Severe Obesity</t>
  </si>
  <si>
    <t>Denver; Boston; Greenville</t>
  </si>
  <si>
    <t>Elsie Taveras, MD, MPH</t>
  </si>
  <si>
    <t>Massachusetts General Hospital</t>
  </si>
  <si>
    <t>Connect for Health</t>
  </si>
  <si>
    <t>NCT00298532</t>
  </si>
  <si>
    <t>OPALS Pediatric Study</t>
  </si>
  <si>
    <t>The OPALS Pediatric Study will examine the incremental impact of introducing a prehospital full advanced life support in pediatric patients.</t>
  </si>
  <si>
    <t>The Ontario Prehospital Advanced Life Support (OPALS) Study for Critically Ill and Injured Pediatric Patients</t>
  </si>
  <si>
    <t>Seizure</t>
  </si>
  <si>
    <t>Cambridge; Kingston; London; Mississauga; Niagara Falls; Ottawa; Peterborough; Sudbury; Thunder Bay; Windsor</t>
  </si>
  <si>
    <t>Ian Stiell, MD</t>
  </si>
  <si>
    <t>OHRI</t>
  </si>
  <si>
    <t>Advanced Life Support</t>
  </si>
  <si>
    <t xml:space="preserve">cluster randomization </t>
  </si>
  <si>
    <t>NCT03399617</t>
  </si>
  <si>
    <t>SPOON: Sustained Program for Improving Nutrition - Guatemala</t>
  </si>
  <si>
    <t>The primary goal of this study is to assess the impact of an innovative strategy to prevent undernutrition and obesity in early childhood in children 0-24 months in Guatemala. This study is designed to evaluate the impact of promoting adequate infant an young child feeding practices and the use of SQ-LNS (Small Quantity Lipid-Based Nutrient Supplements) on the nutritional status of infants and young children. The study will be conducted in Baja Verapaz, Guatemala in conjunction with Fundazucar, Guatemala.</t>
  </si>
  <si>
    <t>Effect of an Innovative Behavioral Change Strategy and SQ-LNS on Stunting and Obesity in Children Living in Baja Verapaz, Guatemala</t>
  </si>
  <si>
    <t>Exclusive Breast Feeding; Feeding Patterns; Stunting; Obesity, Childhood</t>
  </si>
  <si>
    <t>Rabinal</t>
  </si>
  <si>
    <t>IDB Evaluation Specialist</t>
  </si>
  <si>
    <t>Dietary Supplement; Behavioral; Dietary Supplement</t>
  </si>
  <si>
    <t>Micronutrient Powders; SPOON behavioral change strategy; SQ-LNS</t>
  </si>
  <si>
    <t>NCT03443167</t>
  </si>
  <si>
    <t>Cardiopulmonary Resuscitation by Children</t>
  </si>
  <si>
    <t>Children's education students are able to identify a possible emergency and in their case act appropriately. The authors think that the propsed training will improve the knowledge, change the attitude and improve their practical skills, and also retain the information over time.</t>
  </si>
  <si>
    <t>RCParvulari: Knowledge, Attitudes and Practices on Cardiopulmonary Resuscitation (CPR) in the Infant Population.</t>
  </si>
  <si>
    <t>Cardiopulmonary Arrest With Successful Resuscitation</t>
  </si>
  <si>
    <t>4 Years to 6 Years (Child)</t>
  </si>
  <si>
    <t>David Pedrazas, PhD</t>
  </si>
  <si>
    <t>Institut Català de la Salut. Jordi Gol i Gurina Foundation</t>
  </si>
  <si>
    <t>Training on emergency telephone numbers and mnemonics; Sham generic formation on the cardiopulmonary arrest.</t>
  </si>
  <si>
    <t xml:space="preserve">Cluster RCT </t>
  </si>
  <si>
    <t>NCT01001871</t>
  </si>
  <si>
    <t>Treatment of Iron Deficiency Anemia in Malaria Endemic Ghana</t>
  </si>
  <si>
    <t>Iron deficiency and iron deficiency anemia (IDA) are the most prevalent micronutrient deficiencies on a worldwide basis, especially in developing countries. The impact of severe IDA can have mortal consequences, since without adequate hemoglobin, the brain and body become deprived of oxygen and, if allowed to continue, death may ensue. It has been shown that iron supplementation in infants and young children can enhance child development, however, it may also result in increased rates of malaria in high burden areas. The primary objective of this study is to determine the impact of providing encapsulated iron (as a powder added to complementary foods) on the susceptibility to clinical malaria among anemic and non-anemic infants and young children (6-24 months of age) living in a high malaria burden area. The value of performing this research in Ghana is primarily that malaria and anemia remain the most important causes of death and morbidity.</t>
  </si>
  <si>
    <t>Seasonal Impact of Iron Fortification on Malaria Incidence in Ghanaian Children</t>
  </si>
  <si>
    <t>Kintampo</t>
  </si>
  <si>
    <t>Stanley H Zlotkin, PhD</t>
  </si>
  <si>
    <t>The Hospital for Sick Children, Toronto, Canada</t>
  </si>
  <si>
    <t>Sprinkles®; vitamin/mineral fortificant without iron</t>
  </si>
  <si>
    <t>NCT02136966</t>
  </si>
  <si>
    <t>Joint Infant and Young Child Nutrition Program and Malnutrition Prevention</t>
  </si>
  <si>
    <t>Study title: Joint Infant and young children nutrition program in Burkina Faso: Impact evaluation Hypothesis: The fortification of complementary foods associated with a counseling on feeding practices for infants and young children prevents malnutrition in 6-23 months-old children. Objective: to assess the effectiveness of a promotional care package in preventing malnutrition among children aged 6-23 months.</t>
  </si>
  <si>
    <t>Joint Infant and Young Child Nutrition Program in Burkina Faso : Impact Evaluation</t>
  </si>
  <si>
    <t>Growth Failure; Good Infant and Young Child Feeding Practices</t>
  </si>
  <si>
    <t>Ouagadougou</t>
  </si>
  <si>
    <t>Hermann Lanou, MSc</t>
  </si>
  <si>
    <t>Institut de Recherche en Sciences de la Santé (IRSS), Ouagadougou, Burkina Faso</t>
  </si>
  <si>
    <t>MNP + IYCN counseling + cooking demonstrations</t>
  </si>
  <si>
    <t>NCT02944318</t>
  </si>
  <si>
    <t>The Movement Program for an Active and Healthy Lifestyle in Adolescents</t>
  </si>
  <si>
    <t>School is a favorable environment for the development of actions aimed at healthy behavioral changes. This project proposes to evaluate the effectiveness of an intervention program on aspects of lifestyle, with a focus on physical activity (PA) and reducing sedentary behaviors, and the relationship of these factors with the academic performance of students in the school from Florianopolis, SC, Brazil. This is a randomized controlled intervention study enroling classes of 7th to 9th grade of fundamental education. The intervention program will last for one year (about ten months), with three focuses: training of teachers, educational and environmental changes to behavior change.</t>
  </si>
  <si>
    <t>The Movement Program for an Active and Healthy Lifestyle in Adolescents and Its Relationship With School Performance</t>
  </si>
  <si>
    <t>12 Years to 15 Years (Child)</t>
  </si>
  <si>
    <t>Florianopolis</t>
  </si>
  <si>
    <t>Kelly S Silva, Professor</t>
  </si>
  <si>
    <t>Federal University of Santa Catarina</t>
  </si>
  <si>
    <t>The Movement Program</t>
  </si>
  <si>
    <t>NCT01847183</t>
  </si>
  <si>
    <t>Evaluation of an School-based Alcohol Prevention Program for Middle School Students</t>
  </si>
  <si>
    <t>The purpose of this research is to create and evaluate the efficacy of an exciting (fun to use), and potentially disseminable computer-based prevention program, Click City®: Alcohol, for use by 7th graders with a booster in 8th grade students. The ultimate goal of Click City®: Alcohol is to prevent the onset of heavy drinking during high school and post-high school. Secondary goals of the program include decreasing students' intentions and willingness to engage in heavy drinking in high school. The proposed program is unique both in its delivery system and the development process. Aim 1: The investigators plan to develop and test approximately 24 components over the first two years of the study. Aim 2: The final Click City®: Alcohol program will consist of 12 effective components delivered in six sessions over a three-week period in 7th grade. This is followed by two booster sessions, consisting of a total of 5 components delivered over a one-week period in 8th grade. Educational newsletters to parents and teacher guides will accompany the program. Aim 3: Following development, the investigators will conduct a group randomized trial to evaluate the efficacy of this program as compared to schools' usual alcohol prevention curriculum. The investigators plan to recruit, stratify and randomly assign 26 middle schools to one of the two conditions, Click City®: Alcohol and Usual Curriculum (UC). Students in the Click City®: Alcohol and yoked UC schools will be assessed prior to the beginning of the 7th grade program, following the 7th grade program, following the 8th grade booster, which would occur approximately one year after the 7th grade program, and a follow-up assessment in the 9th grade to assess long-term outcomes, one year after the 8th grade assessment.</t>
  </si>
  <si>
    <t>Evaluation of an Intranet-Based Alcohol Prevention Program in Middle School</t>
  </si>
  <si>
    <t>Alcohol-related Disorders; Drinking and Driving; Neurological Impairment</t>
  </si>
  <si>
    <t>Judy Andrews, Ph.D.</t>
  </si>
  <si>
    <t>Oregon Research Institute</t>
  </si>
  <si>
    <t>Click City®: Alcohol</t>
  </si>
  <si>
    <t>NCT02847962</t>
  </si>
  <si>
    <t>Newly Formulated, Extruded Fortified-blended Foods for Food Aid: the MFFAPP Tanzania Efficacy Study</t>
  </si>
  <si>
    <t>Corn-soy vitamin and mineral fortified blended foods (FBFs) are primarily used for food aid, although sorghum and cowpea may be suitable alternative FBF commodities. The objective of the Micronutrient Fortified Food Aid Pilot Project (MFFAPP) Tanzania Efficacy Study is to determine whether newly formulated, extruded sorghum- and cowpea-based FBFs have equal, or better, nutritive value and acceptance compared to a traditional corn-soy blend. The effectiveness of each blend will be determined in an efficacy study of Tanzanian children under the age of 5 that are deficient, or at risk for deficiency, in iron and vitamin A.</t>
  </si>
  <si>
    <t>Anemia, Iron-Deficiency; Deficiency, Vitamin A</t>
  </si>
  <si>
    <t>6 Months to 53 Months (Child)</t>
  </si>
  <si>
    <t>Other; Other; Other; Other; Other; Other</t>
  </si>
  <si>
    <t>Corn Soy Blend Plus (CSB+); Corn Soy Blend 14 (CSB14); White Sorghum Cowpea Blend Variety 1; White Sorghum Cowpea Blend Variety 2; Red Sorghum Cowpea Blend; White Sorghum Soy Blend</t>
  </si>
  <si>
    <t>NCT03219190</t>
  </si>
  <si>
    <t>A High School Program for Preventing Prescription Drug Abuse</t>
  </si>
  <si>
    <t>This project will develop and evaluate a program to prevent prescription drug abuse in high school students</t>
  </si>
  <si>
    <t>Prescription Drug Abuse (Not Dependent); Substance Use; Substance Abuse</t>
  </si>
  <si>
    <t>Kenneth W Griffin, PhD</t>
  </si>
  <si>
    <t>National Health Promotion Associates</t>
  </si>
  <si>
    <t>LST High School Online</t>
  </si>
  <si>
    <t>NCT01792167</t>
  </si>
  <si>
    <t>Multi-Site Evaluation of Second Step</t>
  </si>
  <si>
    <t>This study is a large-scale, randomized longitudinal evaluation of Second Step: Student Success Through Prevention (Second Step - SSTP), a middle school intervention (Committee for Children, 2008), which targets the shared underlying risk and protective factors for bullying, sexual harassment, and dating aggression. This program is unique in its emphasis on the role of peer group norms, attitudes, and behavior in the initiation and maintenance of bullying and other forms of violence. Because of this, this investigation will involve a direct test via social network analysis the extent to which peer norms or shifts in peer attitudes are impacted by the intervention. Bullying is conceptualized as including verbal, physical, relational, and cyber-aggression. Sexual violence is conceptualized as including sexual harassment, sexual coercion in dating relationships, and homophobic teasing. Thirty-six schools were drawn from four school districts in Illinois and one large district in Wichita, Kansas and randomly assigned to Second Step - SSTP or a control condition. Second Step -SSTP program draws from the risk/protective factors model and social-cognitive theories of aggression. Lessons focus on the outcomes of bullying, relational aggression, sexual harassment, dating relationships, and substance use. Risk factors targeted include inappropriate classroom behavior, favorable attitudes toward aggression and substance abuse, deviant peer affiliation, peer rejection, and impulsiveness are targeted as risk factors. Targeted protective factors include empathy, problem-solving skills, school connectedness, assertiveness and adoption of conventional norms. The P3R: Stories of Us - Bullying program, composed of a series of film-based education will be used in the control schools. All 6th graders at each school will be recruited and followed for the three year study period. Students and teachers will complete self-report and nomination tasks. Growth curve analysis via hierarchical linear modeling (HLM; Bryk &amp; Raudenbush, 1992) will be utilized to assess change in the major dependent variables (bullying, sexual harassment perpetration, dating aggression), structural equation modeling will test for mediators across the study period, and social network analysis will be instrumental in identifying peer norms and attitudes.</t>
  </si>
  <si>
    <t>Multi-site Evaluation of Second Step: Student Success Through Prevention (Second Step - SSTP) in Preventing Bullying and Sexual Violence</t>
  </si>
  <si>
    <t>Aggression</t>
  </si>
  <si>
    <t>Champaign</t>
  </si>
  <si>
    <t>Dorothy L Espelage, Ph.D.</t>
  </si>
  <si>
    <t>University of Illinois, Urbana-Champaign</t>
  </si>
  <si>
    <t>Second Step Curriculum</t>
  </si>
  <si>
    <t>NCT02593136</t>
  </si>
  <si>
    <t>Home Fortification of Complementary Foods in Bihar India</t>
  </si>
  <si>
    <t>This study evaluates the program effectiveness of home fortification along with infant and young child feeding (IYCF) counseling as a strategy to address anemia and complementary feedings gaps in a program setting of the Integrated Family Health Initiative being implemented by CARE India (a non-profit organization) in partnership with the Government of Bihar. The study also seeks to assess the field level worker experience with counseling and dissemination of home fortification products.</t>
  </si>
  <si>
    <t>Assessing Feasibility and Program Effectiveness of Home Fortification of Complementary Foods in Bihar: A Cluster Randomized Community Pilot</t>
  </si>
  <si>
    <t>Anemia; Malnutrition</t>
  </si>
  <si>
    <t>Patna</t>
  </si>
  <si>
    <t>Reynaldo Martorell, PhD</t>
  </si>
  <si>
    <t>Emory University</t>
  </si>
  <si>
    <t>Home Fortification Product (HFP); Infant and Young Child Feeding (IYCF) Practices Counseling</t>
  </si>
  <si>
    <t>NCT03756467</t>
  </si>
  <si>
    <t>Girl Empower: Studying the Impact of Mentorship, Asset Building, Caregiver Discussion Groups, and Cash Transfers on Reducing Girl's Vulnerability to Sexual Exploitation and Abuse</t>
  </si>
  <si>
    <t>Girl Empower (GE) is a program designed to equip girls with the skills and experiences necessary to make healthy, strategic life choices and to stay safe from sexual exploitation and abuse.</t>
  </si>
  <si>
    <t>Adolescent Behavior; Sexual Violence</t>
  </si>
  <si>
    <t>13 Years to 14 Years (Child)</t>
  </si>
  <si>
    <t>Monrovia</t>
  </si>
  <si>
    <t>Kelly Hallman, Ph.D.</t>
  </si>
  <si>
    <t>Population Council</t>
  </si>
  <si>
    <t>Girl Empower Program</t>
  </si>
  <si>
    <t>NCT00109616</t>
  </si>
  <si>
    <t>Community Trial of Newborn Skin and Umbilical Cord Cleansing on Neonatal Mortality in Nepal</t>
  </si>
  <si>
    <t>Neonatal mortality and morbidity is common in Nepal and the vast majority of women deliver babies at home without a skilled birth attendant. The purpose of this project is two-fold: 1) to evaluate whether washing a newborn child with a dilute antiseptic solution soon after birth can reduce mortality in the first 4 weeks of life and 2) to evaluate whether cleaning the umbilical cord and stump with either soap and water or an antiseptic solution for the first few days of life can reduce umbilical cord infections.</t>
  </si>
  <si>
    <t>Newborn Antiseptic Washing and Neonatal Mortality-Nepal</t>
  </si>
  <si>
    <t>Neonatal Mortality</t>
  </si>
  <si>
    <t>Baltimore; Kathmandu and Sarlahi District</t>
  </si>
  <si>
    <t>James M Tieslch, PhD</t>
  </si>
  <si>
    <t>NIH|U.S. Fed|Other</t>
  </si>
  <si>
    <t>Newborn skin cleansing with 0.25% chlorhexidine solution; Cleansing of umbilical cord with soap and water solution; Cleansing of umbilical cord with 4% chlorhexidine</t>
  </si>
  <si>
    <t>NCT03040271</t>
  </si>
  <si>
    <t>Interventions to Promote Healthy Eating and Physical Activity in Lebanese School Children Targeting Overweight and Obesity.</t>
  </si>
  <si>
    <t>Evaluate the feasibility and effectiveness of a multi-component school-based intervention to promote healthy eating and physical activity with school children ages 9 to 11 years in Lebanon.</t>
  </si>
  <si>
    <t>Nahla Houalla, PhD</t>
  </si>
  <si>
    <t>American University of Beirut Medical Center</t>
  </si>
  <si>
    <t>Health-E-PALS-</t>
  </si>
  <si>
    <t>NCT03026335</t>
  </si>
  <si>
    <t>Childhood Resiliency Effects for School-wide Treatment in Belize City</t>
  </si>
  <si>
    <t>The purpose of the study is to use existing school resources and improve identification, referral and local support for children that exhibit exposure to childhood trauma resulting from environmental violence in Belize City. The Ministry of Education has identified the goals of the project to reduce violent behaviors in primary school children and supporting those children that have been exposed to violence or other malicious behavior that would inhibit normal school functioning. In addition, the MOE is supporting additional resources and data collection for a comprehensive evaluation of student behavior and academic performance.</t>
  </si>
  <si>
    <t>Darrell M Hull, Ph.D.</t>
  </si>
  <si>
    <t>University of North Texas Health Science Center</t>
  </si>
  <si>
    <t>Positive Action; Control</t>
  </si>
  <si>
    <t>NCT03286725</t>
  </si>
  <si>
    <t>Physical Exercise for Education ('Fit to Study')</t>
  </si>
  <si>
    <t>Neuroscience evidence suggests that physical exercise can influence brain function and structure, both immediately and in the long-term. The 'Fit to Study' project is a randomised controlled trial to test the effects on academic performance (as well as fitness, wellbeing and cognitive function) of a teacher-training intervention designed to optimise the content of PE for brain and cognitive function during secondary school (Year 8) Physical Education (PE) lessons. The project aims to rigorously test the impact of this intervention in 100 state-funded secondary schools.</t>
  </si>
  <si>
    <t>Physical Activity; Mental Health Wellness 1; Cognitive Function 1, Social; Academic Attainment; Fitness Testing</t>
  </si>
  <si>
    <t>Helen Dawes</t>
  </si>
  <si>
    <t>Oxford Brookes University</t>
  </si>
  <si>
    <t>Physical Education (PE) Programme</t>
  </si>
  <si>
    <t>NCT01048489</t>
  </si>
  <si>
    <t>Evaluation of a Program to Reduce Smoking in High School Students</t>
  </si>
  <si>
    <t>Effectiveness of health education regarding the smoking habit is under discussion . Nevertheless, according to the literature, some personal, familiar, cultural, and social factors are considered risk factors for students to become smokers. Probably, a health education intervention integrated in the school program will show a higher rate of effectiveness regarding incidence and prevalence of smoking habit in this age-group . OBJECTIVE: To evaluate the effectiveness of a health education program to reduce the smoking habit in students. METHODOLOGY: Quasi-experimental design including all the junior high school students in an educational district in Tarragona (Spain). The sampled schools will be randomised into two groups (experimental and control). All the included students will be monitored for three years. The health education program will be divided in three interventions: role games and debates (1st year), workshops regarding the family and the social role of smoking (2nd year) , and the analysis of smoking advertising (3rd year). The incidence and prevalence rates will be compared on the experimental and control group, before de beginning of the intervention and at the beginning of each year.</t>
  </si>
  <si>
    <t>Effectiveness of a Community Integrated Program to Reduce Smoking Incidence in High School Students</t>
  </si>
  <si>
    <t>Smoking in Adolescents</t>
  </si>
  <si>
    <t>Tarragona</t>
  </si>
  <si>
    <t>Empar Valdivieso, RN, MSN</t>
  </si>
  <si>
    <t>Jordi Gol i Gurina Foundation</t>
  </si>
  <si>
    <t>Health education in the high school</t>
  </si>
  <si>
    <t>NCT01123330</t>
  </si>
  <si>
    <t>Evaluation of a Brief Tailored Motivational Intervention to Prevent Early Childhood Caries</t>
  </si>
  <si>
    <t>The Detroit Dental Health Project (DDHP)aims to promote oral health and reduce disparities within the community of low-income African-American children (0-5 years) and their main caregivers (14+ years), living in the City of Detroit. The driving theme of the Project is to identify determinants and design interventions to answer the following question: why do some low-income African-American children and their main caregivers have better oral health than others who live in the same community? The Project has 3 support cores, 4 research core projects and 1 pilot study. The Project has selected a multistage random sample of African-American families living in the poorest 39 Census Tracts in the City of Detroit. A total of 1,022 families were recruited and interviewed at a community center in Detroit during the year 2 (2002). We have collected data about the social characteristics of parents, families, and neighborhoods that are associated with disparities in oral health; lead levels in saliva and blood of the caregivers; and dietary intake. All these families will be recalled in the year 4 (2004) and year 6 (2006) for longitudinal data collection. We are currently developing a tailored multi-media educational intervention (Project #3), based on data collected in the first phase (2002). The educational intervention will be administered using a randomized controlled design in year 4 (2004). Additionally, the Project is evaluating the impact on access to dental care of a state-funded experiment on utilization where Medicaid children are managed like privately insured patients (Project #4).</t>
  </si>
  <si>
    <t>Detroit Research Center on Oral Health Disparities</t>
  </si>
  <si>
    <t>Motivational Interviewing</t>
  </si>
  <si>
    <t>NCT01670591</t>
  </si>
  <si>
    <t>Effects of Prevention in School (PS): a Swedish School-wide Positive Behavior Support Program at the Primary Prevention Level</t>
  </si>
  <si>
    <t>Prevention in School (PS) is a modified School-Wide Positive Behavior Support Program at the universal prevention level, developed by Swedish researchers for the school years 4 -9. By defining and teaching school rules to all teachers and students, and by consistently acknowledging students when meeting behavioural expectations, the program aims to reduce problem behaviours in school areas and to improve the classroom learning climate. Against this background, the purpose of this study is to examine whether PS is more effective than schools' ordinary practices in meeting these goals.</t>
  </si>
  <si>
    <t>Problem Behaviors Among Students; Classroom Learning Environment</t>
  </si>
  <si>
    <t>10 Years to 15 Years (Child)</t>
  </si>
  <si>
    <t>Maria Bodin</t>
  </si>
  <si>
    <t>STAD, Stockholm Centre for Psychiatric Research and Education, Karolinska Institutet</t>
  </si>
  <si>
    <t>PS - Prevention in School</t>
  </si>
  <si>
    <t>NCT00140335</t>
  </si>
  <si>
    <t>Evaluation of a Handwashing Promotion Program in Chinese Elementary Schools</t>
  </si>
  <si>
    <t>The purpose of this study is to determine the effects of a commercial hand washing promotion program on hygiene knowledge, attitudes, and practices, and on health outcomes such as reported infectious illnesses and school absences.</t>
  </si>
  <si>
    <t>Communicable Diseases</t>
  </si>
  <si>
    <t>Fuzhou</t>
  </si>
  <si>
    <t>Anna B Bowen, MD, MPH</t>
  </si>
  <si>
    <t>U.S. Fed|Industry|Other</t>
  </si>
  <si>
    <t>handwashing</t>
  </si>
  <si>
    <t>NCT01800266</t>
  </si>
  <si>
    <t>Randomized Controlled Trial of Supervision Strategies to Improve Clinician Fidelity to Trauma-focused CBT</t>
  </si>
  <si>
    <t>The primary goal of this study is to examine the impact of varying supervision strategies on clinician fidelity and client outcomes in a community-based setting. Prior research has established that training approaches that do not include a period of intervention-specific supervision or consultation are ineffective and that implementation efforts that include only an initial period of supervision show an eventual attenuation of gains in knowledge and fidelity in practice. Ongoing supervision may be required for effective and sustained implementation of evidence-based practices (EBPs) in community-based settings. However, supervision is one of the least investigated aspects of training. "Gold standard" elements of supervision from efficacy trials include review of sessions, standardized procedures for monitoring client outcomes and model fidelity, and ongoing skill-building (e.g., behavioral rehearsal). The degree (e.g., frequency, intensity) to which these strategies are used in community-based settings is unknown. There are a growing number of national and statewide efforts to increase the reach of EBPs through dissemination and implementation initiatives. There are 18 statewide initiatives to implement Trauma-focused Cognitive Behavioral Therapy (TF-CBT), an EBP for child trauma exposure and sequelae. Many of the community based TF-CBT implementation efforts, and those for other EBPs, include a specific focus on supervisors. However, the limited scientific literature provides very little guidance for these efforts. Aims of the current trial include 1) studying supervision with existing implementation supports; particularly presence of gold standard elements; 2) evaluating the effects of varying supervision strategies on fidelity and client outcomes; and 3) testing the mediating effect of treatment fidelity on the relationship between supervision type and client outcomes. We propose a two-phased, within-subjects and between subjects design. In Phase I (9 months), we examined supervision with implementation support. In Phase II (30 months), we will examine two specific supervision conditions, each including varying EBP supervision elements.</t>
  </si>
  <si>
    <t>Improving Practice in Community-based Settings: A Randomized Trial of Supervision Strategies</t>
  </si>
  <si>
    <t>Post Traumatic Stress; Overall Functioning; Clinician Fidelity; Supervision</t>
  </si>
  <si>
    <t>Shannon Dorsey, PhD; Kelly Thompson, MSW</t>
  </si>
  <si>
    <t>University of Washington; University of Washington</t>
  </si>
  <si>
    <t>Supervision Practices of TF-CBT</t>
  </si>
  <si>
    <t>NCT01350765</t>
  </si>
  <si>
    <t>Naushero Feroze Neonatal Survival Project</t>
  </si>
  <si>
    <t>The present study will be carried out in close collaboration with the National Program for Lady Health Workers, a Ministry of Health program with 100,000 Lady Health Workers covering 60% of the rural population of Pakistan. A team of Lady Health Workers and a Traditional Birth Attendant will provide care to the mothers and newborns at household level. A Basic Health Unit will take care of non complicated referrals and provide injectable antibiotics for neonatal sepsis. Complicated (definitions given in methods section) cases will be referred by the LHWs/BHUs to the District Headquarter Hospital which will have a functioning neonatal care unit. The District Health Services, Naushero Feroz, Provincial Department of Health, Sindh and the Federal Ministry of Health are study collaborators, therefore, guaranteeing scaling up of interventions at national level. Hypothesis: In comparison to a basic package of existing training program of LHWs, enhanced training of LHWs and TBAs in the early recognition and management of birth asphyxia, serious newborn infections and LBW (combined with prompt referral) will result in an additional 30% reduction in neonatal mortality.</t>
  </si>
  <si>
    <t>Naushero Feroze Neonatal Survival Project: A Cluster Randomized Trial to Determine the Effectiveness of Package of Community Based Interventions to Reduce Neonatal Deaths Due to Birth Asphyxia, Low Birth Weight &amp; Neonatal Sepsis</t>
  </si>
  <si>
    <t>Birth Asphyxia; Very Low Birth Weight Baby; Neonatal Sepsis</t>
  </si>
  <si>
    <t>Naushahro Fīroz</t>
  </si>
  <si>
    <t>Sajid B Soofi, MBBS, FCPS; Zulfiqar A Bhutta, PhD</t>
  </si>
  <si>
    <t>The Aga Khan University; The Aga Khan University</t>
  </si>
  <si>
    <t>Intervention; Control</t>
  </si>
  <si>
    <t>NCT01675193</t>
  </si>
  <si>
    <t>Disinvestment Study of Population-Based Vision Screening in Children</t>
  </si>
  <si>
    <t>The purpose of this study is to determine the optimal screening intervals and cost-effectiveness of population-based vision screening in preverbal children in the Netherlands.</t>
  </si>
  <si>
    <t>Disinvestment Study of Population-Based Vision Screening in Preverbal Children in the Netherlands</t>
  </si>
  <si>
    <t>Amblyopia</t>
  </si>
  <si>
    <t>6 Months to 14 Months (Child)</t>
  </si>
  <si>
    <t>Amsterdam; Meppel</t>
  </si>
  <si>
    <t>Huibert J Simonsz, MD, PhD</t>
  </si>
  <si>
    <t>ErasmusMC, Department of Ophthalmology</t>
  </si>
  <si>
    <t>Disinvestment protocol</t>
  </si>
  <si>
    <t>NCT00067847</t>
  </si>
  <si>
    <t>Evaluation of California's SB 19 Pupil Nutrition Act</t>
  </si>
  <si>
    <t>Four California school districts will be randomized to early implementation of California's SB 19 Pupil Nutrition Act or to business as usual. Over 5000 4th, 5th and 7th graders will be evaluated at baseline, 4-month, and 16-month follow-up in order to determine if the SB 19 nutrition and physical activity policies have had an impact on students' risk of excess body weight. The impact of early implementation of SB 19 on academic achievement will also be assessed.</t>
  </si>
  <si>
    <t>William J McCarthy, Ph.D.</t>
  </si>
  <si>
    <t>WestEd-Los Alamitos &amp; UCLA Division of Cancer Prevention and Control Research</t>
  </si>
  <si>
    <t>NIH|Other</t>
  </si>
  <si>
    <t>State-directed nutrition policy change</t>
  </si>
  <si>
    <t>NCT02427945</t>
  </si>
  <si>
    <t>Leveraging an Existing Large-scale Safe Water Program to Deliver Nutrition Messages at a Low Marginal Cost</t>
  </si>
  <si>
    <t>The investigators are seeking to overcome the dual challenges of under-nutrition and diarrhea using an existing safe water supply platform to deliver nutrition information to targeted groups in Western Kenya. Using a randomized evaluation, investigators will determine the impact on nutrition status and practices of delivering nutrition information. The evaluation results will enable Evidence Action to make strategic decisions regarding the potential scale-up of the combined program across Kenya.</t>
  </si>
  <si>
    <t>up to 18 Months (Child)</t>
  </si>
  <si>
    <t>Busia</t>
  </si>
  <si>
    <t>Marcos Vera-Hernandez, PhD</t>
  </si>
  <si>
    <t>Research Fellow</t>
  </si>
  <si>
    <t>Provision of information on safe water; Provision of information on safe water and child nutrition</t>
  </si>
  <si>
    <t>NCT00971958</t>
  </si>
  <si>
    <t>Infant Male Circumcision in Gaborone, Botswana, and Surrounding Areas: Feasibility, Safety and Acceptability</t>
  </si>
  <si>
    <t>Background: Novel HIV prevention approaches are urgently needed in Botswana and elsewhere in sub-Saharan Africa. Although adult male circumcision (MC) has been shown to reduce the heterosexual acquisition of HIV by men by about 60%, MC in infancy is optimal for its relative ease, lower cost and low rate of complications. We have conducted focus groups and semi-structured interviews that suggest neonatal MC (&lt; 28 days of life) would be an acceptable public HIV prevention strategy in Botswana. The government of Botswana is committed to scaling up MC services in the immediate future and they plan to include neonates. Understanding decision-making around infant MC will be essential to maximize the effectiveness of this HIV prevention strategy. Specific Aims: The investigators propose to: 1) determine the acceptability and actual uptake of neonatal MC in southeastern Botswana and identify barriers to uptake; 2) ascertain the feasibility and safety of neonatal MC in Botswana; 3) Estimate what, if any, advantages would exist for scale up of Mogen Clamp, Plastibell or AccuCirc with regard to human resources, equipment needs, adverse events and acceptability to health-care providers and families in Botswana. Study Design and Schema: The investigators will conduct structured interviews with early postpartum mothers and fathers to determine correlates of neonatal MC acceptability and uptake, defined as neonatal MC following informed consent. Male infants will be circumcised by a trained doctor in a hospital / clinic setting by one of three FDA-approved devices that are currently in use in US hospitals: Mogen clamp, Plastibell or AccuCirc. Circumcision with Mogen Clamp or Plastibell will be done before 29 days of life. Circumcision with AccuCirc will be done before 11 days of life (FDA approval limit for device). The investigators will also administer questionnaires to the parents at the regular pediatric follow-up visit(s) to assess impressions of / satisfaction with the infant's procedure outcome over time. Provider impressions of the three methods will also be evaluated. Sample size will be 150 infants per arm for a total of 450 infants males circumcised (and an estimated 800 parental questionnaires). Public Health Significance: The World Health Organization (WHO) and UNAIDS state that countries with severe, generalized HIV epidemics but low rates of MC should offer this surgery as an important, evidence-based HIV prevention intervention, including among neonates. These two agencies also recommended that additional research on the most feasible, safe, and sustainable ways of scaling up MC intervention should be performed. This study will be in keeping with these recommendations. Please note the Mogen clamp and Plastibell study arms began as a randomized trial before the initiation of the AccuCirc single-arm portion. Although the settings in which the three devices were studied were similar, the AccuCirc trial enrollment began at two sites (Gaborone and Molepolole) only after completion of the Mogen clamp and Plastibell arms, which was conducted in three sites (Gaborone, Molepolole and Mochudi). Although Lobatse was a site for the first acceptability study with mothers, no procedures were performed there. Regarding the reported sample size: the total, final sample size includes both parents of newborn boys (because enrolled consenting parents completed questionnaires as part of this study), and boys whose parents consented to circumcision. We anticipated that not all parents who completed the questionnaire would consent to circumcising their baby; therefore, when planning the study it was necessary to estimate the number of parents who would participate in the survey (700), to achieve an enrollment of 300 neonates (therefore the initial estimate of 1000). The original study in fact enrolled 302 infants, 600 mothers and 19 fathers (total study population 921). The addition of the AccuCirc arm led to a revised estimate of total number of neonates and their parents (total=1250). The final enrollment was of 1,235 participants, that includes all the participating neonates and parents.</t>
  </si>
  <si>
    <t>HIV Infections; Circumcision</t>
  </si>
  <si>
    <t>Gaborone, Mochudi, Molepolole and Lobatse</t>
  </si>
  <si>
    <t>Rebecca M. Plank, MD</t>
  </si>
  <si>
    <t>Procedure; Device; Device; Device</t>
  </si>
  <si>
    <t>Circumcision; Mogen Clamp; Plastibell; AccuCirc</t>
  </si>
  <si>
    <t>NCT03870243</t>
  </si>
  <si>
    <t>Feasibility and Acceptability Followed by Effectiveness of bCPAP for Treatment of Young Children With Severe Pneumonia in Ethiopia</t>
  </si>
  <si>
    <t>Principal Investigator: Mohammod Jobayer Chisti Research Protocol Title: Feasibility and Acceptability followed by Effectiveness of bubble continuous positive airway pressure (bCPAP) for treatment of young children with severe pneumonia in Ethiopia: a pragmatic randomized controlled clinical trial. Proposed start date: 1st July 2018, Estimated end date: 30th June 2020 Background: Feasibility and acceptability followed by effectiveness of bubble continuous positive airway pressure (CPAP) were not evaluated in childhood severe pneumonia in developing countries at a larger scale. Objectives: - To examine feasibility and acceptability of bubble CPAP in treating childhood severe pneumonia initially in two tertiary followed by two district hospitals. - To determine a comparative therapeutic effectiveness of bubble CPAP compared to WHO standard low flow oxygen in reducing treatment failure or death in children admitted to hospitals with severe pneumonia-To identify and predict implementation level challenges and bottle necks of scaling bubble CPAP to district level facilities.</t>
  </si>
  <si>
    <t>Feasibility and Acceptability Followed by Effectiveness of Bubble Continuous Positive Airway Pressure (bCPAP) for Treatment of Young Children With Severe Pneumonia in Ethiopia: a Pragmatic Randomized Controlled Clinical Trial</t>
  </si>
  <si>
    <t>Severe Pneumonia</t>
  </si>
  <si>
    <t>Mohammod Jobayer Chisti, PhD</t>
  </si>
  <si>
    <t>Bubble CPAP; Low flow oxygen</t>
  </si>
  <si>
    <t>NCT00099385</t>
  </si>
  <si>
    <t>Comprehensive Elementary School Risk Prevention</t>
  </si>
  <si>
    <t>This project will evaluate the benefit of an enhanced social development program in grades 3-6 to decrease the onset of risky behaviors in pre-adolescents.</t>
  </si>
  <si>
    <t>Risk Behavior</t>
  </si>
  <si>
    <t>7 Years to 14 Years (Child)</t>
  </si>
  <si>
    <t>David J Schonfeld, MD</t>
  </si>
  <si>
    <t>Social Development Instruction</t>
  </si>
  <si>
    <t>NCT02810834</t>
  </si>
  <si>
    <t>Understanding the Impact of School-Based Physical Activity Programs</t>
  </si>
  <si>
    <t>The central hypothesis of the Fueling Learning Through Exercise (FLEX) study is two innovative school-based physical activity programs (a walking/running program and a classroom activity break program) will increase school-time and total daily minutes children engage in moderate-to-vigorous physical activity, relative to controls, and that children who attend schools with these PA programs will demonstrate improved cognitive functioning, academic achievement, and attendance, relative to controls.</t>
  </si>
  <si>
    <t>Jennifer M Sacheck, PhD</t>
  </si>
  <si>
    <t>Walking/Running program; Classroom physical activity break program</t>
  </si>
  <si>
    <t>NCT02799433</t>
  </si>
  <si>
    <t>Evaluation of the Healthy Apple Program in San Francisco</t>
  </si>
  <si>
    <t>This randomized controlled trial uses administrative public health screening data to test whether the Healthy Apple program (HAP), designed to support local implementation of national Let's Move! Child Care guidelines in San Francisco (SF), improves child care center nutrition and physical activity practices and child weight change.</t>
  </si>
  <si>
    <t>Evaluation of the Healthy Apple Program to Improve Nutrition and Physical Activity Practices and Child Weight Change in Child Care Centers in San Francisco</t>
  </si>
  <si>
    <t>Jodi Stookey, PhD</t>
  </si>
  <si>
    <t>San Francisco Department of Public Health</t>
  </si>
  <si>
    <t>Usual services + HAP; Usual services</t>
  </si>
  <si>
    <t>NCT02082743</t>
  </si>
  <si>
    <t>Vision Care Intervention for Lower Grade School Children in Taiwan</t>
  </si>
  <si>
    <t>The purpose of this study is making use of school policy- recess outside classroom (ROC7-11) for increasing the time spent outdoor during recess and encouraging children spent time outdoor up to 11 hours in each week to investigate the vision change, myopia onset and progression in these schoolchildren.</t>
  </si>
  <si>
    <t>Intervention Program for Vision Care in Lower Grade Schoolchildren</t>
  </si>
  <si>
    <t>Myopia; Outdoor Activity; Policy of Recess Outside Classroom</t>
  </si>
  <si>
    <t>Kaohsiung</t>
  </si>
  <si>
    <t>Outdoor activity in recess time</t>
  </si>
  <si>
    <t>NCT00435500</t>
  </si>
  <si>
    <t>Fluoride Varnish in the Prevention of Dental Caries in Aboriginal and Non-aboriginal Children</t>
  </si>
  <si>
    <t>The purpose of this study is to determine whether semi-annual fluoride varnish applications combined with caregiver counseling are effective in preventing and reducing a severe form of dental decay, known as early childhood caries, in native and non-native children aged 6 months to 5 years.</t>
  </si>
  <si>
    <t>6 Months to 71 Months (Child)</t>
  </si>
  <si>
    <t>Sioux Lookout</t>
  </si>
  <si>
    <t>Herenia P. Lawrence, DDS, PhD</t>
  </si>
  <si>
    <t>University of Toronto, Faculty of Dentistry, Toronto, Ontario, Canada</t>
  </si>
  <si>
    <t>Fluoride varnish</t>
  </si>
  <si>
    <t>NCT03440580</t>
  </si>
  <si>
    <t>BOOSTH: Promoting Physical Activity in Primary Schools in Combination With Serious Gaming</t>
  </si>
  <si>
    <t>Physical inactivity is considered to be one of the ten principal risk factors for death worldwide. Children need to perform one hour of daily moderate-to-vigorous intensity physical activity whereof at least twice a week these activities are of vigorous intensity. In 2010, the percentage of 4-11 year-old normoactive Dutch children was approximately 20%.Previous interventions that aimed to increase childhood physical activity produced small to negligible effects. One possible explanation is that individuals were not intrinsically motivated towards physical activity during the intervention period. Children spend a substantial amount of their time behind a game consule. There are a number of applications that motivate increase in physical activity in a fun way through engaging individuals in games that mix real and computing worlds. These games became known as serious games. In this study we want to investigate if the incorporation of a serious game BOOSTH in combination with an activity tracker and battle to stimulate physical activity behaviour in primary school children (grades 5th to 7th).</t>
  </si>
  <si>
    <t>Physical Activity; Serious Game; Child Behavior; School Intervention</t>
  </si>
  <si>
    <t>7 Years to 13 Years (Child)</t>
  </si>
  <si>
    <t>Maastricht</t>
  </si>
  <si>
    <t>Anita Vreugdenhil, Dr</t>
  </si>
  <si>
    <t>Maastricht University Medical Center</t>
  </si>
  <si>
    <t>BOOSTH</t>
  </si>
  <si>
    <t>NCT02359422</t>
  </si>
  <si>
    <t>Evaluation of a Middle School Comprehensive Sexual Health Media Literacy Education Program</t>
  </si>
  <si>
    <t>The purpose of this study is to conduct a randomized controlled trial of a media literacy education program for middle school students with the goal of enhancing decision-making skills to prevent early and risky sexual behavior and teen pregnancy, and encourage healthy relationships.</t>
  </si>
  <si>
    <t>Randomized Control Trial Efficacy Study of a Comprehensive Sexual Health Media Literacy Education Program for Middle School Students</t>
  </si>
  <si>
    <t>Safe Sex</t>
  </si>
  <si>
    <t>Tracy M Scull, PhD</t>
  </si>
  <si>
    <t>Innovation Research &amp; Training</t>
  </si>
  <si>
    <t>Media Aware-Sexual Health</t>
  </si>
  <si>
    <t>NCT00680875</t>
  </si>
  <si>
    <t>Intranet-based Tobacco Prevention Program for Children</t>
  </si>
  <si>
    <t>The purpose of this research is to create an effective, disseminable, and exciting computer-based tobacco prevention program for 5th and 6th grade students. The goal of this school-based program is to decrease children's behavioral intentions and willingness to use tobacco, and to prevent or delay their initiation of tobacco use. We will augment the 5th grade program with a booster program in 6th grade, and evaluate the long-term efficacy of the entire tobacco prevention program by conducting a randomized controlled trial in elementary and middle schools.</t>
  </si>
  <si>
    <t>Health Promotion; Tobacco Smoking</t>
  </si>
  <si>
    <t>Judy A Andrews, Ph.D.</t>
  </si>
  <si>
    <t>Click City</t>
  </si>
  <si>
    <t>NCT01306383</t>
  </si>
  <si>
    <t>Solar Disinfection (SODIS) of Drinking Water for Use in Developing Countries or in Emergency Situations</t>
  </si>
  <si>
    <t>SODISWATER was a health impact assessment study investigating the effect of sunlight to inactivate microbial pathogens in drinking water. This study was carried out by observing whether children younger than 5 years old who drink solar disinfected water were healthier than those who did not. Health was measured by how often the children had diarrhoea or dysentery. Caregivers for the participants were given plastic bottles to place in the sun, water samples were then collected from these plastic bottles to be analyzed. They were also requested to fill in diarrhea diaries. TESTABLE RESEARCH HYPOTHESES: Health Impact Assessment: Children who use solar disinfected water will have: (a) lower morbidity due to non-bloody diarrhoea and bloody diarrhoea (c) increased growth rates (d) lower mortality (e) increased family productivity (f) decreased care-giver burden (g) increased school attendance</t>
  </si>
  <si>
    <t>Assessment of the Health Benefits Associated With Consumption of Solar Disinfection of Drinking Water by Children Under Age 5 Years, With Particular Emphasis on Dysentery and Childhood Diarrhoea</t>
  </si>
  <si>
    <t>Dysentery; Diarrhoea</t>
  </si>
  <si>
    <t>12 Months to 5 Years (Child)</t>
  </si>
  <si>
    <t>Phnom Penh; Nairobi; Harare</t>
  </si>
  <si>
    <t>Kevin G McGuigan, PhD</t>
  </si>
  <si>
    <t>RCSI</t>
  </si>
  <si>
    <t>SODIS Bottle</t>
  </si>
  <si>
    <t>NCT00685555</t>
  </si>
  <si>
    <t>Healthy Futures Project: A Community Based Obesity Prevention Program</t>
  </si>
  <si>
    <t>The purpose of this research is to increase community awareness about the relationship between physical activity, screen time, and nutrition and how these factors influence healthy weight management. The problem of obesity is at epidemic proportions and has become the most important public health problem confronting the United States today. Of greatest concern is the 300% increase in obesity rates among children and youth over the past twenty years. Childhood obesity is a precursor of adult obesity.</t>
  </si>
  <si>
    <t>SWITCH: Rationale, Design, and Implementation of a Community, School, and Family-based Intervention to Modify Behaviors Related to Childhood Obesity</t>
  </si>
  <si>
    <t>8 Years to 13 Years (Child)</t>
  </si>
  <si>
    <t>Dave Walsh, Ph.D.</t>
  </si>
  <si>
    <t>National Institute on Media and the Family</t>
  </si>
  <si>
    <t>Switch active lifestyles brought to you by MediaWise; Switch active lifestyles from MediaWise</t>
  </si>
  <si>
    <t>NCT02888457</t>
  </si>
  <si>
    <t>Carriage of Streptococcus Pneumoniae in Infants With Acute Otitis Media and in Infants Attending Day-care Centers</t>
  </si>
  <si>
    <t>Rationale In Belgium, a unique situation exists for two reasons: on the one hand, the pneumococcal conjugate vaccine (PCV) program, which started in 2007, has quickly reached high coverage in infants: 3-dose coverage rose from 89 % in 2008 to 96.5 % in 2012 in Flanders and from 80.7 % in 2009 to 89.2 % in 2012 in Wallonia; and on the other hand, serotype coverage has moved from PCV7 (since 2007) to PCV13 (since 2011) and very recently to PCV10 (since July 2015 in Flanders and expected in May 2016 in the French Community). Invasive pneumococcal disease (IPD) surveillance has demonstrated a major impact on PCV13 serotypes in infants &lt; 2 years of age. The impact of the current change in PCV-program is hard to predict, but could eventually result in a re-emergence of serotypes not covered by PCV10 (i.e. 3, 6A and 19A). With this unique situation the foundation was laid for a carriage study during which the nasopharyngeal carriage of Streptococcus pneumonia (Sp) and other common colonizers of the nasopharynx will be studied in infants with acute otitis media (AOM) and in healthy infants attending day-care centers (DCC), two populations with high reported pneumococcal carriage. Young children are an important reservoir and major source of transmission of bacteria to the whole community and thus the preferred population to study nasopharyngeal (NP) carriage. Aim of the study The main aim of this study is to evaluate if changes in the conjugate anti-pneumococcal vaccination program in Belgium have an impact on the nasopharyngeal carriage of Pneumococcus in infants aged 6-30 months suffering from AOM or attending day-care, in order to guide future pneumococcal vaccine program decisions and vaccine development, and to feed AOM treatment guidelines in a PCV-program environment. The study will monitor overall pneumococcal carriage, the serotypes involved and the sensitivity of the isolated strains to antibiotics. In addition, the rhinopharyngeal carriage of other common nasopharyngeal colonizers associated with disease, in particular Haemophilus influenzae, will be studied in order to evaluate if changes in pneumococcal carriage impact on the carriage of those pathogens. In infants with AOM, the study will also monitor the clinical course of the AOM and a second nasopharyngeal sample will be taken in case of antibiotic treatment failure or AOM recurrence to identify any association with the carried pathogen.</t>
  </si>
  <si>
    <t>Assessment of the Nasopharyngeal Carriage of Streptococcus Pneumoniae (Sp) and Other Common Pathogens in Infants (6-30 Months of Age) With Acute Otitis Media and in Healthy Infants (6-30 Months of Age) Attending Day-care Centers</t>
  </si>
  <si>
    <t>Streptococcus Pneumoniae; Nasopharyngeal Carriage</t>
  </si>
  <si>
    <t>Wilrijk</t>
  </si>
  <si>
    <t>Heidi Theeten, Professor</t>
  </si>
  <si>
    <t>Universiteit Antwerpen</t>
  </si>
  <si>
    <t>Nasopharyngeal sampling with a swab</t>
  </si>
  <si>
    <t>NCT04122820</t>
  </si>
  <si>
    <t>Ambulatory Screening for Specific Learning Disabilities (SLD) and Developmental Coordination Disorder (DCD).</t>
  </si>
  <si>
    <t>To evaluate, in primary care, the sensitivity of Heterophory-Vertical-Labile (HV-Labile) in ambulatory screening for Specific Learning Disabilities (SLD) and Developmental Coordination Disorder (DCD). in children aged 8 to 12 years.</t>
  </si>
  <si>
    <t>Sensitivity of the Search for a Heterophory-Vertical-Labile (HV-Labile) for Ambulatory Screening for Specific Learning Disabilities (SLD) or Developmental Coordination Disorder (DCD).</t>
  </si>
  <si>
    <t>Specific Developmental Disorders of Speech and Language; Specific Learning Disorder; Dyslexia, Developmental; Developmental Coordination Disorder; Dyspraxia</t>
  </si>
  <si>
    <t>Strasbourg</t>
  </si>
  <si>
    <t>Luc Virlet</t>
  </si>
  <si>
    <t>SCalab CNRS 9193, Lille University</t>
  </si>
  <si>
    <t>Diagnostic of specific learning disabilities or of Developmental Coordination Disorder</t>
  </si>
  <si>
    <t>NCT03129334</t>
  </si>
  <si>
    <t>Preventing Prescription Drug Abuse in Middle School Students</t>
  </si>
  <si>
    <t>This project is designed to test a primary prevention approach to the problem of prescription drug misuse and abuse (PDA) among middle school students. The intervention uses both online e-learning and small group facilitator-led intervention modalities. Middle schools will be randomized to receive the intervention or serve as controls.</t>
  </si>
  <si>
    <t>LST Middle School Online</t>
  </si>
  <si>
    <t>NCT03251456</t>
  </si>
  <si>
    <t>Tertiary Care for Visual Developmental Disorders in Pre-school Children</t>
  </si>
  <si>
    <t>Visual development disorders are major public health problems among children especially in China. How to find an effective and economic way to manage the larger number of children in China remains exploring. The national basic public health services of China offer visual acuity screening for preschool children for free every year. The aim of this study is to demonstrate the feasibility, cost-effective and the influence factors of compliance of tertiary care for visual developmental disorders in pre-school children after screening, and whether this disease management model is more effective and superior than the current medical care in china.</t>
  </si>
  <si>
    <t>Tertiary Care Based Visual Developmental Diseases Management Model Among Preschool Children in China: a Cluster Randomized Controlled Trial</t>
  </si>
  <si>
    <t>Visual Developmental Disorders</t>
  </si>
  <si>
    <t>4 Years to 7 Years (Child)</t>
  </si>
  <si>
    <t>Ganzhou</t>
  </si>
  <si>
    <t>Yizhi LIU, MD,PhD; Yangfa ZENG, MD,Master</t>
  </si>
  <si>
    <t>Zhongshan Ophthalmic Center, Sun Yat-sen University; Zhongshan Ophthalmic Center, Sun Yat-sen University</t>
  </si>
  <si>
    <t>Tertiary care; Usual Care</t>
  </si>
  <si>
    <t>NCT03897894</t>
  </si>
  <si>
    <t>Enhanced Child Friendly Space Interventions for Children</t>
  </si>
  <si>
    <t>A 3-arm randomised controlled trial will be conducted to compare the effectiveness of a new enhanced Child Friendly Space service package with the basic Child Friendly Space service implementation, and to a waitlist control condition, within the West Nile refugee response in Uganda.</t>
  </si>
  <si>
    <t>A Randomised Control Trial of Enhanced Child Friendly Space Interventions for Girls and Boys Affected by Conflict and Displacement</t>
  </si>
  <si>
    <t>Psychosocial Stressors; Child, Only; Mental Health Wellness 1; Child Development</t>
  </si>
  <si>
    <t>Arua</t>
  </si>
  <si>
    <t>Cassie Landers, PhD</t>
  </si>
  <si>
    <t>Child Friendly Space</t>
  </si>
  <si>
    <t>NCT00353405</t>
  </si>
  <si>
    <t>HIV and STD Prevention for High-Risk, Inner-City, African American Youth</t>
  </si>
  <si>
    <t>This study will evaluate the joint and separate effectiveness of two HIV/STD prevention programs in providing protection against acquiring STDs and maintaining safer sex behavior.</t>
  </si>
  <si>
    <t>A Multilevel HIV Prevention Strategy for High-Risk Youth</t>
  </si>
  <si>
    <t>HIV Infections; Sexually Transmitted Diseases</t>
  </si>
  <si>
    <t>Atlanta; Syracuse; Providence; Columbia</t>
  </si>
  <si>
    <t>Daniel Romer, PhD; Ralph DiClemente, PhD; Lawrence Brown, MD; Peter Vanable, PhD; Robert Valois, PhD</t>
  </si>
  <si>
    <t>University of Pennsylvania; Emory University; Brown University; Syracuse University; University of South Carolina</t>
  </si>
  <si>
    <t>Social Skills Training; Mass media; Control</t>
  </si>
  <si>
    <t>NCT00059527</t>
  </si>
  <si>
    <t>Healthy Youth Places: A Program to Promote Nutrition and Physical Activity in Adolescents</t>
  </si>
  <si>
    <t>To reduce the risk for chronic disease, adolescents should eat at least five servings of fruit and vegetables and be physically active daily. This study will implement and evaluate a school-based program to encourage adolescents to achieve and maintain a healthy diet and exercise regimen.</t>
  </si>
  <si>
    <t>Youth Environments Promoting Nutrition and Activity</t>
  </si>
  <si>
    <t>Health Behavior</t>
  </si>
  <si>
    <t>David A Dzewaltowski, Ph.D.</t>
  </si>
  <si>
    <t>Community Health Institute, Kansas State University</t>
  </si>
  <si>
    <t>Healthy Youth Places: a behavior change model</t>
  </si>
  <si>
    <t>NCT01873196</t>
  </si>
  <si>
    <t>Food Aid Quality Review: Feasibility and Acceptability Study of Corn Soy Blend and Fortified Vegetable Oil in Malawi</t>
  </si>
  <si>
    <t>This research will test alternative methods of ensuring compliance with recommended preparation and targeting of supplementary foods for malnourished children under five years of age. The hypotheses that the proposed study intends to test are as follows: 1. With appropriate behavior change communication (BCC) and social support, and with provision of CSB and FVO in the correct proportions, it is possible to get women to prepare CSB with oil in the recommended ratio of 100:30, and in quantities just sufficient for the target child. 2. Providing CSB to Beneficiary Mothers/Caretakers pre-packaged bags of 2 kg with appropriate messaging and with instructions to direct the food to children and to prepare the CSB with oil in the recommended ratio and feed as instructed will result in better compliance.</t>
  </si>
  <si>
    <t>Beatrice L Rogers, PhD</t>
  </si>
  <si>
    <t>Receive extra oil; Receives behavior changed messages on CSB package</t>
  </si>
  <si>
    <t>NCT02713464</t>
  </si>
  <si>
    <t>Does Maternal Instruction Prevent Kernicterus in Nigeria?</t>
  </si>
  <si>
    <t>This study examines (a) whether introduction of public, health provider, and maternal education about risks of jaundice will decrease the occurrence of ABE compared with baseline prevalence (before-after design) or (b) whether antenatal or postpartum instruction to mothers will decrease the incidence of ABE compared with those who did not received instruction (concurrent opportunistic controls in phase 2).</t>
  </si>
  <si>
    <t>Effect of Education on Prevalence of Kernicterus in Five Regions in Nigeria</t>
  </si>
  <si>
    <t>Kernicterus</t>
  </si>
  <si>
    <t>Stephen Oguche, MBBS; Abieyuwa Emokpae, MBBS; Zubaida Farouk, MBBS; Angela Okolo, MBBS; Isa Abdulkadir, MBBS</t>
  </si>
  <si>
    <t>Jos University Teaching Hospital; Massey Street Pediatric Hospital, Lagos; Aminu Kano Teaching Hospital; Federal Medical Center Asaba; Ahmadu Bello University Teaching Hospital</t>
  </si>
  <si>
    <t>maternal education</t>
  </si>
  <si>
    <t>NCT03925220</t>
  </si>
  <si>
    <t>Testing a Brief Substance Misuse Preventative Intervention for Parents/Guardians of 5th-7th Grade Students</t>
  </si>
  <si>
    <t>The current study aims to test the efficacy of a family communication-based, novel, adaptable, and resource-efficient substance misuse preventive intervention for parents/guardians of pre/early adolescents (grades 5-7). The short-term goal of this study is to increase the quality time that parents spend with their children through eating meals together, and in so doing, talking about the harms associated with substance use (intermediate endpoint), which will in turn, lead to the long-term goal of preventing the initiation and misuse of substances among their children as they enter adolescence.</t>
  </si>
  <si>
    <t>Testing a Brief Substance Misuse Preventative Intervention for Parents of Youth</t>
  </si>
  <si>
    <t>Substance-Related Disorders; Underage Drinking; Drug Use</t>
  </si>
  <si>
    <t>Margie Skeer, ScD, MPH, MSW</t>
  </si>
  <si>
    <t>The SUPPER Project; Improving nutrition and physical activity among youth</t>
  </si>
  <si>
    <t>NCT01843036</t>
  </si>
  <si>
    <t>Durham Connects RCT Evaluation II</t>
  </si>
  <si>
    <t>The aim of this randomized controlled trial (RCT) is to conduct a second, independent evaluation the implementation and impact of the Durham Connects (DC) brief universal nurse home-visiting program to prevent child maltreatment and improve child and family health and well-being. Durham Connects is the first home-visiting program that is designed to prevent child maltreatment and improve health and well-being outcomes in an entire community population. Program evaluation will test four hypotheses: 1) The program can be implemented with population reach, fidelity to the manualized intervention protocol, and reliability in assessment of family risk; 2) Random assignment to the Durham Connects program will be associated with lower rates of child maltreatment and emergency department maltreatment-related injuries, better pediatric care, better parental functioning, and better child well-being than assignment as control; 2) Intervention effect sizes will be larger for higher-risk groups; and 3) Community resource use and enhanced family functioning will mediate the positive impact of Durham Connects on outcomes.</t>
  </si>
  <si>
    <t>Second RCT Evaluation of the Durham Connects Universal Newborn Nurse Home Visiting Program</t>
  </si>
  <si>
    <t>Unspecified Child Maltreatment, Suspected; Unspecified Child Maltreatment, Confirmed</t>
  </si>
  <si>
    <t>Kenneth A Dodge, Ph.D.; Robert Murphy, Ph.D.; Karen O'Donnell, Ph.D.; W. Benjamin Goodman, Ph.D.</t>
  </si>
  <si>
    <t>Duke University; Center for Child &amp; Family Health; Center for Child &amp; Family Health; Duke University</t>
  </si>
  <si>
    <t>Durham Connects</t>
  </si>
  <si>
    <t>NCT01187758</t>
  </si>
  <si>
    <t>Israeli Judicious Antibiotic Prescription Study</t>
  </si>
  <si>
    <t>This study aims to implement judicious antibiotic prescription habits to primary care pediatricians using a multifacet educational intervention and assess two main outcomes: 1) Direct outcome - prescription rates of the physicians. 2)Indirect outcome - carriage of antibiotic resistant bacteria by the treated population, specifically nasopharyngeal S. pneumoniae, nasal S. aureus and rectal E.coli.</t>
  </si>
  <si>
    <t>Can Change in Physicians' Prescribing Habits Decrease Carriage of Resistant Bacteria in the Community?</t>
  </si>
  <si>
    <t>Antibiotic Use; Carriage of Antibiotic Resistant Pathogens</t>
  </si>
  <si>
    <t>Workshops and focus group meetings</t>
  </si>
  <si>
    <t>NCT04213014</t>
  </si>
  <si>
    <t>Guys/Girls Opt for Activities for Life Trial (GOAL) to Increase Young Adolescents' Physical Activity and Healthy Eating</t>
  </si>
  <si>
    <t>In this 2-phase trial (R61/R33), we propose Guys/Girls Opt for Activities for Life (GOAL). Guided by Self-Determination Theory and the Information-Motivation-Behavioral Skills Model, GOAL will target the school and home environment to increase young adolescents' physical activity and healthy eating by increasing important factors at the individual-level: motivation and self-efficacy; and socioenvironmental-level: social support. The 4 month (16-wk) GOAL intervention has 3 components: (1) After-school GOAL Club: 26 events (2 d/wk; 120 min/event/day; 13 wks due to no club during 3 school break wks) for boys and girls to engage in physical activity and healthy eating and cooking activities; (2) Three parent-adolescent meetings (group meetings at each school): to empower parents to assist adolescents with physical activity and healthy eating and cooking; and (3) GOAL social networking website: private website (already developed) for parents to share with each other how they helped their adolescent increase physical activity and diet quality during a prior wk. The purpose of this 5-yr group randomized trial (unit of assignment is school) is to evaluate the effect of GOAL on decreasing cardiovascular disease risk factors (high percent body fat, overweight/obesity, low cardiovascular fitness), improving quality of life; and increasing motivation, self-efficacy, and social support to increase moderate-to-vigorous physical activity and diet quality among underserved adolescents (5th-7th grade) having body mass index z-score &gt;0. Schools will be paired based on similar characteristics. Schools in each pair will be randomly assigned to GOAL (n=11) or usual school offerings control condition (n=11; N=22 schools total). Cohort 1 will include 3 pairs (Yr 2). Cohorts 2 and 3 will include 4 pairs (Yrs 3 &amp; 4, respectively). Forty boys (n=20) and girls (n=20) and one parent per adolescent from each school will be enrolled (880 adolescents with their parent).</t>
  </si>
  <si>
    <t>Guys/Girls Opt for Activities for Life Trial</t>
  </si>
  <si>
    <t>Obesity, Adolescent</t>
  </si>
  <si>
    <t>Guys/Girls Opt for Activities for Life (GOAL)</t>
  </si>
  <si>
    <t>NCT03682900</t>
  </si>
  <si>
    <t>Expanding the Click City Tobacco Prevention Program to Include E-cigarettes and Other Novel Tobacco Products</t>
  </si>
  <si>
    <t>The overarching goal of the proposed Phase II research is to demonstrate the short-term effectiveness of the modification of an existing, effective, computer-based, tobacco prevention program, Click City®: Tobacco, to prevent the initiation of e-cig use among youth. A secondary goal is to modify the program to increase marketability by expanding the range of devices on which the program can be delivered (e.g., tablets to desktops), simplifying the student user interface, and providing more robust teacher/administrator functionality.</t>
  </si>
  <si>
    <t>Tobacco Use</t>
  </si>
  <si>
    <t>10 Years to 12 Years (Child)</t>
  </si>
  <si>
    <t>Judy Andrews</t>
  </si>
  <si>
    <t>Oregon Research Behavioral Intervention Strategies, Inc.</t>
  </si>
  <si>
    <t>Industry|NIH</t>
  </si>
  <si>
    <t>Click City Tobacco Prevention Program</t>
  </si>
  <si>
    <t>NCT01088958</t>
  </si>
  <si>
    <t>Effectiveness of Selling Micronutrient Sprinkles in Rural Kenya</t>
  </si>
  <si>
    <t>The purpose of the study is to evaluate the effectiveness of household-based distribution of evidence-based health products and to measure the health impact of these combined interventions on a population basis.</t>
  </si>
  <si>
    <t>Diarrhea, Malaria, Anemia, and Helminthiasis Prevention Through Household-based Interventions in Rural Western Kenya: the Nyando Integrated Child Health and Education (NICHE) Project</t>
  </si>
  <si>
    <t>Anemia, Iron-deficiency</t>
  </si>
  <si>
    <t>6 Months to 3 Years (Child)</t>
  </si>
  <si>
    <t>Parminder S Suchdev, MD MPH</t>
  </si>
  <si>
    <t>Micronutrient powders (Sprinkles)</t>
  </si>
  <si>
    <t>NCT04156542</t>
  </si>
  <si>
    <t>Nudging for Behavior Change in School Cafeterias</t>
  </si>
  <si>
    <t>The main purpose of this research is to look at a school lunchroom intervention that is known to improve fruit, vegetable, and milk consumption and see how it changes in the long run and if it affects the child's behavior permanently. The intervention will include the giving the vegetables descriptive names, moving the fruit to right next to the register and in attractive bowls, and increasing the amount of white milk served by 10%. The main forms of analyzing these results are through food preparation records, lunch sales records, and tray waste records. The first focus of this study is to see if there is a specific point in an intervention when improvement stops and therefore the intervention needs to be updated. This procedure involves looking at five similar middle schools with this same intervention over a 15 week period. The time of intervention implementation will vary by three week intervals, so the first will start the first week of school, the next school will start after three weeks of school, the next will start after six weeks of school, and the next will start after nine weeks of school, and the last will be a control school where there will be no intervention implementation. These intervals will help eliminate bias dealing with the beginning of the year excitement and seasonal effects. Food preparation records and lunch sales records will be collected from the school for the 15 week period. Tray waste will be recorded by having 200 randomly selected trays measured and collected twice a week over the 15 week period. This focus will help schools manage when they need to change their intervention so that improvements will not stop. The second focus of this study is to see if the children's improvement is kept when the intervention has stopped. This procedure will involve looking at a similar school to the other 5 schools. But unlike the other schools, this one will have the first 5 weeks without the intervention, then 5 weeks with the intervention, and then another 5 weeks without the intervention. Food preparation records and lunch sales records will be collected from the school for the 15 week period. Tray waste will be recorded by having 200 randomly selected trays measured and collected twice a week over the 15 week period. This second focus will help identify how effective this intervention is in permanently changing dietary habits.</t>
  </si>
  <si>
    <t>Measuring the Long-Term Impact of Behavioral Interventions in Middle School Cafeterias</t>
  </si>
  <si>
    <t>Behavior, Child; Food Selection</t>
  </si>
  <si>
    <t>Columbus; Columbus; Columbus; Columbus; Columbus; Columbus</t>
  </si>
  <si>
    <t>Andrew S Hanks, PhD; Haleigh Gaines, MS,RD</t>
  </si>
  <si>
    <t>Ohio State University; Ohio State University</t>
  </si>
  <si>
    <t>Basic School Lunchroom Nudges</t>
  </si>
  <si>
    <t>NCT00372242</t>
  </si>
  <si>
    <t>Feasible Means to Address Moderately Malnourished Children Within BINP Communities</t>
  </si>
  <si>
    <t>The Bangladesh Integrated Nutrition Project (BINP) of the Government of Bangladesh has started showing reduction in malnutrition of women and children under two years of age in last 3 years of it’s activities. That was a demonstration study to test the efficacy of the approach on a relatively small number of children with intensive intervention. A study will be therefore conducted in 4 division of BINP thanas of Bangladesh over an 18-month period. Moderately malnourished children will be in management intervention and mildly malnourished and well-nourished infants will be in preventive intervention group. For management intervention, a total of 750 moderately malnourished will be randomized to receive either intensive nutrition education or less intensive education. For preventive purpose, 380 mildly malnourished children of 6 months to 2 years of age and 240 well nourished infants of 6 to 9 months of age will receive either less intensive education or no education. Infants between 6 to 9 month ages will be brought under less INE to ensure their complementary feeding practice. Care givers of one group of mildly malnourished children and one group of 6-9 month old infants will not receive any education to serve as controls. Focus group discussion will be held before the educational intervention to identify the perception of the mother, her husband and female decision maker of her family on child nutrition, caring practice and common practice of health care. BCC materials will be developed after FGD and that will be used during nutrition education. Mothers of the first intervention group will receive intensive nutrition education for child feeding twice weekly for first three months, which will be then reinforced once in a week for the last three months of intervention. The less intensive intervention group will receive nutrition education twice a week for the first month then once a week for two months and then twice monthly for the last three months of intervention. INE will be given for a total of 6 months. An observation will be done to identify for sustainability effect for an additional period of 6 months. Their weight and length gain will be recorded. It is expected that the results of the study will help define the effectiveness of our nutrition education package to prevent and reduce moderate malnutrition existing in large proportion of children in setting with different geographical, and cultural and feeding practices.</t>
  </si>
  <si>
    <t>Mild and Moderate Malnourished Children</t>
  </si>
  <si>
    <t>Swapan K Roy, MBBS, PhD</t>
  </si>
  <si>
    <t>Prospective Longitudinal Interventional Stury</t>
  </si>
  <si>
    <t>NCT01839474</t>
  </si>
  <si>
    <t>CPAP Survival Study in Ghana</t>
  </si>
  <si>
    <t>The purpose of this study is to determine if the use of a continuous positive airway pressure (CPAP) machine (a device that blows air into the lungs) decreases the chance of a child dying from difficulty breathing.</t>
  </si>
  <si>
    <t>Clinical Trial Evaluating the Difference in Mortality Rates in Children in Ghana Receiving CPAP Versus Those Who Do Not</t>
  </si>
  <si>
    <t>Pneumonia; Acute Respiratory Infection</t>
  </si>
  <si>
    <t>Mampong; Kintampo</t>
  </si>
  <si>
    <t>Rachel T Moresky, MD, MPH</t>
  </si>
  <si>
    <t>CPAP</t>
  </si>
  <si>
    <t>NCT01213108</t>
  </si>
  <si>
    <t>Effects of the Örebro Prevention Program on Youth Drinking</t>
  </si>
  <si>
    <t>The Örebro prevention program is a brief (6 x 30 minutes)program administered to parents of 13-16 year old youths in regular parental meetings. The program aims to encourage parents to maintain a restrictive attitude towards youth drinking throughout their children's teenage years, and thereby postpone and reduce youth drinking. A previous quasi-experimental study by the program developers showed a sustained alcohol-specific restrictivity among parents exposed to the program, and also a reduction on drinking measures among the youths of the exposed parents (Koutakis, Stattin &amp; Kerr, 2008). This study aims to investigate whether these effects are sustained also when the program has gone into wide dissemination in Sweden.</t>
  </si>
  <si>
    <t>Youth Drinking</t>
  </si>
  <si>
    <t>Maria C Bodin, PhD</t>
  </si>
  <si>
    <t>Centre for Psychiatry Research Stockholm, Karolinska Institutet/Stockholm County Council Health Care Provision</t>
  </si>
  <si>
    <t>Örebro prevention program; Business as usual</t>
  </si>
  <si>
    <t>NCT00458029</t>
  </si>
  <si>
    <t>Middle-School Based Primary Prevention Trial of Type 2 Diabetes</t>
  </si>
  <si>
    <t>HEALTHY was a primary prevention trial conducted in 42 middle schools at 7 locations across the US to impact risk factors for type 2 diabetes in adolescents. Students were recruited at start of 6th grade (fall 2006) and followed to end of 8th grade (spring 2009). Half of the schools were randomized to receive an intervention that integrated four components: the school nutrition environment, physical education class activities, behavior change initiatives, and educational and promotional communications activities.</t>
  </si>
  <si>
    <t>Studies to Treat Or Prevent Pediatric Type 2 Diabetes (STOPP-T2D) Middle-School Based Primary Prevention Trial (HEALTHY)</t>
  </si>
  <si>
    <t>Type 2 Diabetes</t>
  </si>
  <si>
    <t>Irvine; Rockville; Chapell Hill; Portland; Philadelphia; Pittsburgh; Houston; San Antonio</t>
  </si>
  <si>
    <t>Gary D Foster, PhD; Kathryn Hirst, PhD</t>
  </si>
  <si>
    <t>Temple University; George Washington University Biostatistics Center</t>
  </si>
  <si>
    <t>integrated program of nutrition, activity, behavior, and promotion</t>
  </si>
  <si>
    <t>NCT02683811</t>
  </si>
  <si>
    <t>Effectiveness of the Updated Version of the School-based Program Diario Della Salute (DDS-2)</t>
  </si>
  <si>
    <t>This study evaluates the short- and long-term effects on psychological wellbeing and health-related behaviours of the updated version of a universal school-based program called Diario della Salute (DDS-2) in Italian students aged 11-13 years.</t>
  </si>
  <si>
    <t>A Randomised Controlled Study for Evaluating the Effectiveness of the Updated Version of Diario Della Salute, a School-based Program for Prevention of Unhealthy and Risky Behaviours and Promotion of Well-being in Italian Pre-adolescents</t>
  </si>
  <si>
    <t>Adolescent Behavior; Health Behavior; Mental Health Wellness 1</t>
  </si>
  <si>
    <t>Casale Monferrato; Alba; Cuneo; Torino; Venezia</t>
  </si>
  <si>
    <t>Laura Marinaro</t>
  </si>
  <si>
    <t>ASL CN2</t>
  </si>
  <si>
    <t>Diario della Salute (DDS-2)</t>
  </si>
  <si>
    <t>NCT00747513</t>
  </si>
  <si>
    <t>A Multi-component Program to Reduce Obesity in Children</t>
  </si>
  <si>
    <t>In an attempt to challenge the increasing prevalence of childhood obesity, many programs have been executed in order to improve childrens' lifestyle. Programs involved either school, family or environmental measures. In most, success was only limited. The purpose of this trial is to examine the ability of a low-cost multi-component program to improve behavioral, diet and activity habits in both school, family and afternoon settings. Ths ultimate goal is to construct and assess a lifestyle modification program that can be implemented in schools and kindergartens on a national level. Participants will be ~2,500 children aged 5-12 from 22 kindergartens and elementary schools, divided into control and intervention centers. Teachers and students will be provided with materials in order to perform activities on healthy food and drink choices and habits during the school day. Schools will offer increased physical activity opportunities to children, as will afternoon community centers. Children will be given personal exercise items. Parents will be offered lectures on topics of diet and activity. Diet and activity habits will be assessed by a questionnaire, and height, weight and body fat percentage will be measured before and after the program.</t>
  </si>
  <si>
    <t>A Multi-component Program to Improve Lifestyle Habits and Reduce Obesity in Children</t>
  </si>
  <si>
    <t>5 Years to 13 Years (Child)</t>
  </si>
  <si>
    <t>Hura; Hura; Kiryat Yam; Kiryat Yam; Lod; Merhavim; Merhavim; Or-Akiva; Rahat; Rahat; Ramla; Ramla; Rosh Haayin; Rosh Haayin; Rosh Haayin; Rosh Haayin; Rosh Haayin; Rosh Haayin; Shlomi; Tel Aviv; Tel Aviv; Tiberias</t>
  </si>
  <si>
    <t>Liat Lerner-geva, MD PhD</t>
  </si>
  <si>
    <t>Women and Children's Health Research Unit, Gertner Institute, Tel Hashomer, Israel</t>
  </si>
  <si>
    <t>lifestyle program</t>
  </si>
  <si>
    <t>NCT03128775</t>
  </si>
  <si>
    <t>Nudging Students Towards Healthy Diet and Physical Activity to Prevent Obesity</t>
  </si>
  <si>
    <t>The objective of the present study is to estimate the effect of nudging proposals on the students' Body Mass Index, based on changes made in the school environment. This is a factorial randomized community trial, which will be conducted in 18 public schools in the city of Duque de Caxias, RJ.</t>
  </si>
  <si>
    <t>School Randomized Factorial Trial for Nudging Students Towards Healthy Diet and Physical Activity to Prevent Obesity: a Study Protocol</t>
  </si>
  <si>
    <t>Duque de Caxias</t>
  </si>
  <si>
    <t>Nudge; Primary prevention; Primary prevention + nudge</t>
  </si>
  <si>
    <t>NCT01881373</t>
  </si>
  <si>
    <t>Children's Healthy Living Program</t>
  </si>
  <si>
    <t>The goal is to build social/cultural, political/economic, and physical/built environments that will promote active play and intake of healthy food to prevent young child obesity in the Pacific Region. Our methods will support local culture in order to achieve this goal in these remote, underserved native populations. CHL will engage the community, and focus on capacity building and sustainable environmental change. The focus of the CHL community-based program is to promote healthy eating and to increase physical activity. In order to demonstrate effectiveness, the investigators will recruit and measure children in six communities selected in each of our jurisdictions in the Pacific. These represent intervention communities, comparison communities, and temporal communities.</t>
  </si>
  <si>
    <t>Children's Healthy Living Program for Remote Underserved Minority Populations in the Pacific Region</t>
  </si>
  <si>
    <t>2 Years to 8 Years (Child)</t>
  </si>
  <si>
    <t>Honolulu</t>
  </si>
  <si>
    <t>Rachel Novotny, PhD</t>
  </si>
  <si>
    <t>University of Hawaii</t>
  </si>
  <si>
    <t>CHL program</t>
  </si>
  <si>
    <t>NCT03930901</t>
  </si>
  <si>
    <t>Impact of Health Education Learning Package Against Intestinal Parasitic Infections Among Orang Asli Children</t>
  </si>
  <si>
    <t>A health education learning package (HELP) has been improved and evaluated for its impact against intestinal parasitic infections among Orang Asli schoolchildren in West Malaysia. 13 schools were allocated into two groups (intervention and control groups) and the impact of HELP was evaluated after 3 and 6 months of baseline assessment and HELP intervention.</t>
  </si>
  <si>
    <t>Impact of Health Education Learning Package Against Intestinal Parasitic Infections Among Orang Asli Schoolchildren in Malaysia</t>
  </si>
  <si>
    <t>Intestinal Parasitic Infections; Knowledge, Attitudes, Practice</t>
  </si>
  <si>
    <t>Kuala Lumpur</t>
  </si>
  <si>
    <t>Hesham M Al-Mekhlafi, PhD</t>
  </si>
  <si>
    <t>University of Malaya</t>
  </si>
  <si>
    <t>Health education learning package</t>
  </si>
  <si>
    <t>NCT00346021</t>
  </si>
  <si>
    <t>Sun Protection for Florida's Children</t>
  </si>
  <si>
    <t>Purpose of the project is to develop a school-based intervention aimed at increasing hat use when children are outside at home and at school. The intervention is targeted to fourth grade children in Hillsborough County, Florida and is based on Theory of Reasoned Action and Planned Behavior. It is structured to accomplish the following goals: (a) increase sun protection knowledge of children in regards to hat use,(b) foster more positive attitudes in regard to wearing hats,(c) change the subjective norms of wearing hats (d) target persons that children perceive as controlling their behavior of wearing hats(parents,teachers) and increase the use of hats when children are outdoors at school(primary outcome) and when outdoors at times other than school(secondary outcome).</t>
  </si>
  <si>
    <t>Skin Cancer</t>
  </si>
  <si>
    <t>8 Years to 11 Years (Child)</t>
  </si>
  <si>
    <t>Richard G Roetzheim, MD, MSPH</t>
  </si>
  <si>
    <t>Department of Family Medicine, USF</t>
  </si>
  <si>
    <t>Increasing hat use</t>
  </si>
  <si>
    <t>NCT02943551</t>
  </si>
  <si>
    <t>Dialogue Around Respiratory Illness Treatment</t>
  </si>
  <si>
    <t>Unwarranted use of antibiotics for pediatric acute respiratory tract infections (ARTIs) and use of second-line, broad spectrum antibiotics for bacterial ARTIs has contributed to the rapid development of resistance in many strains of bacteria. Provider-parent communication during pediatric visits for ARTIs strongly influence antibiotic prescribing rates. The overall goal of this study is to develop and test a distance learning quality improvement (QI) program called Dialogue Around Respiratory Illness Treatment - DART. The DART program aims to improve provider communication practices and treatment decisions during pediatric ARTI visits, with the ultimate goal being to decrease rates of antibiotic prescribing for these illnesses in children.</t>
  </si>
  <si>
    <t>Respiratory Disease; Acute Respiratory Infection; Respiratory Infection; Upper Respiratory Infection</t>
  </si>
  <si>
    <t>Paragould; Eureka; Durango; Wallingford; Bradenton; Addison; Countryside; Deerfield; Evanston; Evanston; Glenview; Gurnee; Lincolnwood; Skokie; Vernon Hills; Wilmette; East Hampton; Southampton; Crossville; Seguin</t>
  </si>
  <si>
    <t>Rita Mangione-Smith, M.D.</t>
  </si>
  <si>
    <t>Seattle Children's</t>
  </si>
  <si>
    <t>Online Tutorial; Webinars; Booster Sessions; Feedback Reports; Parent Survey</t>
  </si>
  <si>
    <t>NCT01124331</t>
  </si>
  <si>
    <t>Appropriate Oxygen Levels for Extremely Preterm Infants: a Prospective Meta-analysis</t>
  </si>
  <si>
    <t>The primary question to be addressed by this study is: compared with a functional oxygen saturation level (SpO2) of 91-95%, does targeting SpO2 85-89% in extremely preterm infants from birth or soon after, result in a difference in mortality or major disability in survivors by 2 years corrected age (defined as gestational age plus chronological age)?</t>
  </si>
  <si>
    <t>Appropriate Levels of Oxygen Saturation for Extremely Preterm Infants: Prospective Individual Patient Data Meta-analysis</t>
  </si>
  <si>
    <t>Infant, Premature, Diseases; Bronchopulmonary Dysplasia; Retinopathy of Prematurity; Infant, Newborn, Diseases; Infant, Very Low Birth Weight</t>
  </si>
  <si>
    <t>Canberra; Camperdown; Liverpool; New Lambton; St Leonards; Westmead; Brisbane; Melbourne; Melbourne</t>
  </si>
  <si>
    <t>Lisa Askie</t>
  </si>
  <si>
    <t>National Health and Medical Research Council, Australia</t>
  </si>
  <si>
    <t>Higher oxygen saturation target range (91%-95%); Lower oxygen saturation (85%-89%)</t>
  </si>
  <si>
    <t>NCT02034994</t>
  </si>
  <si>
    <t>Combining Primary and Secondary Prevention for Reduction of Excessive Weight Gain in School</t>
  </si>
  <si>
    <t>The main objective is to evaluate the effects of a multicomponent, school-based intervention combining change in nutritional behaviors with after school physical activity activities in reducing the excessive weight gain in schoolchildren.</t>
  </si>
  <si>
    <t>Niterói</t>
  </si>
  <si>
    <t>Eating behavior and physical activity change</t>
  </si>
  <si>
    <t>NCT00610376</t>
  </si>
  <si>
    <t>Jerusalem Handwashing Study</t>
  </si>
  <si>
    <t>The primary objective of this preschool intervention trial was to determine whether a hygiene program can promote handwashing and thereby reduce illness absenteeism.</t>
  </si>
  <si>
    <t>A Controlled Trial to Assess the Effect of a Health Promotion Intervention on Hygiene Behavior and Illness Absenteeism in Jerusalem Preschools</t>
  </si>
  <si>
    <t>Illness Absenteeism; Handwashing Behavior</t>
  </si>
  <si>
    <t>Jerusalem</t>
  </si>
  <si>
    <t>Laura J Rosen, PhD; David M Zucker, PhD; Orly Manor, PhD; Dan Engelhard, MD</t>
  </si>
  <si>
    <t>Hebrew University (at time of study); Hebrew University; Hebrew University; Hadassah Hebrew Univeristy Hospital</t>
  </si>
  <si>
    <t>Preschool handwashing intervention program; Home component intervention</t>
  </si>
  <si>
    <t>NCT02858011</t>
  </si>
  <si>
    <t>The Effect of a Cash Transfer Program and Preventive Nutrition Packages on Household Welfare and Child Nutritional Status in Mali</t>
  </si>
  <si>
    <t>In the last two decades, cash transfer (CT) programs have emerged as a popular approach to long-term poverty alleviation. While the main goal of cash transfer programs is to reduce poverty, they also have the potential to improve many development outcomes, such as health and education. While many studies, mainly in Latin America and Asia, have investigated the impacts of CTs on poverty and food security and have, for the most part, found positive impacts, less is known about the impacts of CTs in Africa south of the Sahara, and, in particular, West Africa. Moreover, despite the fact that cash transfers have been shown to lead to decreases in poverty, improvements in household food security, and increases in health service utilization, impacts on children's nutritional status (including anthropometric measures) are generally small (Manley, Gitter, and Slavchevska 2013). Consequently, policymakers and governments are left with the question of how to design social safety nets, such as cash transfers, to achieve greater impact on diet quality, health, and nutrition. The overall goal of this research is to generate evidence and knowledge on an integrated program implemented by the Government of Mali that includes a combination of cash transfers and targeted nutrition interventions. The information generated will inform program implementers and policymakers about best options to improve food security and nutrition among vulnerable groups and individuals in West Africa. Specifically, the main objectives of the research are 1. To provide evidence on the contribution of integrated social transfer programs to enhancing household welfare, food security, dietary diversity, and maternal and child nutrition in West Africa. 2. To test different features and combinations of cash transfers and targeted nutrition interventions, and assess their impact on food security and maternal and child nutrition and health outcomes in Mali. 3. To generate knowledge regarding the pathways of impact of these different program packages, identify the most effective and efficient modalities in the context of Mali, and derive lessons learned for other countries in the region.</t>
  </si>
  <si>
    <t>Poverty; Child Malnutrition</t>
  </si>
  <si>
    <t>Dan Gilligan, PhD; Marie Ruel, PhD; Melissa Hidrobo, PhD; Shalini Roy, PhD; Lieven Huybregts, PhD</t>
  </si>
  <si>
    <t>IFPRI; IFPRI; IFPRI; IFPRI; IFPRI</t>
  </si>
  <si>
    <t>Other; Behavioral; Dietary Supplement; Other; Behavioral</t>
  </si>
  <si>
    <t>Cash distribution during first 36 months; Accompanying information sessions on health, child nutrition, household economics and education during first 36 months; Preventive Nutrition Packages during last 12 months; Cash distribution during the last 12 months; Accompanying information sessions on health, child nutrition, household economics and education during the last 12 months</t>
  </si>
  <si>
    <t>NCT00495105</t>
  </si>
  <si>
    <t>Dairy Foods and Blood Pressure in Multi-Ethnic Children</t>
  </si>
  <si>
    <t>To prevent excess increases in blood pressure in children by providing two servings of dairy foods as snacks daily at school. We hypothesize that children who receive the two dairy snacks will exhibit significantly less of an increase in blood pressure over six months as compared to control children.</t>
  </si>
  <si>
    <t>Blood Pressure, High</t>
  </si>
  <si>
    <t>Kansas City</t>
  </si>
  <si>
    <t>Debra K. Sullivan, PhD, RD, LD</t>
  </si>
  <si>
    <t>University of Kansas Medical Center</t>
  </si>
  <si>
    <t>Two Servings of Dairy Snacks</t>
  </si>
  <si>
    <t>NCT01822366</t>
  </si>
  <si>
    <t>Randomized Controlled Trial of Trauma-focused CBT in Tanzania and Kenya</t>
  </si>
  <si>
    <t>The primary goal is to study the effectiveness of Trauma-focused Cognitive Behavioral Therapy (TF-CBT) in treating traumatic grief and traumatic stress for orphaned children and young adolescents in two East African sites with high prevalence HIV, Moshi, Tanzania (TZ) and Bungoma, Kenya (KE), through a randomized controlled trial (RCT). In a previous feasibility study of TF-CBT with orphans in Tanzania, the investigators have found a group-based TF-CBT intervention to be feasible and acceptable, with promising clinical outcomes. In the feasibility study, lay counselors with no prior mental health experience delivered the intervention with training and supervision by our team of mental health and TF-CBT experts. Building on this initial study, the investigators are conducting a RCT to test the effectiveness of TF-CBT for traumatic grief and traumatic stress compared to receipt of usual care orphan services in TZ and KE. The study involves collaboration with HIV/AIDS grassroots organizations and local Co-Investigators in TZ and KE, both of whom are longstanding collaborators with the investigators' US team and are located in mixed urban and rural areas, allowing examination of effectiveness in two countries and two settings (urban/rural). Using a task-shifting approach, in which lay individuals are trained as counselors, the investigators will train six counselors in each country, who deliver 20 groups in each site (8 rural, 12 urban), resulting in 320 children and adolescents (ages 7-13) who receive TF-CBT and 320 who receive usual care. Outcomes for children are assessed at 12-14 weeks (i.e., corresponding with the end of TF-CBT), 6-months post-treatment, and 12-months post-treatment. TF-CBT experts from the investigators' team partner with the lay counselors from the feasibility study (e.g., local trainers) to train the TZ and KE counselors, and these local trainers provide the TF-CBT supervision, while supervised themselves by the US-based TF-CBT and mental health experts. The investigators expect this trial to yield recommendations regarding an effective intervention for orphans that is acceptable, feasible, and includes local responsibility as a means to enhance potential sustainability in Low- and Middle-Income Countries (LMICs). Findings will inform other efforts to scale up mental health interventions to address the substantial mental health gap.</t>
  </si>
  <si>
    <t>Improving Health Outcomes by Preventing HIV/STD Risk</t>
  </si>
  <si>
    <t>Childhood Traumatic Grief; Post Traumatic Stress; Post Traumatic Stress Disorder; Depressive Symptoms; Behavioral Problems; Child Overall Daily Functioning; Child and Guardian Relationship</t>
  </si>
  <si>
    <t>Seattle; Bungoma; Moshi</t>
  </si>
  <si>
    <t>Shannon Dorsey, PhD; Kate Whetten, PhD, MPH</t>
  </si>
  <si>
    <t>University of Washington; Duke University</t>
  </si>
  <si>
    <t>Trauma-focused Cognitive Behavioral Therapy</t>
  </si>
  <si>
    <t>NCT00167843</t>
  </si>
  <si>
    <t>Reducing the Effects of Malaria in Children by Administering Repeated Preventive Doses</t>
  </si>
  <si>
    <t>The general goal of the project is to assess the infectious status and immunity of mothers and children living in a malaria region. A major part of the study involves administering an effective antimalarial, sulfadoxine-pyrimethamine (Fansidar®), to children at the same timepoints as vaccinations, i.e. at age 3, 9 and 15 months. The main objective is to study safety, efficacy, and consequences of such a strategy in particular the ability to reduce the risk of anemia.</t>
  </si>
  <si>
    <t>A Longitudinal Study Assessing the Infectious Status and Immunity of Mothers and Their Children in Lambaréné, Including Intermittent Treatment of Children With Sulfadoxine-pyrimethamine for Malaria Control and Its Impact on Long-term Health</t>
  </si>
  <si>
    <t>up to 5 Months (Child)</t>
  </si>
  <si>
    <t>Lambaréné</t>
  </si>
  <si>
    <t>Peter G Kremsner, MD</t>
  </si>
  <si>
    <t>Albert Schweitzer Hospital</t>
  </si>
  <si>
    <t>NCT00687895</t>
  </si>
  <si>
    <t>Improved Clinical and Microscopy Diagnosis at Primary Health Care in Tanzania</t>
  </si>
  <si>
    <t>General objective: To improve the quality of fever case management in children in government health facilities in Tanzania Hypothesis:The training of health workers, as well as provision, training and use of microscopes for malaria diagnosis will improve the treatment of clinical episodes of fever in children while reducing the amount and costs of drugs</t>
  </si>
  <si>
    <t>Quality Malaria Case Management In Under- Fives In Primary Health Care (Phc) Institutions In Bagamoyo And Kibaha Districts Of Coastal Tanzania:a Multicomponent Controlled Intervention Study</t>
  </si>
  <si>
    <t>Coast</t>
  </si>
  <si>
    <t>Anders Bjorkman, MD</t>
  </si>
  <si>
    <t>Karolinska Institutet</t>
  </si>
  <si>
    <t>Clinical algorithm and microscopy diagnosis of malaria</t>
  </si>
  <si>
    <t>NCT02161809</t>
  </si>
  <si>
    <t>Turn up the HEAT - Healthy Eating and Activity Time in Summer Day Camps</t>
  </si>
  <si>
    <t>The investigators long-term goal is to increase the number of Summer Day Camps (SDC) that meet the National Afterschool Association Healthy Eating and Physical Activity (HEPA) Standards. The objective is to evaluate the effectiveness of a multi-component intervention designed to increase children's PA levels and improve the quality of lunches and snacks children consume in SDCs. The HEPA intervention is designed to target children, parents, staff, program leaders, and the SDC environment and uses a train-the-trainer model with SDC leaders to train their staff to deliver and integrate the intervention into routine practice. In the proposed study, the investigators will evaluate these HEPA strategies, using a 4-year randomized controlled trial with 20 SDCs. An important feature of the study will be the evaluation of maintenance of the intervention after the removal of research support (e.g., training, boosters) during the final year, as well as costs associated with implementation. The investigators hypothesize that intervention SDCs will achieve significantly greater increases in HEPA, compared to control SDCs. The investigators expect the study to support the cost-effectiveness and maintenance of our strategies for promoting HEPA that will facilitate SDCs meeting newly-established HEPA standards for this setting.</t>
  </si>
  <si>
    <t>NCT03493139</t>
  </si>
  <si>
    <t>Physical Activity Across the Curriculum (PAAC 3):Teacher vs. Remotely Delivered Classroom Physical Activity Breaks</t>
  </si>
  <si>
    <t>The study is designed to compare two methods of delivering short (~10 min) physical activity breaks that will occur during the regular school day for 3 years. Schools will be randomized to deliver physical activity breaks led by either the regular classroom teacher or by a remote instructor through a video in the classroom. Both delivery methods will promote a variety of whole body movements using large muscle groups. The schools will not be able to choose which group (regular teacher or remote instructor) they will be part of.</t>
  </si>
  <si>
    <t>7 Years to 10 Years (Child)</t>
  </si>
  <si>
    <t>Joseph Donnelly, PhD</t>
  </si>
  <si>
    <t>Physical Activity Across the Curriculum</t>
  </si>
  <si>
    <t>NCT01836731</t>
  </si>
  <si>
    <t>Impact Evaluation of Community-Based Health Programs in Rwanda</t>
  </si>
  <si>
    <t>Community Health Clubs to improve local sanitation, hygiene and health conditions have been implemented in several countries in Africa and Asia with some success. The Ministry of Health in Rwanda has committed to rolling out a program designed along similar lines, the Community Based Environmental Health Promotion Program (CBEHPP), in all 15000 villages across Rwanda. The main objective of the program is to achieve 'zero open defecation' in all villages of Rwanda, at least 80% hygienic latrine coverage and improvements in a range of health behaviors such as the use of mosquito nets, hand-washing with soap and the use of household water treatment. To evaluate the impact of the program on health, other socio-economic outcomes and community functioning, a single district has been chosen where 150 communities will be randomized to receive the intervention immediately or 18 months later. The evaluation is led by US based Innovation for Poverty Action (IPA) through researchers based at the National University of Rwanda, Georgetown University, London School of Hygiene and Tropical Medicine and New York University. The research team will work in close collaboration with the implementing team, which consists of the Ministry of Health, Rwanda and Africa AHEAD. The study will span three years, beginning in May 2013, and ending in late 2015.</t>
  </si>
  <si>
    <t>Health Impact Evaluation of the "Community-Based Environmental Health Promotion Programme" in Rwanda</t>
  </si>
  <si>
    <t>Diarrhea; Malaria</t>
  </si>
  <si>
    <t>Kamembe; Kigali</t>
  </si>
  <si>
    <t>James P Habyarimana, PhD</t>
  </si>
  <si>
    <t>Georgetown University</t>
  </si>
  <si>
    <t>Classic Intervention; Minimum Intervention</t>
  </si>
  <si>
    <t>NCT00670995</t>
  </si>
  <si>
    <t>Tobacco Zero: Interactive Tobacco Education for Teens</t>
  </si>
  <si>
    <t>There have been a number of tobacco prevention programs developed and tested in the past few years, and some of the comprehensive programs have been promoted by the Office on Smoking and Health at the Centers for Disease Control (CDC). However, the use of these programs and integration into school-based curriculum has been lacking due to a number of factors. We are proposing to develop an interactive computer-based program for tobacco prevention aimed at middle school students. The CD-ROM is designed to be an adjunct to the existing health education curriculum provided for 6th through 8th grade students.</t>
  </si>
  <si>
    <t>Tobacco World: Interactive Tobacco Education for Teens</t>
  </si>
  <si>
    <t>Tobacco Use Disorder</t>
  </si>
  <si>
    <t>Herbert H Severson, PhD</t>
  </si>
  <si>
    <t>Deschutes Research, Inc.</t>
  </si>
  <si>
    <t>Interactive Tobacco Education</t>
  </si>
  <si>
    <t>NCT00146692</t>
  </si>
  <si>
    <t>A Trial of Improved Financial Access to Healthcare in Ghana</t>
  </si>
  <si>
    <t>Effective control strategies for malaria depend both on preventing disease and on treating those who become infected to prevent significant morbidity and mortality. There are many barriers to preventing access to prompt and effective treatment, some of which are amenable to intervention, others (such as distance to healthcare) less so. This study will concentrate on modifiable financial barriers to care. With the aim of increasing health service utilization and reducing morbidity and mortality among children under five, some governments are currently implementing policies aimed at reducing financial barriers to health care. There is at the same time an on-going debate concerning the relative importance of cost as a barrier to health care. Though theoretically the aim for reducing these barriers should be achieved, its actual impact has not been directly assessed or demonstrated by means of an intervention trial. This study aims to determine by means of a randomized trial the impact of reducing such barriers on morbidity due to severe malaria among children 6 months to five years and on outpatient utilization. An existing pre-payment scheme in the study area will be utilized to improve financial access for half of 2500 households who have not registered for either year I or II. The impact on severe anaemia, mean haemoglobin and anthropometric measurements will be assessed. Health service utilisation rates will be measured in both groups by active and passive surveillance. Patient perceptions and health-seeking behaviour will be compared. The study will contribute to the current debate on the relative importance of cost of care as a barrier to health care and the potential for the removal of this barrier as a strategy for malaria control, and on methods to optimise this.</t>
  </si>
  <si>
    <t>Impact of Improved Financial Access to Health Care on Morbidity Due to Severe Malaria and Healthcare Utilization Among Children 6 Months to Five Years of Age in a Hyper Endemic Area in Ghana: a Randomized Controlled Trial</t>
  </si>
  <si>
    <t>Dodowa</t>
  </si>
  <si>
    <t>Evelyn Ansah, MD; Christopher Whitty, FRCP</t>
  </si>
  <si>
    <t>Dangme West / LSHTM; LSHTM</t>
  </si>
  <si>
    <t>Free medical treatment</t>
  </si>
  <si>
    <t>NCT00161382</t>
  </si>
  <si>
    <t>Development and Evaluation of an HIV, STD, and Pregnancy Prevention Program for Middle School Students</t>
  </si>
  <si>
    <t>This study will develop and evaluate a school-based HIV, STD, and pregnancy prevention program for 7th and 8th grade middle school students.</t>
  </si>
  <si>
    <t>HIV Prevention Programs for Middle School Students</t>
  </si>
  <si>
    <t>Susan R. Tortolero, PhD; Christine M. Markham, PhD</t>
  </si>
  <si>
    <t>University of Texas Houston Health Science Center - School of Public Health; University of Texas Houston Health Science Center - School of Public Health</t>
  </si>
  <si>
    <t>HIV, STD, and pregnancy prevention curriculum; Standard sexual education curriculum</t>
  </si>
  <si>
    <t>NCT00217776</t>
  </si>
  <si>
    <t>School-based Approaches to Help Pre-teens Manage Asthma</t>
  </si>
  <si>
    <t>This random trial will deploy 2 interventions and a control group with eleven and twelve year old, low income, African American students in middle schools in Detroit, MI. The goals are to determine if 1) a self-management program focused on pre-teen capabilities designed for middle schools produces desired outcomes, and 2) if the program, enhanced by a peer component, improves upon outcomes. Outcomes of interest are symptom experience, quality of life, self-management, and school grades.</t>
  </si>
  <si>
    <t>Noreen M. Clark, PhD</t>
  </si>
  <si>
    <t>University of Michigan School of Public Health</t>
  </si>
  <si>
    <t>Open Airways Educational Intervention; Peer Asthma Action Educational Intervention</t>
  </si>
  <si>
    <t>NCT02001116</t>
  </si>
  <si>
    <t>Improving the Quality of Paediatric Hospital Care in the Kyrgyz Republic</t>
  </si>
  <si>
    <t>A cooperation agreement between the Ministry of Health (MOH) of Kyrgyz Republic and WHO-EURO was established, for the implementation of a WHO Project to improve the quality of pediatric care in the referral hospitals. The pilot regions selected for this intervention are the three northern regions of Thalas, Chiu and Issik-Kul Region in Kyrgyz Republic. The MOH project will be implemented at a first stage in a group of 10 pilot hospitals, randomly selected among the existing hospitals in the above cited regions. Pilot Hospitals will be compared to "control hospitals", which are the hospitals in the region not receiving the intervention, using a pre-defined set of indicators of quality of care. The results of the present evaluation on the pilot hospitals will provide data that will inform the MOH on how better to scale up this project at a national scale.</t>
  </si>
  <si>
    <t>Improving the Quality of Paediatric Hospital Care in the Kyrgyz Republic: Evaluation of the Impact of the Intervention</t>
  </si>
  <si>
    <t>Quality of Hospital Care for Children</t>
  </si>
  <si>
    <t>Thalas, Chiu, Issik-Kul</t>
  </si>
  <si>
    <t>Quality Improvement intervention</t>
  </si>
  <si>
    <t>NCT03133572</t>
  </si>
  <si>
    <t>Neonatal Resuscitation With Supraglottic Airway Trial</t>
  </si>
  <si>
    <t>Mortality rates from birth asphyxia in low-income countries remain very high. Face mask ventilation (FMV) is the most common method of resuscitating neonates in such settings. It is mostly performed by midwives but may not always be satisfactory. The i-gel® is a cuffless supraglottic airway which is easy to insert and provides an efficient seal that prevents air leakage with the potential to enhance the performance of neonatal resuscitation. Midwives can be trained in a short time to use this method. A pilot study in Uganda has demonstrated that midwives can safely perform resuscitation of newborn with the i-gel. OBJECTIVE To investigate whether the use of a cuffless supraglottic airway compared to face-mask ventilation during neonatal resuscitation can reduce early neonatal death (before 7 days of life) or morbidity in neonatal encephalopathy (NE) in asphyxiated neonates. STUDY DESIGN, SETTING AND POPULATION A multi-centre randomized clinical trial will be conducted at Central Hospital, Beira, Mozambique and at Mulago Hospital, Kampala, Uganda, among asphyxiated neonates in the delivery units. Prior to the intervention, all staff in the labour ward performing resuscitation will receive training according to the HBB curriculum with a special module for training on supraglottic airway insertion. Resuscitation will be performed according to international guidelines. UTILITY OF THE STUDY It is crucial to explore alternative, cost-effective modalities that not only would reduce mortality, but also the burden of neurological damage in survivors.</t>
  </si>
  <si>
    <t>Neonatal Supraglottic Airway Trial: A Multi-centre, Open-label, Randomized Clinical Trial to Evaluate the Efficacy of I-gel® Supraglottic Airway Used in Neonatal Resuscitation in Reducing Early Neonatal Mortality and Morbidity</t>
  </si>
  <si>
    <t>Asphyxia Neonatorum</t>
  </si>
  <si>
    <t>up to 10 Minutes (Child)</t>
  </si>
  <si>
    <t>Thorkild Tylleskär, MD, PhD</t>
  </si>
  <si>
    <t>University of Bergen, Norway</t>
  </si>
  <si>
    <t>Supraglottic airway; Face-mask</t>
  </si>
  <si>
    <t>NCT01277224</t>
  </si>
  <si>
    <t>Effectiveness of a Physical Activity Intervention on the Obesity of Schoolchildren</t>
  </si>
  <si>
    <t>The purpose of this study is to evaluate the effectiveness of a recreational physical activity intervention (RPAI) for reducing the prevalence of overweight/obesity and other cardiovascular risk factors</t>
  </si>
  <si>
    <t>Effectiveness of a Leisure Time Physical Activity Intervention on the Overweight and the Obesity in Schoolchildren. The Cuenca's Study</t>
  </si>
  <si>
    <t>Physical Activity; Obesity; Children</t>
  </si>
  <si>
    <t>Vicente Martinez-Vizcaíno, PhD</t>
  </si>
  <si>
    <t>Health and Social Research Centre, Universidad de Castilla-La Mancha, Cuenca, Spain</t>
  </si>
  <si>
    <t>Movi2 Program</t>
  </si>
  <si>
    <t>NCT01704768</t>
  </si>
  <si>
    <t>COPE/Healthy Lifestyles for Teens: A School-Based RCT</t>
  </si>
  <si>
    <t>The prevention and treatment of obesity and mental health disorders in adolescence are two major public health problems in the United States today. To address the increasing incidence and adverse health outcomes associated with both obesity and mental health problems, a theory-based 15 session intervention program entitled COPE (Creating Opportunities for Personal Empowerment)/ Healthy Lifestyles TEEN(Thinking, Feeling, Emotions &amp; Exercise), will be delivered within high school health classes in order to improve the physical and mental health outcomes of 800 culturally diverse adolescents (14 to 16 years of age).</t>
  </si>
  <si>
    <t>Healthy Lifestyle Behaviors; Depressive/Anxiety Symptoms</t>
  </si>
  <si>
    <t>Phoenix</t>
  </si>
  <si>
    <t>Bernadette M Melnyk, PhD, RN, CPNP/PMHNP, FNAP FAAN</t>
  </si>
  <si>
    <t>Ohio State University</t>
  </si>
  <si>
    <t>COPE/Healthy Lifestyles TEEN Program.; Healthy Teens Attention Control Program</t>
  </si>
  <si>
    <t>NCT02697565</t>
  </si>
  <si>
    <t>Healthy Caregivers-Healthy Children (HC2) Phase II</t>
  </si>
  <si>
    <t>One in four U.S. children under the age of 5 years old are either overweight or obese with ethnic-minority children being disproportionately affected. Low-income preschool children, many from ethnic minority backgrounds, receive childcare in federal/state subsidized centers where daily meals are provided. Nationally, the Quality Rating and Improvement Systems (QRIS) organization is responsible for rating the quality of childcare centers. However, nutrition and physical activity policy standards have not been incorporated into QRIS childcare center policies. Therefore, the goal of this project is to address the 2014 AFRI program area priority of Childhood Obesity Prevention by building on the phase I "Healthy Caregivers, Healthy Children (HC2)" NRI/AFRI funded project (2010-2013), in partnership with the Miami Dade County Cooperative Extension team, to evaluate the program via randomized-controlled trial outcomes, and deliver an evidence-based effective childcare center-based program/toolkit. This project (phase II) will expand HC2 Phase I findings by transferring the evidence-based HC2 program/toolkit to QRIS childcare centers via a train-the-trainers (TTT) model. The following specific aims are proposed; (1) to evaluate the TTT model of delivery for the evidence-based HC2 toolkit's effectiveness versus an attention control on parent and teacher adoption of healthy lifestyle role modeling behaviors, and policy integration; (2) to evaluate the impact of a TTT delivery model versus an attention control on child body composition and short- and long-term behavioral health outcomes, and (3) to disseminate the HC2 early childhood obesity prevention toolkit TTT model within the QRIS early childhood network at the Miami Dade County-level.</t>
  </si>
  <si>
    <t>Healthy Caregivers-Healthy Children (HC2) Phase II: Integrating Culturally Sensitive Childhood Obesity Prevention Strategies Into Policy</t>
  </si>
  <si>
    <t>Pediatric Obesity; Obesity</t>
  </si>
  <si>
    <t>Miami</t>
  </si>
  <si>
    <t>Ruby Natale, PhD, PsyD</t>
  </si>
  <si>
    <t>Healthy Caregivers- Healthy Children Toolkit; Safety Curriculum</t>
  </si>
  <si>
    <t>NCT03533192</t>
  </si>
  <si>
    <t>Replication of Evidence-based Programs</t>
  </si>
  <si>
    <t>The purpose of this school-level randomized intervention trial is to evaluate the It's Your Game…Keep It Real program, an evidence-based teen pregnancy, HIV, and STI prevention program, among 2,000 students from 20 middle schools in 10 participating school districts in Harris County and surrounding areas. An audio computer-assisted self interview (A-CASI) assessment was used to assess demographic characteristics, psychosocial factors, sexual behaviors, and program exposure at three data collection points. Data was collected at baseline (preintervention), 6 months post intervention, and 12 months post intervention.</t>
  </si>
  <si>
    <t>Teenage Pregnancy Prevention: Replication of Evidence-based Programs</t>
  </si>
  <si>
    <t>Susan T Emery, PhD</t>
  </si>
  <si>
    <t>UT School of Public Health</t>
  </si>
  <si>
    <t>It's Your Game...Keep it Real</t>
  </si>
  <si>
    <t>NCT00967460</t>
  </si>
  <si>
    <t>Effect of a Physical-activity-promoting Environment on Motor Skills, Physical Activity and Quality of Life of Children in Childcare Settings</t>
  </si>
  <si>
    <t>The purpose of the study is to evaluate the effect of a project promoting unstructured spontaneous physical activity (PA) through an adaptation of the built environment and the provision of a supportive social environment of childcare centers on motor skills, physical activity, desire to move around, body mass index (BMI), quality of life and PA and behavior of the family.</t>
  </si>
  <si>
    <t>Effect of a Physical-activity-promoting Environment on Motor Skills, Physical Activity, Quality of Life and BMI of Children in Childcare Settings (Youp'là Bouge)</t>
  </si>
  <si>
    <t>Obesity; Inactivity</t>
  </si>
  <si>
    <t>Lausanne; Lausanne; Lausanne</t>
  </si>
  <si>
    <t>Lifestyle intervention</t>
  </si>
  <si>
    <t>NCT00206739</t>
  </si>
  <si>
    <t>Intermittent Treatment With Sulfadoxine-pyrimethamine for Malaria Control in Infants</t>
  </si>
  <si>
    <t>The purpose of this study is to assess the effectiveness of Intermittent Preventive Treatment in Infants (IPTi) with Sulfadoxine-Pyrimethamine to reduce the numbers of malaria attacks, episodes of anemia, and the overall morbidity and mortality</t>
  </si>
  <si>
    <t>Intermittent Treatment With Sulfadoxine-pyrimethamine for Malaria Control in Infant: a Randomized, Double-blind, and Placebo-controlled Clinical Trial</t>
  </si>
  <si>
    <t>Ohene Adjei, Prof. Dr.; Jürgen May, PD Dr.</t>
  </si>
  <si>
    <t>Kumasi Centre for Collaborative Research in Tropical Medicine; Bernhard Nocht Institute for Tropical Medicine Hamburg, Infection Epidemiology</t>
  </si>
  <si>
    <t>Sulfadoxine (12.5 mg)/Pyrimethamine (250 mg)</t>
  </si>
  <si>
    <t>NCT03397628</t>
  </si>
  <si>
    <t>FIFA 11 for Health in Europe</t>
  </si>
  <si>
    <t>Proposed action: To investigate the effect of an innovative and easily implementable football-based health education programme on well-being, self-esteem, health knowledge and physical fitness for 10-12-year old school children. The programme has been running in 22 countries in Africa and South America and is now being adapted to the Western World. The first step was to run a pilot implementation for more than 600 school children in Copenhagen, Frederiksberg, Roskilde and Frederikssund in the school year 2015-2016. From august 2016 to a nationwide implementation for 30,000 school children is started in Denmark and The Faroe Islands.</t>
  </si>
  <si>
    <t>Health Knowledge, Attitudes, Practice</t>
  </si>
  <si>
    <t>Odense</t>
  </si>
  <si>
    <t>FIFA 11 for health</t>
  </si>
  <si>
    <t>NCT04038632</t>
  </si>
  <si>
    <t>TB-Speed Decentralisation Study</t>
  </si>
  <si>
    <t>The TB-Speed Decentralisation study aims to increase childhood Tuberculosis (TB) case detection at district hospital (DH) and Primary health Care (PHC) levels using adapted and child-friendly specimen collection methods, i.e. Nasopharyngeal Aspirate (NPA) and stool samples, sensitive microbiological detection tests (Ultra) close to the point-of-care (Omni/G1(Edge)), reinforced training on clinical diagnosis, and standardized CXR quality and interpretation using digital radiography. The TB-Speed Decentralisation study will evaluate the impact of an innovative patient care level diagnostic approach deployed at DH and PHC levels, namely the DH focused and the PHC focused decentralization strategies. This is aimed at, improving case detection in 6 high TB incidence in low/moderate resource countries: Cambodia, Cameroon, Côte d'Ivoire, Mozambique, Sierra Leone, and Uganda, and compare effectiveness and cost-effectiveness of the two different decentralization approaches. The hypothesis is that, in countries with high and very high TB incidence (100-299 and ≥300 cases/100,000 population/year, respectively), a systematic approach to the screening for and diagnosis of TB in sick children presenting to the health system will increase childhood TB case detection, especially PTB, which represents the majority of the disease burden (&gt;75% of case)(40). The study also hypothesizes that sputum collection using battery-operated suction machines and microbiological TB diagnosis using Omni/G1 (Edge) can be decentralized to PHC level, thus enabling TB diagnosis and treatment in children at PHC level.</t>
  </si>
  <si>
    <t>Impact of an Innovative Childhood TB Diagnostic Approach Decentralised to District Hospital and Primary Health Care Levels on Childhood Tuberculosis Case Detection and Management in High Tuberculosis Incidence Countries</t>
  </si>
  <si>
    <t>Tuberculosis in Children</t>
  </si>
  <si>
    <t>up to 14 Years (Child)</t>
  </si>
  <si>
    <t>Phnom Penh; Yaoundé; Abidjan; Maputo; Freetown; Mbarara</t>
  </si>
  <si>
    <t>Olivier MD Marcy, PhD; Maryline MD Bonnet, PhD; Eric MD Wobudeya, PhD</t>
  </si>
  <si>
    <t>University of Bordeaux, France; Institut de Recherche pour le Développement (IRD) Montpellier, France; MU-JHU Care Ltd, Kampala, Uganda</t>
  </si>
  <si>
    <t>Decentralization of Childhood TB Diagnosis</t>
  </si>
  <si>
    <t>NCT00080119</t>
  </si>
  <si>
    <t>Daily Isoniazid to Prevent Tuberculosis in Infants Born to Mothers With HIV</t>
  </si>
  <si>
    <t>Tuberculosis (TB) is highly endemic in sub-Saharan Africa. The increased burden of TB in settings with high prevalence of the Human Immunodeficiency Virus (HIV) is associated with high rates of transmission of Mycobacterium tuberculosis (M.tb) to both adults and children. Children infected with TB have a higher risk of developing severe disease than adults with TB. The purpose of this study was to determine if the antibiotic isoniazid (INH) prevented TB infection in infants born to HIV-infected mothers.</t>
  </si>
  <si>
    <t>A Randomized, Double Blind, Placebo Controlled Trial to Determine the Efficacy of Isoniazid (INH) in Preventing Tuberculosis Disease and Latent Tuberculosis Infection Among Infants With Perinatal Exposure to HIV</t>
  </si>
  <si>
    <t>HIV Infection; Tuberculosis; Pneumocystis Jiroveci Pneumonia</t>
  </si>
  <si>
    <t>91 Days to 120 Days (Child)</t>
  </si>
  <si>
    <t>Gaborone; Cape Town; Cape Town; Durban; Johannesburg; Johannesburg</t>
  </si>
  <si>
    <t>Shabir Madhi, MD; George McSherry, MD; Charles D. Mitchell, MD</t>
  </si>
  <si>
    <t>University of Witwatersrand, South Africa; UMDNJ - New Jersey Medical School; University of Miami</t>
  </si>
  <si>
    <t>Isoniazid (INH); Trimethoprim/Sulfamethoxazole (TMP/SMX); Isoniazid Placebo (PL)</t>
  </si>
  <si>
    <t>NCT02544360</t>
  </si>
  <si>
    <t>A Photoaging Mobile App Promoting Poster Campaign for Preventing Smoking in Secondary Schools</t>
  </si>
  <si>
    <t>The purpose of this study is to determine whether photoaging mobile app promoting poster campaigns are effective to reduce smoking prevalence among adolescents in Germany. This is measured via questionnaire.</t>
  </si>
  <si>
    <t>Smokerface: A Photoaging Mobile App Promoting Poster Campaign for Preventing Smoking in Secondary Schools: Randomized Controlled Trial</t>
  </si>
  <si>
    <t>Tobacco Addiction; Smoking Related Diseases; Adolescent Smoking</t>
  </si>
  <si>
    <t>9 Years to 17 Years (Child)</t>
  </si>
  <si>
    <t>Giessen</t>
  </si>
  <si>
    <t>Titus J Brinker</t>
  </si>
  <si>
    <t>University of Giessen</t>
  </si>
  <si>
    <t>Photoaging mobile app promoting poster campaign.</t>
  </si>
  <si>
    <t>NCT01172236</t>
  </si>
  <si>
    <t>Supplementation With Lactoferrin in Preterm Newborns</t>
  </si>
  <si>
    <t>The main objective of the study is to evaluate the antioxidant effect of lactoferrin and its ability to reduce free radicals related diseases in the newborn. This evaluation will be done through the assessment of neuro-developmental follow-up. The secondary objective is to identify a panel of markers for assessing oxidative stress and for a correlation with the lactoferrin antioxidant effect.</t>
  </si>
  <si>
    <t>Prematurity; Low Birth Weight</t>
  </si>
  <si>
    <t>23 Weeks to 32 Weeks (Child)</t>
  </si>
  <si>
    <t>Lactoferrin; Lactoferrin</t>
  </si>
  <si>
    <t>NCT03762239</t>
  </si>
  <si>
    <t>Effect of Air Pollution on the Cognitive Function of Adolescents</t>
  </si>
  <si>
    <t>Previous observational studies have reported an association between higher air pollution exposure and lower attention in children. With this project, the investigators aim to confirm this association in adolescents using an experimental design. In addition, the study will assess the relationship between air pollution exposure and individual preferences with respect to risk, time and social considerations. High school students in 3rd grade (ESO, 14-15 years of age) in different high schools in the Barcelona province (Spain) will be invited to participate. For each class in each high school, participating students will be randomly split into two equal-sized groups. Each group will be assigned to a different classroom where they will complete several activities during two hours, including an attention test (Flanker task) and a reduced version of the Global Preferences Survey. One of the classrooms will have an air purifier that will clean the air. The other classroom will have the same device but without the filters, so it will only re-circulate the air without cleaning it. Students will be masked to intervention allocation. The investigators hypothesize that students assigned to the clean air classroom will have better scores in the attention test, and that decision-making will also present differences in the two classrooms.</t>
  </si>
  <si>
    <t>Citizen Science for Analysing the Effect of Air Pollution on the Cognitive Function of Adolescents</t>
  </si>
  <si>
    <t>Attention Impaired; Risk-Taking; Risk Behavior; Social Preferences; Decision Making; Attention</t>
  </si>
  <si>
    <t>Xavier Basagaña, PhD</t>
  </si>
  <si>
    <t>Barcelona Institute for Global Health</t>
  </si>
  <si>
    <t>Purifying the air with a Pure Airbox device (Zonair 3D); Using a sham air purifier (same device without filters)</t>
  </si>
  <si>
    <t>NCT00109551</t>
  </si>
  <si>
    <t>Community Trial of Zinc Supplementation on Preschool Child Mortality and Morbidity in Southern Nepal</t>
  </si>
  <si>
    <t>The purpose of this study is to determine whether daily supplementation of young children in Nepal with either zinc, iron-folic acid, or both can reduce mortality and morbidity. Young children in Nepal have numerous nutritional deficiencies and high rates of morbidity and mortality. Zinc and/or iron supplementation may be a cost-effective method for reducing these risks.</t>
  </si>
  <si>
    <t>Zinc Supplementation Impact on Child Mortality--Nepal</t>
  </si>
  <si>
    <t>Nutrition</t>
  </si>
  <si>
    <t>1 Month to 36 Months (Child)</t>
  </si>
  <si>
    <t>Baltimore; Ithaca; Kathmandu and Sarlahi District</t>
  </si>
  <si>
    <t>James M Tielsch, PhD</t>
  </si>
  <si>
    <t>zinc sulphate dietary supplement; iron sulphate-folic acid dietary supplement</t>
  </si>
  <si>
    <t>cluster rct</t>
  </si>
  <si>
    <t>NCT00269542</t>
  </si>
  <si>
    <t>Impact of Zinc Supplementation on Mortality and Hospitalizations in Children Aged 1 Months to 23 Months</t>
  </si>
  <si>
    <t>Children, aged 1 months to 23 months, in the intervention households received zinc, iron and folic acid and those in the control households were administered iron and folic acid (IFA) alone for a period of one year. The primary outcomes were hospitalizations and deaths during this period.</t>
  </si>
  <si>
    <t>Morbidity; Mortality; Diarrhea; Pneumonia</t>
  </si>
  <si>
    <t>1 Month to 35 Months (Child)</t>
  </si>
  <si>
    <t>Professor, Department of Pediatrics, All India Institute of Medical Sciences; Society for Applied Studies, New Delhi</t>
  </si>
  <si>
    <t>Zinc and iron folic acid - Intervention; Iron Folic Acid alone - Placebo</t>
  </si>
  <si>
    <t>NCT03136016</t>
  </si>
  <si>
    <t>Nudging, Healthy Diet and Physical Activity</t>
  </si>
  <si>
    <t>The present study is a randomized school-based trial of a sample of 5th and 6th grade students from 10 public schools in the municipality of Duque de Caxias, metropolitan area of Rio de Janeiro, Brazil. The aim is to investigate whether adding nudging actions to the intervention group of PAAPPAS trial (PAAPAS Study, NCT02711488) increase fruits, vegetables and water consumption and daily energy expenditure, in a factorial design.</t>
  </si>
  <si>
    <t>Design of a School Randomized Trial for Nudging Students Towards Healthy Diet and Physical Activity</t>
  </si>
  <si>
    <t>educational activities; nudging; nudging + educational activities</t>
  </si>
  <si>
    <t>NCT02491294</t>
  </si>
  <si>
    <t>Fuel for Fun: Cooking With Kids Plus Parents and Play</t>
  </si>
  <si>
    <t>Fuel for Fun: Cooking with Kids Plus Parents and Play (FFF), is an integrated research, extension, and education project targeting 4th grade students. Its long-term goal of reducing the risk of childhood obesity will be addressed by promoting healthful food and activity environments, policies and behaviors through: 1) building and testing the efficacy of a 4th grade comprehensive school- and family-based intervention, 2) applying it to an after-school setting to broaden its reach, and, 3) disseminating both versions through outreach.</t>
  </si>
  <si>
    <t>Cooking With Kids 2.0: Plus Parents and Play</t>
  </si>
  <si>
    <t>Pediatric Obesity</t>
  </si>
  <si>
    <t>Fort Collins</t>
  </si>
  <si>
    <t>School; Family; About Eating</t>
  </si>
  <si>
    <t>NCT02386878</t>
  </si>
  <si>
    <t>HIV/AIDS Orphaned and Vulnerable Children Public Health Evaluation</t>
  </si>
  <si>
    <t>The PHE study is a two-year longitudinal study evaluating two interventions for reducing depression and HIV risk behaviors among highly vulnerable adolescents in the Eastern Cape of South Africa. Research suggests that children affected by AIDS are at heightened risk of HIV infection relative to their peers; however, evidence on how best to address HIV prevention and psychological health among this population is lacking. This study examines the efficacy of both a psychological and behavioral intervention, alone and in combination, on related outcomes among vulnerable youth age 14-17. A mixed methods approach is applied, including a community-randomized controlled trial with a factorial design, a cost-effectiveness analysis, and a qualitative component. At baseline data collection in January 2012, more than 1000 adolescents and their caregivers were interviewed; these participants were invited to take part in two more survey rounds designed to examine both the immediate and long term effects of the interventions. Support for this research was provided by USAID under Grant No. GHH-I-00-007-00069-00.</t>
  </si>
  <si>
    <t>The Effectiveness of Two Promising Interventions for Reducing HIV Risk and Improving the Wellbeing of Orphaned and Vulnerable Adolescents in the Eastern Cape of South Africa</t>
  </si>
  <si>
    <t>Adolescent Behavior; Risk Reduction Behavior; Stress, Psychological</t>
  </si>
  <si>
    <t>Tonya R Thurman, MPH PhD</t>
  </si>
  <si>
    <t>Tulane University School of Social Work</t>
  </si>
  <si>
    <t>Interpersonal Psychotherapy for Groups (IPTG); Vhutshilo 2</t>
  </si>
  <si>
    <t>NCT00248391</t>
  </si>
  <si>
    <t>The Influence of Feeding Position on Pulmonary Morbidity in Young Children</t>
  </si>
  <si>
    <t>Supine feeding position is associated with serous otitis media. The hypothesis is that supine feeding is associated with recurrent otitis media, tonsillar and adenoid hypertrophy and recurrent pneumonia secondary to recurrent aspiration.</t>
  </si>
  <si>
    <t>Pulmonary Diseases; Tonsillar Hypertrophy; Otitis Media; Dental Caries</t>
  </si>
  <si>
    <t>Avraham Avital, Prof</t>
  </si>
  <si>
    <t>Hadassah Medical Organization</t>
  </si>
  <si>
    <t>upright feeding</t>
  </si>
  <si>
    <t>NCT00062959</t>
  </si>
  <si>
    <t>Preventing Problem Behavior Among Middle School Students</t>
  </si>
  <si>
    <t>Problem behaviors such as drug use, violence, and school misconduct increase during adolescence. This study evaluated a program designed to prevent problem behaviors in middle school students; the program includes classroom instruction for students and home instruction for parents.</t>
  </si>
  <si>
    <t>Preventing Problem Behaviors Among Middle School Students</t>
  </si>
  <si>
    <t>Substance Use Disorders; Health Promotion</t>
  </si>
  <si>
    <t>Prevention Research Branch, Division of Epidemiology, Statistics and Prevention Research</t>
  </si>
  <si>
    <t>Going Places: School program to prevent problem behavior</t>
  </si>
  <si>
    <t>NCT01706419</t>
  </si>
  <si>
    <t>Fortified Rice for School Children in Cambodia</t>
  </si>
  <si>
    <t>Rice fortification has been shown to be safe and effective in improving micronutrient status in many studies around the world. However, most studies have been done in Latin America, Africa and India. There are no studies available from Cambodia. Moreover, there is no data available on whether fortified rice can reduce the prevalence of anemia in school children in Cambodia, nor whether there will be additional benefits, such as better learning capability of school children or fewer days missed due to better health. To inform WFP, Cambodian policy and the public on the potential benefits of fortified rice on health and development for Cambodian school children, an intervention study will be conducted in Kampung Speu province during the 2012 - 2013 school year. The study will be conducted by IRD, PATH and WFP. Sixteen schools will be selected to receive either the normal rice provided by the WFP school meal program, or fortified rice instead of normal rice. Three (3) different types of fortified rice will be tested, to identify the best type of fortified rice. In addition, 4 schools with no school meal program will be selected to serve as control. School attendance and morbidity will be followed in all children in the participating schools over the whole school year. Biochemical indicators of micronutrient status will be determined in a subgroup of children (25% of the children), which requires collection of blood, urine and stool samples.</t>
  </si>
  <si>
    <t>Fortified Rice for School Children in Cambodia: Effects on Micronutrient Status, Growth, Cognition and Health.</t>
  </si>
  <si>
    <t>Micronutrient Status</t>
  </si>
  <si>
    <t>Phnom Penh</t>
  </si>
  <si>
    <t>Frank T Wieringa, MD PhD</t>
  </si>
  <si>
    <t>Institut de Recherche pour le Developpement</t>
  </si>
  <si>
    <t>Fortified rice cold extruded kernel; fortified rice warm extruded kernel; fortiified rice hot extruded kernel</t>
  </si>
  <si>
    <t>NCT00715936</t>
  </si>
  <si>
    <t>The Pakistan Early Childhood Development Scale Up Trial</t>
  </si>
  <si>
    <t>The purpose of this study is to evaluate whether the integration of an early child 'stimulation and care for development' intervention, either alone or in combination with an 'enhanced care for nutrition' intervention, delivered by Lady Health Workers to families with infants and young children aged 0-24 months living in rural Sindh in Pakistan, has beneficial outcomes on child development (cognitive, language, motor and social emotional development) and child growth.</t>
  </si>
  <si>
    <t>Phase 1 Study of Integration of Early Child Development Interventions in a Community Health Service in Sindh, Pakistan</t>
  </si>
  <si>
    <t>Early Child Development and Growth</t>
  </si>
  <si>
    <t>Naushero Feroze</t>
  </si>
  <si>
    <t>Zulfiqar A Bhutta, MBBS, PhD; Aisha K Yousafzai, PhD</t>
  </si>
  <si>
    <t>The Aga Khan University; Aga Khan University</t>
  </si>
  <si>
    <t>Control; ECD; Enhanced Nutrition</t>
  </si>
  <si>
    <t>NCT02534597</t>
  </si>
  <si>
    <t>National Evaluation of Quality of Childcare</t>
  </si>
  <si>
    <t>This evaluation seeks to assess the impact of a training program on childcare center environments and child/caregiver wellbeing in El Salvador. Through a longitudinal, randomized control trial, over 200 childcare centers participating in the program will be assigned to various treatment arms receiving different components of the program. A community comparison cohort will also be enrolled.</t>
  </si>
  <si>
    <t>National Evaluation of Quality of Childcare (ENCCI)</t>
  </si>
  <si>
    <t>Child Rearing; Mental Health Wellness 1; Health Behavior</t>
  </si>
  <si>
    <t>6 Months to 4 Years (Child)</t>
  </si>
  <si>
    <t>San Salvador</t>
  </si>
  <si>
    <t>Jan Ostermann, PhD; Kathryn Whetten, PhD</t>
  </si>
  <si>
    <t>Associate Research Professor; Professor</t>
  </si>
  <si>
    <t>Behavioral; Behavioral; Behavioral; Behavioral; Behavioral; Behavioral; Behavioral; Behavioral</t>
  </si>
  <si>
    <t>Promotores Training; Delayed Promotores training; Caregiver training; Delayed caregiver training; Materials support; Delayed materials support; Technical assistance; Delayed technical assistance</t>
  </si>
  <si>
    <t>NCT00192426</t>
  </si>
  <si>
    <t>Trial to Evaluate the Immune Response to OPV When Administered Concomitantly With CAIV-T to Healthy Children.</t>
  </si>
  <si>
    <t>Phase III trial to evaluate the immune response to oral poliovirus vaccine (OPV) when administered concomitantly with CAIV-T to healthy children.</t>
  </si>
  <si>
    <t>A Prospective, Randomized, Partially-Blinded, Placebo-Controlled, Phase III, Multicenter Trial to Assess Safety, Tolerability and Immunogenicity of Liquid CAIV-T Administered Concomitantly With OPV in Healthy Children</t>
  </si>
  <si>
    <t>Robert Walker, MD</t>
  </si>
  <si>
    <t>CAIV-T</t>
  </si>
  <si>
    <t>NCT03831906</t>
  </si>
  <si>
    <t>TB-Speed Pneumonia</t>
  </si>
  <si>
    <t>Despite progress in reducing tuberculosis (TB) incidence and mortality in the past 20 years, TB is a top ten cause of death in children under 5 years worldwide. However, childhood TB remains massively underreported and undiagnosed, mostly because of the challenges in confirming its diagnosis due to the paucibacillary nature of the disease and the difficulty in obtaining expectorated sputum in children. Pneumonia is the leading cause of death in children under the age of 5 years worldwide. There is growing evidence that, in high TB burden settings, TB is common in children with pneumonia, with up to 23% of those admitted to hospital with an initial diagnosis of pneumonia later being diagnosed as TB. However, the current WHO standard of care (SOC) for young children with pneumonia considers a diagnosis of TB only if the child has a history of prolonged symptoms or fails to respond to antibiotic treatments. Hence, TB is often under-diagnosed or diagnosed late in children presenting with pneumonia. In this context, the investigators are proposing to assess the impact on mortality of adding the systematic early detection of TB using Xpert MTB/RIF Ultra, performed on NPAs and stool samples, to the WHO SOC for children with severe pneumonia, followed by immediate initiation of anti-TB treatment in children testing positive on any of the samples. TB-Speed Pneumonia is a multicentric, stepped wedge diagnostic trial conducted in six countries with high TB incidence: Cote d'Ivoire, Cameroon, Uganda, Mozambique, Zambia and Cambodia.</t>
  </si>
  <si>
    <t>Impact of Systematic Early Tuberculosis (TB) Detection Using Xpert MTB/RIF Ultra in Children With Severe Pneumonia in High Tuberculosis Burden Countries</t>
  </si>
  <si>
    <t>Tuberculosis; Severe Pneumonia</t>
  </si>
  <si>
    <t>Kampong Cham; Phnom Penh; Takeo; Yaoundé; Yaoundé; Abidjan; Abidjan; Abidjan; Maputo; Maputo; Jinja; Kampala; Mbarara; Lusaka; Ndola</t>
  </si>
  <si>
    <t>Olivier Marcy, MD, PhD; Maryline Bonnet, MD, PhD; Eric Wobudeya, MD, PhD</t>
  </si>
  <si>
    <t>University of Bordeaux, France; Institut de Recherche pour le Développemnt (IRD) Montpellier, France; MU-JHU Care Ltd, Kampala, Uganda</t>
  </si>
  <si>
    <t>Xpert MTB/RIF Ultra (Ultra)</t>
  </si>
  <si>
    <t>NCT02341469</t>
  </si>
  <si>
    <t>A Trial of an Integrated E-diagnosis Assessment to Improve the Management of Childhood Illnesses in Burkina Faso</t>
  </si>
  <si>
    <t>In 2010, one in six children in Burkina Faso died before the age of five, mainly due to lack of access to quality health care services. Most of these deaths could have been avoided through cost-effective interventions. Ensuring that sick children receive adequate care in a country where 80% of the population lives in rural areas requires improved accessibility and high quality primary health care services. The Integrated Management of Childhood Illnesses strategy (IMCI) was developed by the World Health Organization (WHO) and the United Nations Children's Fund (UNICEF) in the 1990s and is an excellent way to improve the quality of country's child health services. However, in Burkina Faso IMCI suffers from a low level of adherence by health workers. According to a recent evaluation by the Ministry of Health (MoH), only 8.2% of children had benefited in 2012 from an consultation using IMCI guideline. Moreover, an analysis of children's records showed that only 15% of IMCI consultations were being correctly delivered and, for instance, only 34% of children with pneumonia who needed an antibiotic were prescribed the correct treatment. The obstacles to IMCI adoption in Burkina Faso are diverse and include inadequate training methods, shortage of material (papers, forms), lack of quality supervision by district executive teams, lack of integration between IMCI monitoring tools and the national health information system etc. The Integrated eDiagnosis Approach (IeDA) aims to address the poor quality of child health services in Burkina Faso by increasing the level of adherence to IMCI guidelines. IeDA is an innovative strategy combining information and communication technologies (using the Registre Electronique des Consultations [REC], an electronic IMCI patient record designed by Terre des hommes, Tdh) and a quality improvement approach. The approach has been piloted over three years in two different districts in the north of Burkina Faso, Tougan and Séguénéga. This medium scaling-up demonstration project will combine implementation and research components with a goal to enable national scaleup. Terre des hommes is in charge of the implementation of the project and the London School of Hygiene and Tropical Medicine (LSHTM) will coordinate the research component of the study in partnership with Centre Muraz. The primary hypothesis is that the Integrated eDiagnosis Approach will lead to improved adherence to IMCI guidelines and management of childhood illnesses in two regions (with a target of 75% of correct diagnoses and prescriptions).</t>
  </si>
  <si>
    <t>Integrated eDiagnosis Assessment (IeDA) for Children Under Five Years Old: a Stepped-wedge Randomized Cluster Trial of a Quality Improvement of the Management of Children Illnesses in Burkina Faso at the Primary Health Care Level</t>
  </si>
  <si>
    <t>IMCI Guidelines; Childhood Illnesses</t>
  </si>
  <si>
    <t>Karl Blanchet, PhD</t>
  </si>
  <si>
    <t>integrated ediagnostic approach (IeDA)</t>
  </si>
  <si>
    <t>NCT03143283</t>
  </si>
  <si>
    <t>An ED-based RCT of Lethal Means Counseling for Parents of At-Risk Youth</t>
  </si>
  <si>
    <t>The National Action Alliance to Prevent Suicide recently released a research agenda aimed at significantly reducing suicide over the next decade. Aspirational Goal 12, "Reduce access to lethal means that people use to attempt suicide," calls for identifying effective strategies to reduce a suicidal person's access to firearms and other lethal means. A promising strategy is to counsel patients seen in the emergency department (ED) for a psychiatric emergency to reduce access to firearms (the most lethal suicide method) and medications (the most common method of suicide attempt). To date, however, few studies have evaluated changes in firearm storage practices among those who received lethal means counseling (LMC), and those that have, including a pilot conducted in Colorado by the study team, have lacked control groups. Results from the pilot, which provided emergency department based LMC counseling to parents of suicidal adolescents, found that among gun-owning parents, 33% had unlocked guns at home on the day of the ED visit and none did on follow up. Using the piloted LMC protocol, we will conduct the first randomized, controlled trial (RCT) of the effectiveness of ED-based LMC on firearm and medication storage. The proposed RCT, to be conducted in five Colorado hospitals, will test whether parents of at-risk adolescents who are treated in hospitals that have (vs. have not yet) implemented our LMC protocol are more likely to store household firearms and medications safely. In addition, we will conduct in-depth, qualitative interviews with parents who have received LMC counseling to better understand those factors that affect parents' willingness and ability to make changes to firearm and medication storage. We will also conduct qualitative interviews with clinicians to understand factors affecting clinician engagement in LMC. AIM 1: To assess the effectiveness of an ED-based LMC intervention to improve how parents of pediatric patients (age 10-17) who visit the ED for a mental health emergency store household firearms and medication. AIM 2: To examine how attitudinal and contextual factors shape a) parents' decisions about firearm and medication storage following LMC, and b) clinicians' delivery of LMC messages.</t>
  </si>
  <si>
    <t>An ED-based Randomized Clinical Trial of Lethal Means Counseling for Parents of Youth at Risk for Suicide</t>
  </si>
  <si>
    <t>Suicidal and Self-injurious Behavior</t>
  </si>
  <si>
    <t>Colorado Springs; Colorado Springs; Colorado Springs; Colorado Springs; Fort Collins; Loveland; Pueblo; Wheat Ridge</t>
  </si>
  <si>
    <t>Matthew Miller, ScD</t>
  </si>
  <si>
    <t>Northeastern University</t>
  </si>
  <si>
    <t>Safety Study Lethal Means Counseling</t>
  </si>
  <si>
    <t>NCT00304304</t>
  </si>
  <si>
    <t>HealthSpark 2: Improving Asthma Care for Preschool Children</t>
  </si>
  <si>
    <t>From a previous community needs survey, we determined that asthma was a particular problem in our community-based research network of child care centers. This study will examine whether a moderate intervention can help these centers improve their "asthma-friendly" rating as per NHLBI guidelines. We will both center directors and parents to establish baseline data on child health and the "asthma-friendliness" of each center. We will use a wait-list control, with all centers eventually receiving the intervention.</t>
  </si>
  <si>
    <t>Community - Based Asthma Intervention in Subsidized Preschools</t>
  </si>
  <si>
    <t>Jeffrey P Brosco, MD PhD</t>
  </si>
  <si>
    <t>Asthma education</t>
  </si>
  <si>
    <t>NCT00491465</t>
  </si>
  <si>
    <t>The Role of Physical Activity in the Treatment of Children With Type 1 Diabetes.</t>
  </si>
  <si>
    <t>Randomized, controlled, open, comparative intervention study in two groups, each consisting of 25 children with type 1 diabetes that will undergo twelve weeks of exercise program (intensive arm) and twelve weeks of regular activity (non intensive arm) separated by four week of washout period. The study will be conducted in a crossover manner: one group starting with the intensive arm followed by the non intensive arm and vice versa. Blood glucose, HbA1C, Fructosamine, 3 days continuous glucose monitoring system (CGMS), total daily insulin dose, fasting lipid profile, body impedance and BMR will be measured. Self esteem and quality of life questionnaires will be filled.</t>
  </si>
  <si>
    <t>Randomized,Controlled,Open,Cross-Over Intervention Study for Evaluating the Role of Physical Activity in the Treatment of Children With Type 1 Diabetes.</t>
  </si>
  <si>
    <t>Type 1 Diabetes</t>
  </si>
  <si>
    <t>8 Years to 16 Years (Child)</t>
  </si>
  <si>
    <t>Ravital Nimri, MD; Moshe Phillip, Prof</t>
  </si>
  <si>
    <t>Rabin Medical Center; Rabin Medical Center</t>
  </si>
  <si>
    <t>Intensive Physical activity; Control- regular physical activity</t>
  </si>
  <si>
    <t>ihmelevel3C _code</t>
  </si>
  <si>
    <t>ihmelevel3D_code</t>
  </si>
  <si>
    <t>IHME_code</t>
  </si>
  <si>
    <t>SC_coding</t>
  </si>
  <si>
    <t>level_three</t>
  </si>
  <si>
    <t>DALYS_level3</t>
  </si>
  <si>
    <t>Diabetes and kidney diseases</t>
  </si>
  <si>
    <t>Substance use disorders</t>
  </si>
  <si>
    <t>Maternal and neonatal disorders</t>
  </si>
  <si>
    <t>Other infectious diseases</t>
  </si>
  <si>
    <t>Enteric infections</t>
  </si>
  <si>
    <t>Respiratory infections and tuberculosis</t>
  </si>
  <si>
    <t>HIV/AIDS and Sexually transmitted infections</t>
  </si>
  <si>
    <t>Self-harm and interpersonal violence</t>
  </si>
  <si>
    <t>Unintentional injuries</t>
  </si>
  <si>
    <t>Transport injuries</t>
  </si>
  <si>
    <t>Sense organ diseases</t>
  </si>
  <si>
    <t>Skin and subcutaneous diseases</t>
  </si>
  <si>
    <t>Other non-communicable diseases</t>
  </si>
  <si>
    <t>Musculoskeletal disorders</t>
  </si>
  <si>
    <t>Mental disorders</t>
  </si>
  <si>
    <t>Neurological disorders</t>
  </si>
  <si>
    <t>Digestive diseases</t>
  </si>
  <si>
    <t>Chronic respiratory diseases</t>
  </si>
  <si>
    <t>Cardiovascular diseases</t>
  </si>
  <si>
    <t>Neoplasms</t>
  </si>
  <si>
    <t>Nutritional deficiencies</t>
  </si>
  <si>
    <t>Neglected tropical diseases and malaria</t>
  </si>
  <si>
    <t>completed</t>
  </si>
  <si>
    <t>recruiting</t>
  </si>
  <si>
    <t>active, not recruiting</t>
  </si>
  <si>
    <t xml:space="preserve">completed; covid </t>
  </si>
  <si>
    <t>I</t>
  </si>
  <si>
    <t>Prevention</t>
  </si>
  <si>
    <t>Treatment</t>
  </si>
  <si>
    <t>Diagnostic</t>
  </si>
  <si>
    <t>Screening</t>
  </si>
  <si>
    <t>infant_formula</t>
  </si>
  <si>
    <t>diagnostic</t>
  </si>
  <si>
    <t>other</t>
  </si>
  <si>
    <t>biologics</t>
  </si>
  <si>
    <t>drugs</t>
  </si>
  <si>
    <t>topical_solution</t>
  </si>
  <si>
    <t>intravenous_fluids</t>
  </si>
  <si>
    <t>infant_ formula</t>
  </si>
  <si>
    <t>diet</t>
  </si>
  <si>
    <t>traditional medicine</t>
  </si>
  <si>
    <t>health_care</t>
  </si>
  <si>
    <t>surgery</t>
  </si>
  <si>
    <t>tradiational medicine</t>
  </si>
  <si>
    <t xml:space="preserve">infant_formula </t>
  </si>
  <si>
    <t>Prevalence of drug resistance</t>
  </si>
  <si>
    <t>Cognitive performance on Cambridge Cognition tests (CANTAB); Change in height-for-age z score over the period of supplementation.</t>
  </si>
  <si>
    <t>Event Free Survival</t>
  </si>
  <si>
    <t>The incidence of RSV hospitalization from Study Day 0 through Study Day 150 of the 1st RSV season will be the primary endpoint.</t>
  </si>
  <si>
    <t>Clinical episodes of malaria</t>
  </si>
  <si>
    <t>To assess the efficacy of Veronate® compared to placebo in preventing nosocomial S. aureus sepsis in premature infants; To assess the safety profile of Veronate® compared to placebo in premature infants as measured by frequencies of adverse events, serious adverse events and morbidities associated with prematurity</t>
  </si>
  <si>
    <t>incidence of pneumonia</t>
  </si>
  <si>
    <t>Parasitological cure rate, PCR corrected, at day 28 in the PP population The ITT population is a key supportive analysis.</t>
  </si>
  <si>
    <t>Time to stable permanence; Positive parenting behaviors</t>
  </si>
  <si>
    <t>Incidence of RSV Hospitalization (Includes Deaths by RSV); Number of Participants Reporting Any Adverse Events (AEs); Number of Participants Reporting Any Related AEs; Number of Participants Reporting Any Serious Adverse Events (SAEs); Number of Participants Reporting Any Related SAEs; Number of Participants Reporting AEs by Highest Severity Grade; Number of Participants Who Discontinued Study Drug Due to AEs; Number of Participants Who Died; Number of Participants Reporting Changes in Vital Signs From Baseline</t>
  </si>
  <si>
    <t>Percentage of Symptom-Free Days</t>
  </si>
  <si>
    <t>Incidence of SER development of at least -0.5 dioptres (D)</t>
  </si>
  <si>
    <t>28-day hospital mortality or ≥25% decrease from baseline in health-related quality of life (HRQL) assessed utilizing the Pediatric Quality of Life Inventory, (PedsQL)</t>
  </si>
  <si>
    <t>SR induction/consolidation ALL-REZ BFM 2002 versus UK-ALL-R3 (randomisation 1); SR consolidation +/- epratuzumab (randomisation 2)</t>
  </si>
  <si>
    <t>time to first moderate or severe asthma exacerbation.</t>
  </si>
  <si>
    <t>Proportion of children failing treatment</t>
  </si>
  <si>
    <t>Treatment failure</t>
  </si>
  <si>
    <t>Mean Percentage of Days With Worsening Asthma (as Measured on Daily Diaries) in Pediatric Asthmatic Participants</t>
  </si>
  <si>
    <t>Mortality; Incidence of disease requiring hospitalization; Morbidity and hospitalization</t>
  </si>
  <si>
    <t>Diagnosis Rate of Asthma</t>
  </si>
  <si>
    <t>Use of unplanned maternal and child healthcare services (inpatient, Emergency Department (ED), urgent/acute care, primary care, and mental health) in the first 14 days after delivery</t>
  </si>
  <si>
    <t>a) All cause mortality during zinc supplementation over 4 weeks to 6 months of age b) Rate of severe illness requiring hospitalization</t>
  </si>
  <si>
    <t>Observed and change from baseline measures for ADHD-RS total scores will be summarized by descriptive statistics and analyzed by repeated measures of analysis of covariance.</t>
  </si>
  <si>
    <t>Part A: Serum Concentration of Suptavumab Over Time; Part B: Percentage of Participants With Medically Attended Respiratory Syncytial Virus (RSV) Infection (Hospitalization or Outpatient Visit With Lower Respiratory Tract Infection [LRTI]) Up to Day 150</t>
  </si>
  <si>
    <t>Clinical response (cured versus not cured) at Visit 3 (2 to 5 days after last dose).</t>
  </si>
  <si>
    <t>Number of Subjects Reporting Adverse Events Through Study Day 150; Number of Subjects Reporting Serious Adverse Events Through Study Day 150; Number of Subjects Reporting Laboratory Adverse Events</t>
  </si>
  <si>
    <t>post-extubation stridor (airway stenosis)</t>
  </si>
  <si>
    <t>Incidence of symptomatic malaria (due to any Plasmodium species) from 3 - 15 months of age; Incidence of symptomatic P. falciparum malaria from 3 - 15 months of age; Incidence of symptomatic P. vivax malaria from 3-15 months of age</t>
  </si>
  <si>
    <t>Laboratory-confirmed non-influenza infection; Laboratory-confirmed influenza infection</t>
  </si>
  <si>
    <t>Hematological recovery (Hb return to normal); Mean time to next infection</t>
  </si>
  <si>
    <t>Mortality; Morbidity; All outcomes are investigated for interactions between vitamin A, sex, and last vaccine received</t>
  </si>
  <si>
    <t>Adherence</t>
  </si>
  <si>
    <t>efficacy of 2% chlorhexidine gluconate in 70% alcohol compared with 10% povidone iodine</t>
  </si>
  <si>
    <t>Recovery from Moderate Acute Malnutrition using Mid-Upper Arm Circumference (MUAC) and Weight for Height Z score (WHZ)</t>
  </si>
  <si>
    <t>Bone marrow suppression and liver toxicity</t>
  </si>
  <si>
    <t>Unplanned transfers to intensive care or transfers from regional hospitals to university hospital owing to clinical deterioration</t>
  </si>
  <si>
    <t>Concordance with feeding recommendation during the birth hospitalization</t>
  </si>
  <si>
    <t>Recurrence-free survival (RFS); Overall survival (OS)</t>
  </si>
  <si>
    <t>Proportion with long duration of diarrhoea; Continuation of diarrhoea symptoms; Proportion of children vomiting after zinc treatment</t>
  </si>
  <si>
    <t>Technology and Media Use Rules</t>
  </si>
  <si>
    <t>Reduction in stunting; SBCC package on the basis of formative research; Cost-effectiveness of intervention packages for prevention of stunting in children</t>
  </si>
  <si>
    <t>Duration of illness; Treatment failure</t>
  </si>
  <si>
    <t>Anemia (g/dl and %)</t>
  </si>
  <si>
    <t>Late Parasitological Failure</t>
  </si>
  <si>
    <t>The number of patients with dietary restrictions due to food related symptoms</t>
  </si>
  <si>
    <t>PCR unadjusted treatment failure (TF28U): all treatment failures detected during the active follow up, regardless of genotyping.; PCR adjusted treatment failure up to day 28 (TF28A): all early failures before day 14 plus the recurrent parasitaemias detected at day 14 or later and classified by genotyping as recrudescence.</t>
  </si>
  <si>
    <t>Diarrhoeal incidence among children between 6 months to 5 years of age.</t>
  </si>
  <si>
    <t>Exclusive Breast Feeding Rate at Six Weeks Postnatal Age</t>
  </si>
  <si>
    <t>New or Progressive Multiple Organ Dysfunction Syndrome (NPMODS)</t>
  </si>
  <si>
    <t>case fatality</t>
  </si>
  <si>
    <t>Infant HIV Infection Status; Participants With Serious Adverse Events</t>
  </si>
  <si>
    <t>Mortality</t>
  </si>
  <si>
    <t>Proportion of HIV-infected children in each arm who remain alive, in care, and with no HIV circulating in their bloodstream 12 months after initial diagnosis</t>
  </si>
  <si>
    <t>Change in pain coping at 2 months, 3 months, and 6 months post-baseline; Change in headache intensity at 2 months, 3 months, and 6 months post-baseline; Change in headache frequency at 2 months, 3 months, and 6 months post-baseline; Change in quality of life at 2 months, 3 months, and 6 months post-baseline</t>
  </si>
  <si>
    <t>Need for unscheduled medical attention</t>
  </si>
  <si>
    <t>Number of Participants Experiencing an Event in the Composite Safety Endpoint of Serious Asthma Outcomes ( Asthma-related Hospitalization, Asthma-related Endotracheal Intubation, or Asthma-related Death); Number of Participants With at Least One Asthma Exacerbation Over the 6-month Study Treatment Period</t>
  </si>
  <si>
    <t>nutritional recovery</t>
  </si>
  <si>
    <t>Mean Hb at the end of the high transmission season.</t>
  </si>
  <si>
    <t>Total Combined Score (TCS) During the Peak Ragweed Season (RS)</t>
  </si>
  <si>
    <t>The hardness of cavity on tooth by probing</t>
  </si>
  <si>
    <t>Survival without moderate or severe disability</t>
  </si>
  <si>
    <t>Death or neurodevelopmental impairment (MDI &lt;70; PDI &lt;70; cerebral palsy; blindness; or severe hearing loss)</t>
  </si>
  <si>
    <t>Recovery From Moderate Acute Malnutrition (MAM)</t>
  </si>
  <si>
    <t>Percent Change From Baseline in the Reflective Total Nasal Symptom Score (TNSS)</t>
  </si>
  <si>
    <t>Clinical failure by day 28</t>
  </si>
  <si>
    <t>Youth alcohol and other drug use</t>
  </si>
  <si>
    <t>Incidence of Diarrhea</t>
  </si>
  <si>
    <t>Incidence of malaria</t>
  </si>
  <si>
    <t>Proportion of clinical failure by day 7 compared among the 3 study arms.</t>
  </si>
  <si>
    <t>The safety and tolerability of AQ plus SP, PQP plus SP, and PQP plus DHA when used for seasonal IPT in children</t>
  </si>
  <si>
    <t>The Number of Participants With Staphylococcal Sepsis From Study Days 0 to 35.</t>
  </si>
  <si>
    <t>time to onset; time of body temperature going back to normal</t>
  </si>
  <si>
    <t>Incidence of nosocomial infection</t>
  </si>
  <si>
    <t>Efficacy of dexamethasone vs prednisone during the induction phase; Event-free survival (EFS) and overall survival after initial remission in intermediate-risk and high-risk patients; Safety and efficacy of treatment reduction during reintensification in standard-risk patients; EFS after second delayed reintensification in intermediate-risk patients; Outcome after extended reintensification therapy in high-risk patients</t>
  </si>
  <si>
    <t>To assess the efficacy of a 7 day course of oral amoxycillin when administered at Home in comparison to administration of oral amoxycillin for first 48 hours in the hospital</t>
  </si>
  <si>
    <t>Growth; Neurologic and cognitive development; Frequency of allergic symptoms and infection; Development of immunoregulation; Bone mineral density</t>
  </si>
  <si>
    <t>Risk of Treatment Failure.; Non-injury Clinic Visits and Hospital Admissions After Treatment Has Been Initiated; Active and Passive Morbidity Surveillance for Six Months After the 14-day Supplementation Period is Completed; Difference in Growth and Thymic Size Between the Treatment Groups Measured at Three and Six Months After the Zinc Supplementation; Adverse Effects</t>
  </si>
  <si>
    <t>time of achieving the four gross motor development milestones</t>
  </si>
  <si>
    <t>Event-free Survival (EFS) for SR-Average ALL Patients; Event-free Survival (EFS) for SR-Low Patients</t>
  </si>
  <si>
    <t>intubation score; muscle relaxation effect</t>
  </si>
  <si>
    <t>the Number of Participants With Glasgow Coma Score (GCS) &lt; 14 Within the First 24 Hours of Treatment for Diabetic Ketoacidosis (DKA)</t>
  </si>
  <si>
    <t>LCM vs CDM: Disease Progression to a New WHO Stage 4 Event or Death; LCM vs CDM: New Grade 3 or 4 Adverse Event (AE), Not Solely Related to HIV; Induction ART: Change From Baseline in CD4% 72 Weeks After ART Initiation; Induction ART: Change From Baseline in CD4% to 144 Weeks From ART Initiation; Induction ART: New Grade 3 or 4 Adverse Event (AE), Not Solely Related to HIV; Once Versus Twice Daily Abacavir+Lamivudine: Suppressed HIV RNA Viral Load 48 Weeks After Randomisation; Once Versus Twice Daily Abacavir+Lamivudine: New Grade 3 or 4 Adverse Event (AE), Not Solely Related to HIV, Judged Definitely/Probably or Uncertain Whether Related to Lamivudine or Abacavir; Cotrimoxazole: New Hospitalisation or Death; Cotrimoxazole: New Grade 3 or 4 Adverse Event (AE), Not Solely Related to HIV</t>
  </si>
  <si>
    <t>Survival Without Bronchopulmonary Dysplasia (BPD); Survival Without Severe Retinopathy of Prematurity (ROP) (Threshold Disease or the Need for Surgery)</t>
  </si>
  <si>
    <t>all cause hospitalizations in comparison to infants receiving placebo.; illnesses requiring visits to healthcare providers.</t>
  </si>
  <si>
    <t>STI prevalence Endline 1; STI prevalence Endline 2</t>
  </si>
  <si>
    <t>Proportion of children with moderate anaemia (hemoglobin [Hb] &lt;7 g/dl; haemoglobin concentration; hemoglobin concentration</t>
  </si>
  <si>
    <t>Progression free survival</t>
  </si>
  <si>
    <t>Definite or probable relapse within 21 days post-antibiotic completion as per protocol; Definite or probable relapse within 21 days post-antibiotic completion as per intention to treat</t>
  </si>
  <si>
    <t>length of stay</t>
  </si>
  <si>
    <t>Mortality within 7 days</t>
  </si>
  <si>
    <t>Number of Participants recovered from moderate acute malnutrition (MAM)</t>
  </si>
  <si>
    <t>Changes from baseline safety knowledge at 1 month; Changes from baseline safety knowledge at 3 months; Changes from baseline safety behaviours at 1 month; Changes from baseline safety behaviours at 3 months</t>
  </si>
  <si>
    <t>Prevalence of exclusive breastfeeding</t>
  </si>
  <si>
    <t>Infant and young child feeding practices at 6 months; Infant and young child feeding practices at 9 months; Infant and young child feeding practices at 12 months; Infant and young child feeding practices 15 months; Infant and young child feeding practices at 18 months; Infant and young child feeding practices at 21 months; Infant and young child feeding practices at 24 months; Height at 6 months; Height at 9 months; Height at 12 months; Height at 15 months; Height at 18 months; Height at 21 months; Height at 24 months; Weight gain rate at 6 months; Weight gain rate at 9 months; Weight gain rate at 12 months; Weight gain rate at 15 months; Weight gain rate at 18 months; Weight gain rate at 21 months; Weight gain rate at 24 months; Hemoglobin at 6 months; Hemoglobin at 12 months; Hemoglobin at 18 months; Hemoglobin at 24 months; Prevalence of obesity in children at 6 months; Prevalence of obesity in children at 9 months; Prevalence of obesity in children at 12 months; Prevalence of obesity in children at 15 months; Prevalence of obesity in children at 18 months; Prevalence of obesity in children at 21 months; Prevalence of obesity in children at 24 months; Prevalence of stunting at 6 months; Prevalence of stunting at 9 months; Prevalence of stunting at 12 months; Prevalence of stunting at 15 months; Prevalence of stunting at 18 months; Prevalence of stunting at 21 months; Prevalence of stunting at 24 months; Prevalence of anemia at 6 months; Prevalence of anemia at 12 months; Prevalence of anemia at 18 months; Prevalence of anemia at 24 months</t>
  </si>
  <si>
    <t>Physical domain subscale of the Oxford Ankle Foot Questionnaire for Children (OxAFQ-C) over the 12 month follow-up period.</t>
  </si>
  <si>
    <t>Allergic manifestations (IgE-mediated)</t>
  </si>
  <si>
    <t>Proportion of children with antibiotic prescription at emergency room</t>
  </si>
  <si>
    <t>Proportion of infants with severe illness; Proportion of infants with omphalitis</t>
  </si>
  <si>
    <t>Severe brain injury or death</t>
  </si>
  <si>
    <t>duration of invasive mechanical ventilation; ventilator-free days; the number of reintubation</t>
  </si>
  <si>
    <t>Composite outcome of death, severe retinopathy of prematurity (ROP), chronic lung disease of prematurity (BPD), necrotizing enterocolitis (NEC); Composite of death or neurodevelopmental impairment (NDI)</t>
  </si>
  <si>
    <t>Incidence of severe IVH or death</t>
  </si>
  <si>
    <t>Death or Bronchopulmonary Dysplasia (BPD) at 36 weeks PMA</t>
  </si>
  <si>
    <t>A composite mortality, major morbidity and length of stay global rank endpoint with endpoints ranked according to severity.</t>
  </si>
  <si>
    <t>Number of days of hospitalization</t>
  </si>
  <si>
    <t>Mortality; Linear growth</t>
  </si>
  <si>
    <t>Admission to hospital for bronchiolitis within 7 days post enrollment</t>
  </si>
  <si>
    <t>Developmental Outcome</t>
  </si>
  <si>
    <t>Number and severity of adverse events in participants undergoing circumcision with either device based on WHO/JHPIEGO definitions and guidelines.</t>
  </si>
  <si>
    <t>Nutritional recovery</t>
  </si>
  <si>
    <t>Neurodevelopmental Outcome at 2 Years of Age</t>
  </si>
  <si>
    <t>Child percent overweight</t>
  </si>
  <si>
    <t>intubation rate</t>
  </si>
  <si>
    <t>Event-free survival; Disease-free survival</t>
  </si>
  <si>
    <t>Clinical sepsis and/or death</t>
  </si>
  <si>
    <t>Medication adherence</t>
  </si>
  <si>
    <t>Incidence of first or only malaria episodes in each study cohort by 12 months of age.</t>
  </si>
  <si>
    <t>Caries occurrence at the age 3 and 5 yrs;; Oral microbial colonization at 2 yrs</t>
  </si>
  <si>
    <t>Primary outcome measure</t>
  </si>
  <si>
    <t>effect of iron supplementation on recurrent upper respiratory tract infections measured by Canadian Acute Respiratory Illness and Flu Scale {CARIFS}</t>
  </si>
  <si>
    <t>Type 1 diabetes mellitus assessed by (1) blood glucose and HbA1c at 12 and 18 months of age, and annually from age 2 to 10 years, and (2) oral glucose tolerance test at 6 and 10 years of age.</t>
  </si>
  <si>
    <t>Body mass index BMI: derived from measured body height (m) and body weight (kg) as body weight / height²</t>
  </si>
  <si>
    <t>Visual acuity with and without study refractive correction</t>
  </si>
  <si>
    <t>Efficacy and safety of IPTi with SP; Impact of IPTi on incidence on malaria attacks; Impact of IPTi on anemia</t>
  </si>
  <si>
    <t>Change in Height and Weight from Baseline to 8 months old; Change in Height and Weight from 8 months old to 10 months old; Change in Height and Weight from 10 months old to 12 months old; Change in Height and Weight from 12 months old to 14 months old; Change in Height and Weight from 14 months old to 16 months old; Change in Height and Weight from 16 months old to 18 months old; Change in Height and Weight from 18 months old to 20 months old; Change in Height and Weight from 20 months old to 22 months old; Change in Height and Weight from 22 months old to 24 months old</t>
  </si>
  <si>
    <t>Event-free survival after first randomization; Disease-free survival after second and third randomization</t>
  </si>
  <si>
    <t>Knowledge and attitudes about crying, shaking and abuse; Caregiver behavior; Parenting sense of competence; Maternal depression</t>
  </si>
  <si>
    <t>Reduction in Diarrhea related morbidity</t>
  </si>
  <si>
    <t>Change in Body Mass Index from to baseline to 1 and 2 years; Change in overweight and obesity status according to IOTF norms; Change in BMI Z score from baseline to one and two years</t>
  </si>
  <si>
    <t>Growth; Hemoglobin</t>
  </si>
  <si>
    <t>Malaria incidence (the number of study subjects seen at the OPD clinic with clinical malaria during the surveillance period).</t>
  </si>
  <si>
    <t>Scores on substance use behavior at posttest, and annually for 3 years after posttest.</t>
  </si>
  <si>
    <t>1. Incidence of clinical malaria: [(history of fever during previous 2 days or axillary temperature &gt;37.5ºC) + parasitaemia of any density + absence of any other obvious causes of fever] during the period of 3-11 months of age</t>
  </si>
  <si>
    <t>Risk of death</t>
  </si>
  <si>
    <t>Death or late-onset sepsis</t>
  </si>
  <si>
    <t>The primary outcome will be time to first blood stream infection defined by a positive blood culture from a sample that was clinically indicated and taken more than 48 hours after CVC insertion and up to 48 hours after CVC removal.</t>
  </si>
  <si>
    <t>24-week infant mortality rate</t>
  </si>
  <si>
    <t>d3mft ( a standard measure of dental health (number of teeth where decay which has penetrated the tooth enamel, plus the number of missing or filled teeth)</t>
  </si>
  <si>
    <t>Incidence of diarrhea; Change in length-for-age Z score</t>
  </si>
  <si>
    <t>Change in length and length-for-age Z-score; Change in weight and weight-for-age Z-score; Incidence of diarrhea; Change in hemoglobin concentration; Change in micronutrient status; Innate and adaptive immune defense</t>
  </si>
  <si>
    <t>Weight (kg) for height (cm) Z-score</t>
  </si>
  <si>
    <t>Readmission for hyperbilirubinemia</t>
  </si>
  <si>
    <t>Incidence of medically attended LRTI due to RT-PCR confirmed RSV</t>
  </si>
  <si>
    <t>BMI-for-age z-score</t>
  </si>
  <si>
    <t>Infant and young child feeding practices; Height; Weight gain rate; Hemoglobin; Prevalence of obesity in children; Prevalence of stunting; Prevalence of anemia</t>
  </si>
  <si>
    <t>Incidence of NEC</t>
  </si>
  <si>
    <t>Acquisition of latent tuberculosis infection</t>
  </si>
  <si>
    <t>Secondary influenza infection in household members</t>
  </si>
  <si>
    <t>Cumulative incidence of atopic dermatitis</t>
  </si>
  <si>
    <t>Number of Ventilator-free Days</t>
  </si>
  <si>
    <t>reduction in risk behavior</t>
  </si>
  <si>
    <t>Microbiologically confirmed viral acute respiratory infection (URTI and/or LRTI)</t>
  </si>
  <si>
    <t>Incidence of clinical malaria</t>
  </si>
  <si>
    <t>Neonatal mortality from post enrolment to 28 days; Early infant mortality from post enrolment to 6 months of age</t>
  </si>
  <si>
    <t>Number of Participants With Nutritional Recovery; Number of Patients With Absence of Bilateral Pedal Pitting Edema</t>
  </si>
  <si>
    <t>New ECC*(presence/absence)</t>
  </si>
  <si>
    <t>combined rate of mortality and neurodevelopmental disability in survivors at a corrected age of 18 months.</t>
  </si>
  <si>
    <t>Death or Neurodevelopment Impairment</t>
  </si>
  <si>
    <t>Pain Freedom at 2 Hours Post Dose in Participants Between 12 and 17 Years of Age</t>
  </si>
  <si>
    <t>The prevalence of challenge-proven food allergy at 12 months of age determined by both positive SPT and positive oral food challenge</t>
  </si>
  <si>
    <t>Safety Assessed by Adverse Events; Growth Velocity (Height); Growth Velocity (Weight); Potential Effect on the Developing Immune System</t>
  </si>
  <si>
    <t>Efficacy of the PCT guided ATB strategy on the duration of ATB treatment compared to usual ATB strategy</t>
  </si>
  <si>
    <t>behavior problems</t>
  </si>
  <si>
    <t>Safety and tolerability of MEDI8897 as assessed by the occurence of all treatment emergent adverse events (TEAESs) and treatment emergent serious adverse events (TESAE)</t>
  </si>
  <si>
    <t>Early Treatment Failure (ETF, defined as: Development of danger signs or severe malaria on Day 1, 2, or 3, in the presence of parasitemia; Parasitemia on Day 2 higher than Day 0 count irrespective of axillary temperature; Parasitemia on Day 3 with axillary temperature ≥37.5°C; Parasitemia on Day 3 ≥ 25% of count on Day 0; Late Clinical Failure (LCF), defined as: Development of danger signs or severe malaria from Day 4 to Day 28 in the presence of parasitemia, without previously meeting any of the criteria of ETF; Presence of parasitemia and axillary temperature ≥37.5° C on any day from Day 4 to Day 28, without previously meeting any of the criteria of ETF; Late parasitological failure (LPF), defined as: Presence of parasitemia on Day 14 to Day 28 and axillary temperature &lt;37.5°C without previously meeting any of the criteria of ETF or LCF; Adequate Clinical and Parasitological Response (ACPR), defined as: Absence of parasitemia on Day 28 irrespective of axillary temperature, without previously meeting any of the criteria of ETF, LCF or LPF</t>
  </si>
  <si>
    <t>Assessment of Skills and Knowledge Exam</t>
  </si>
  <si>
    <t>Combined rhinitis symptoms and medication use</t>
  </si>
  <si>
    <t>Acquisition of HIV-1 (as determined by HIV-1 DNA PCR)</t>
  </si>
  <si>
    <t>Change in inflammatory lesion counts; Change in non-inflammatory lesion counts</t>
  </si>
  <si>
    <t>Change from baseline in mean haemoglobin concentration at months 12 and 20 of follow-up; Clinical malaria incidence from month 0 till months 12 and 20 of follow up</t>
  </si>
  <si>
    <t>Number of Asthma Episodes Culminating in Asthma Attack Over the 1-year Treatment Period</t>
  </si>
  <si>
    <t>Child HCAHPS Response Rate</t>
  </si>
  <si>
    <t>Event-free survival</t>
  </si>
  <si>
    <t>BMI z-score</t>
  </si>
  <si>
    <t>Change in Physical Activity</t>
  </si>
  <si>
    <t>Incidence of new infection during ICU stay; Duration of ICU dependency (crude stay days and time to alive discharge from ICU)</t>
  </si>
  <si>
    <t>The primary efficacy variables will be time to symptom resolution (TSR) and clinical cure at theposttherapy/TOC Visit 3.</t>
  </si>
  <si>
    <t>The proportion of arrested trial lesions per child in each treatment arm after one treatment with SDF or Placebo</t>
  </si>
  <si>
    <t>Survival without severe neurosensory disability to 18 to 21 months (corrected for prematurity)</t>
  </si>
  <si>
    <t>Incidence of malaria cases</t>
  </si>
  <si>
    <t>The absolute reduction of the duration of antibiotic therapy with unchanged outcome</t>
  </si>
  <si>
    <t>Anthropometric measurements; Anthropometric measurements; Anthropometric measurements</t>
  </si>
  <si>
    <t>Proportion of children discharged from nutritional program as recovered</t>
  </si>
  <si>
    <t>Recovery rate from SAM</t>
  </si>
  <si>
    <t>incidence of clinical malaria (if fever recorded a blood sample will be taken to determine parasite species and count)</t>
  </si>
  <si>
    <t>Inter-proximal fluid fluoride concentration</t>
  </si>
  <si>
    <t>Efficacy against clinical malaria; Incidence of adverse events</t>
  </si>
  <si>
    <t>All-cause deaths or all-cause re-admissions by 26 weeks from randomization (composite primary outcome).</t>
  </si>
  <si>
    <t>The prevalence of exclusive breastfeeding for three month old infants between groups randomised to pacifier and no pacifier exposure. Pacifier introduction is delayed until 15 days to ensure that breastfeeding is firmly established.</t>
  </si>
  <si>
    <t>Incidence of SER development of at least -1.0 dioptres (D); Incidence of SER development of at least -0.5 dioptres (D)</t>
  </si>
  <si>
    <t>Reoperation for postoperative bleeding</t>
  </si>
  <si>
    <t>Change From Baseline in Morning Peak Expiratory Flow (PEF)</t>
  </si>
  <si>
    <t>Clinical Cure: Respiratory rate below age specific cut-off (&lt;50 bpm in infants &lt;12 months and &lt;40 bpm in 12 - 59 months of age).</t>
  </si>
  <si>
    <t>Accuracy of Lung Ultrasound in Neonatal ARDS</t>
  </si>
  <si>
    <t>Composite outcome hospitalization and death</t>
  </si>
  <si>
    <t>Intake of nutrients; Serum lipid and lipoprotein concentrations; Growth and development; Smoking; Physical activity level and fitness; Intima-media thickness of arteries and rate of NO-induced vasodilatation</t>
  </si>
  <si>
    <t>Myopia progression; Axial elongation</t>
  </si>
  <si>
    <t>disease free survival</t>
  </si>
  <si>
    <t>Number of Participants With Medically Attended Respiratory Syncytial Virus (RSV) Confirmed Lower Respiratory Tract Infection (LRTI)</t>
  </si>
  <si>
    <t>Problematic infant night wakings (per validated questionnaire)</t>
  </si>
  <si>
    <t>Composite of survival to 36 weeks gestational age, free of moderate-severe bronchopulmonary dysplasia</t>
  </si>
  <si>
    <t>Subject's main provider's perceived clinical utility of genomic sequencing</t>
  </si>
  <si>
    <t>6 month mortality - all cause</t>
  </si>
  <si>
    <t>Percent of teens who have initiated sexual intercourse at 3 years post intervention</t>
  </si>
  <si>
    <t>Recovery at three month</t>
  </si>
  <si>
    <t>All-cause mortality and diarrheal morbidity</t>
  </si>
  <si>
    <t>Mid-upper-arm circumference; Weight-for-height z score</t>
  </si>
  <si>
    <t>Allergic sensitisation; Food allergy; Child Health</t>
  </si>
  <si>
    <t>Percentage of Patients Screened Positive for One of the Disorders</t>
  </si>
  <si>
    <t>Duration of the period from the first dose of the study drug until manifestation of the symptoms of influenza or another acute respiratory viral infection (ARVI)</t>
  </si>
  <si>
    <t>Cured rate (clinical symptoms and signs totally disappear, the period of lab tests return to normal is recorded); effective time window (days range from treatment is received to the effectiveness is observed, and symptoms disappear)</t>
  </si>
  <si>
    <t>Number of Upper-Respiratory Tract Infections (URTI) episodes medically assessed over year 2</t>
  </si>
  <si>
    <t>Presence of at least one episode desaturation ≤90%</t>
  </si>
  <si>
    <t>Time to diagnosis of acute malnutrition [mid-upper arm circumference (MUAC) &lt;12.5cm] following randomization</t>
  </si>
  <si>
    <t>Number of participants survival to discharge</t>
  </si>
  <si>
    <t>Pain-free Status at 2 Hours Post-treatment</t>
  </si>
  <si>
    <t>Diarrhea; Pneumonia; Febrile illness; Growth; Development; Activity</t>
  </si>
  <si>
    <t>The primary endpoint will be the PCR-corrected and parasitological response (PCR corrected ACPR) at days 28 and 42. Change in this outcome measure will be assessed.</t>
  </si>
  <si>
    <t>Preventive effect of zinc therapy on diarrhoea during the subsequent three month 14 days of enrollment; Assess the acceptability of zinc therapy during diarrhoea in young children.</t>
  </si>
  <si>
    <t>Clinical failure by day 28; Incidence of adverse events</t>
  </si>
  <si>
    <t>Death or significant neurodevelopmental impairment</t>
  </si>
  <si>
    <t>severe morbidity and mortality</t>
  </si>
  <si>
    <t>"negative nutritional outcome" of a child</t>
  </si>
  <si>
    <t>Atopic Dermatitis (AD) Disease Control Over 36 Months; Effect of Early Use of Pimecrolimus Cream 1% in Reducing the Incidence of Asthma at 6 Years of Age</t>
  </si>
  <si>
    <t>The development of persistent confirmed multiple beta-cell autoantibodies; The development of diabetes</t>
  </si>
  <si>
    <t>Change in cognitive function measured using executive functions tasks in children ages 15 months to 3 years</t>
  </si>
  <si>
    <t>PCR-adjusted efficacy</t>
  </si>
  <si>
    <t>Cumulative Treatment failure</t>
  </si>
  <si>
    <t>Determine LQTS risk via QTc Measurement and family/personal history; Determine if parents are able to use QTScreen on babies at home</t>
  </si>
  <si>
    <t>Mortality; Hospitalisations; Morbidity; Growth</t>
  </si>
  <si>
    <t>Morbidity; Growth; Development; School performance; Status Indicators for iron, zinc, vitamin A and iodine</t>
  </si>
  <si>
    <t>Incidence of vaginal intercourse; Incidence of condom use</t>
  </si>
  <si>
    <t>Appreciable neurodevelopmental impairment at 2 years corrected age. As measured by the three main domains of the Bayley III score: i.e. cognitive score, language composite score and motor composite score.</t>
  </si>
  <si>
    <t>Duration of diarrhea</t>
  </si>
  <si>
    <t>Height-for-age z-score (HAZ) at 18 months</t>
  </si>
  <si>
    <t>Rate of lipid panel prescription; Rate of lipid panel screening</t>
  </si>
  <si>
    <t>Incidence of acute lower respiratory infection (pneumonia); Growth</t>
  </si>
  <si>
    <t>Incidence of diarrhea; respiratory tract infections</t>
  </si>
  <si>
    <t>Risky Driving</t>
  </si>
  <si>
    <t>Infant behavior and development</t>
  </si>
  <si>
    <t>Conners' Global Index - Parent Version (CGI-P); Conner's Global Index - Teacher Version (CGI-T)</t>
  </si>
  <si>
    <t>Police-reported motor vehicle crashes</t>
  </si>
  <si>
    <t>Prevention Practices; Satisfaction with care</t>
  </si>
  <si>
    <t>Device Accuracy</t>
  </si>
  <si>
    <t>Change over time in Lung Reactance x7 quantified by oscillometry</t>
  </si>
  <si>
    <t>- Reduction in antibiotics and other drugs use during diarrheal illnesses; - Increase in ORS use during diarrhea; - Reduction in hospitalizations; all cause and diarrhea related</t>
  </si>
  <si>
    <t>incidence of anaemia</t>
  </si>
  <si>
    <t>Frequency of pathological Alarm Distress BaBy (ADBB) scores</t>
  </si>
  <si>
    <t>To compare the intervention and control on changes, over a 2 year period, in the energy content of snacks purchased before and after school at corner stores.</t>
  </si>
  <si>
    <t>Cumulative incidence of AD</t>
  </si>
  <si>
    <t>Validation of the HemeChip technology as a novel, point-of-care (POC) platform for screening SCD.</t>
  </si>
  <si>
    <t>Child &amp; Youth Resilience Measure - Revised (CYRM-R)</t>
  </si>
  <si>
    <t>Abnormal thyroid function</t>
  </si>
  <si>
    <t>Improve the knowledge on burn prevention among children; Improve the attitude on burn prevention among children</t>
  </si>
  <si>
    <t>Changes in beliefs; Changes in beliefs; Change in knowledge; Change in knowledge; Change in intentions; Change in behaviors; Changes in social norms; Changes in social norms</t>
  </si>
  <si>
    <t>The change scores on the Math Fluency, Calculation, and Applied Problems sub scales from a standardized battery (WJ-III) and on a curriculum based math measure, as well as on the results from a regional math assessment test.</t>
  </si>
  <si>
    <t>Change in Stroke Literacy Score</t>
  </si>
  <si>
    <t>Sun Exposure Knowledge; Sun Exposure Attitudes; Sun Exposure Behavior</t>
  </si>
  <si>
    <t>Baseline student school connectivity on a scale of 1-10</t>
  </si>
  <si>
    <t>Greater increases (change) in physical activity (i.e., light, moderate, vigorous PA; using 7-day omni-directional accelerometers) of youth and staff receiving the Connect Staff-based PA intervention compared to General Health Curriculum control.</t>
  </si>
  <si>
    <t>Pediatric ART Retention; Pediatric Viral Load Suppression</t>
  </si>
  <si>
    <t>Number of patient for whom expertise is in good accordance with ENVU tool</t>
  </si>
  <si>
    <t>Malaria incidence per person times</t>
  </si>
  <si>
    <t>There will be increase in the prevalence of standard motorcycle child safety helmet usage in post intervention compared to pre-intervention</t>
  </si>
  <si>
    <t>Change in proportion of STIs from baseline to follow-up assessments</t>
  </si>
  <si>
    <t>Confirmed necrotizing enterocolitis (NEC); Time to sustained feeding tolerance</t>
  </si>
  <si>
    <t>Change in bullying/cyberbullying perpetration in the past two years</t>
  </si>
  <si>
    <t>Sexual Debut; Contraception and protection use; Willingness to have sex.; Willingness to engage in unprotected sex; Willingness to hook up against own wishes; Intentions to engage in sexual activity with another person; Intentions to use contraception/protection</t>
  </si>
  <si>
    <t>Teacher's rating of their student's transformational leadership using the Transformational Teaching Questionnaire</t>
  </si>
  <si>
    <t>Change in mental well-being; Change in resilience capacities for adolescents</t>
  </si>
  <si>
    <t>insecticide:placebo incidence rate-ratio (per 1,000 person-years) of laboratory-confirmed dengue cases in school-aged children</t>
  </si>
  <si>
    <t>Composite percentage of children appropriately treated for malaria, diarrhea, and pneumonia.</t>
  </si>
  <si>
    <t>Change in Nutritional status</t>
  </si>
  <si>
    <t>assess disease incidence in children by their answer to question number seventeen on the follow up questionnaire consistent with disease.</t>
  </si>
  <si>
    <t>Quality of life; Asthma Control</t>
  </si>
  <si>
    <t>Cycloplegic refractive power（auto-refractor instrument）</t>
  </si>
  <si>
    <t>Absolute change in mean accelerometry counts over 6 days</t>
  </si>
  <si>
    <t>Sport or recreational injury</t>
  </si>
  <si>
    <t>Body mass index; nutrition behavior; physical activity</t>
  </si>
  <si>
    <t>exposure to environmental tobacco smoke</t>
  </si>
  <si>
    <t>Normal lumbal CSF index in neonates</t>
  </si>
  <si>
    <t>body mass change</t>
  </si>
  <si>
    <t>Physical activity participation; Eating habits; Sleep habits; Physical self-efficacy; Physical self-perception</t>
  </si>
  <si>
    <t>All-causes mortality</t>
  </si>
  <si>
    <t>Perinatal mortality</t>
  </si>
  <si>
    <t>Number of newborns in neonatology unit</t>
  </si>
  <si>
    <t>Specific measurements of the hip out of an AP Xray of pelvis to assess the diagnostic accuracy of ultrasound imaging for DDH in newborns.</t>
  </si>
  <si>
    <t>Change from baseline in weekly time in moderate-to-vigorous physical activity at 10 months; Change from baseline in the daily time using TV/computer/cellular/video games at 10 months</t>
  </si>
  <si>
    <t>aggression perpetration</t>
  </si>
  <si>
    <t>Sexual Violence Index</t>
  </si>
  <si>
    <t>Mathematical attainment: as measured using the level 13 Progress in Maths test (provided at GL assessment) at the end of the school year (June 2018).</t>
  </si>
  <si>
    <t>Prevalence and incidence of smoking is measured annually at the beginning and end of each school year by the use of a validated questionnaire and by the monitoring of carbon monoxide in expired air</t>
  </si>
  <si>
    <t>Coding Therapy Sessions to Assess Clinician Fidelity to TF-CBT Strategy.</t>
  </si>
  <si>
    <t>Operational challenge faced by patient and health professional in number, death in number</t>
  </si>
  <si>
    <t>Reduction in the 2-year caries increment (dmfs/DMFS index); final follow-up at 24 months.</t>
  </si>
  <si>
    <t>moderate to vigorous physical activity (min/day)</t>
  </si>
  <si>
    <t>prevalence</t>
  </si>
  <si>
    <t>Sensitivity of the HV-Labile to SLD or DCD</t>
  </si>
  <si>
    <t>Child and Youth Resilience Measure (CYRM-28)</t>
  </si>
  <si>
    <t>Changes in frequency of parent-child conversations about substance use; Changes in quality of parent-child conversations about substance use; Changes in quality of family mealtime interactions; Changes in child substance use expectancies (alcohol).; Changes in child substance use expectancies (cigarettes).; Changes in child substance use expectancies (marijuana).; Changes in child affiliation with substance-using peers.; Changes in child willingness to use substances.; Changes in child intentions to use substances.</t>
  </si>
  <si>
    <t>Change from Baseline Percent (%) Body Fat (adolescents) to 4 months (immediate post-intervention) and to 13 months post-baseline (9-month post-intervention follow up [F/U])</t>
  </si>
  <si>
    <t>Body mass Index (BMI)</t>
  </si>
  <si>
    <t>Change in prevalence of overweight and obesity using body mass index; Change in waist circumference</t>
  </si>
  <si>
    <t>Moderate-to-vigorous physical activity (MVPA) time during activity breaks</t>
  </si>
  <si>
    <t>Change in Body Mass Index Percentage (BMI%); Change in Healthy Lifestyle Behaviors; Change in Depression and Anxiety Symptoms; Social Skills; Academic Performance; Change in Body Mass Index Percentile (%); Change in Healthy Lifestyle Behaviors; Change in Depression and Anxiety Symptoms; Change in Depression and Anxiety Symptoms</t>
  </si>
  <si>
    <t>Health Knowledge</t>
  </si>
  <si>
    <t>Children (0-14yrs) diagnosed with TB</t>
  </si>
  <si>
    <t>Time to Development of Tuberculosis (TB) Disease or Death Among HIV-infected Children; Time From Randomization to Development of TB Infection or Death Among Perinatally Exposed, HIV-uninfected Children</t>
  </si>
  <si>
    <t>The change in smoking prevalence between baseline and 24 months of follow-up between the two groups measured via questionnaires.</t>
  </si>
  <si>
    <t>The main objective of the study is to evaluate the antioxidant effect of lactoferrin and its ability to reduce free radicals related diseases in the newborn. This evaluation will be done trough the assessment of neuro-developmental follow-up.</t>
  </si>
  <si>
    <t>pulmonary and ear-throat-nose morbidity; medical costs</t>
  </si>
  <si>
    <t>Children's developmental milestone achievement as measured by the Battelle Developmental Inventory, Second Edition (BDI-2).</t>
  </si>
  <si>
    <t>All-cause mortality 12 weeks after inclusion</t>
  </si>
  <si>
    <t>Short-term parental change in lethal means storage practices</t>
  </si>
  <si>
    <t>HbA1C; fructosamine</t>
  </si>
  <si>
    <t>prevention_treatment</t>
  </si>
  <si>
    <t>primary_outcome_stelios</t>
  </si>
  <si>
    <t>sc_outcome</t>
  </si>
  <si>
    <t>non-mortality</t>
  </si>
  <si>
    <t>composite</t>
  </si>
  <si>
    <t>mortality</t>
  </si>
  <si>
    <t>secondary_outcome_stelios</t>
  </si>
  <si>
    <t>sc_outcome_secondary</t>
  </si>
  <si>
    <t>Incidence of clinical malaria; Side effects</t>
  </si>
  <si>
    <t>Comparisons of CNS relapse incidence rates</t>
  </si>
  <si>
    <t>Safety and tolerability of MEDI-524 will be assessed primarily by summarizing adverse events and serious adverse events occurring through Study Day 150.</t>
  </si>
  <si>
    <t>Side effects; Change in the prevalence of drug resistance markers</t>
  </si>
  <si>
    <t>To compare the proportions of infants with nosocomial coagulase negative staphylococcus (CoNS) sepsis between premature infants treated with Veronate® versus placebo; To compare the proportions of infants with all nosocomial staphylococcal sepsis between premature infants treated with Veronate® versus placebo; To compare the proportions of infants with nosocomial candidemia between premature infants treated with Veronate® versus placebo; To compare mortality between premature infants treated with Veronate® versus placebo</t>
  </si>
  <si>
    <t>incidence of diarrhoea; incidence of ricketts</t>
  </si>
  <si>
    <t>Parasitological cure rate, PCR-corrected, at day 14 and 42 ACPR, and ACPR PCR corrected at day 14, 28 and 42 Summary of asexual parasite densities on days 0, 1, 2, 3, 7, 14, 28 and 42 by treatment group.</t>
  </si>
  <si>
    <t>Use of community resources &amp; social supports; Readiness for Reunification; Improve parent mental health &amp; Substance Abuse; Child behavior; Child functioning; Reunification; Long-term foster care; Stable permanency; Child safety; Coercive parenting practices</t>
  </si>
  <si>
    <t>The Incidence of Outpatient Medically-attended Lower Respiratory Illness (LRI); The Incidence of RSV-specific Medically-attended Outpatient Lower Respiratory Illnesses (LRIs) Between Treatment Groups; The Incidence of Medically-attended Otitis Media (OM) Infections; The Frequency of Prescribed Antibiotics for Medically-attended LRI; The Frequency of Prescribed Antibiotics for Medically-attended OM Infections; The Number of Participants With Anti-motavizumab Antibodies; The Serum Concentrations of Motavizumab at Day 0; The Trough Serum Concentrations of Motavizumab at 30 Days Post Dose 1; The Trough Serum Concentrations of Motavizumab at 30 Days Post Dose 2; The Trough Serum Concentrations of Motavizumab at 30 Days Post Dose 3; The Trough Serum Concentrations of Motavizumab at 30 Days Post Dose 4</t>
  </si>
  <si>
    <t>Percentage of Patients with Exacerbations and Percentage of Bronchiolitis-Free Days</t>
  </si>
  <si>
    <t>Changes in SER \and AL; Changes in proportion of children using atropine; Changes in proportion of children using orthokeratology lenses; Changes in proportion of children using spectacles; Changes in child's average outdoor activity time per day; Changes in child's average screen time per day</t>
  </si>
  <si>
    <t>New or progressive multiple organ dysfunction syndrome as assessed utilizing the Pediatric Logistic Organ Dysfunction (PELOD-2) instrument.</t>
  </si>
  <si>
    <t>SR induction/consolidation; SR consolidation +/- epratuzumab</t>
  </si>
  <si>
    <t>rate of patients with moderate or severe asthma exacerbation; rate of patients with moderate asthma exacerbation; rate of patients with severe asthma exacerbation; time to first moderate asthma exacerbation; time to first severe asthma exacerbation; asthma symptom score from diary; use of rescue medication; patient perceived asthma control; quality of life data (PACQLQ); morning and evening PEF from diary; pulmonary function variables measured at the investigational sites; adverse events; physical examination; vital signs; laboratory work-up; serum cortisol; urine cortisol variables; body growth determined by stadiometry.</t>
  </si>
  <si>
    <t>Number of Participants With the Occurrence of One or More Health Care Utilizations (as Measured on Daily Diaries); Percentage of Days With Increased β-agonist Use by &gt;70% and a Minimum Increase of 2 Puffs From Baseline (as Measured on Daily Diaries) in Pediatric Asthmatic Participants; Percentage of Days With Increased Daytime Asthma Symptom Score by &gt;50% From Baseline (as Measured on Daily Diaries) in Pediatric Asthmatic Participants</t>
  </si>
  <si>
    <t>Incidence of infectious disease not requiring hospitalization; Severe morbidity requiring hospitalization</t>
  </si>
  <si>
    <t>Adherence to continuity of care guidelines; Postpartum anxiety; Breastfeeding duration; Maternal satisfaction with post-discharge healthcare; Parenting sense of competence; Cost of care</t>
  </si>
  <si>
    <t>a) Adverse effect of zinc supplementation including diarrhea, vomiting fever and others. b) Impact of zinc on growth</t>
  </si>
  <si>
    <t>CGI-I and each PSQ item separately were summarized by descriptive statistics and frequency distributions. Treatment effects were tested by chi-square statistics. Onset of effect was assessed by PSQ on Days 2 to 13.</t>
  </si>
  <si>
    <t>Part A: Percentage of Participants With Treatment-Emergent Adverse Events (TEAEs); Part B: Serum Concentration of Suptavumab; Part B: Number of Participants With At Least One Positive Anti-Drug Antibody (ADA) Assay; Part B: Percentage of Participants Hospitalized With Medically Attended RSV Infection or Outpatient Visit Lower Respiratory Tract Infection (LRTI) or Upper Respiratory Tract Infection (URTI) Up to Day 150</t>
  </si>
  <si>
    <t>Clinical success (cured and improved versus failed) rate at Visit 3 (2 to 5 days after the last dose) and Visit 4 (10 to 17 days after the last dose); clinical cure rate at Visit 4 (10 to 17 days after the last dose); safety evaluations</t>
  </si>
  <si>
    <t>The Number of Subjects Hospitalized for RSV Infection.; The Number of Subjects With RSV Outpatient MA-LRI for Season 2 Only.; Number of Subjects Who Had Anti-motavizumab Antibodies Detected; Mean Trough Serum Concentration of Motavizumab at Pre-dose 1; Mean Trough Serum Concentration of Motavizumab at 30 Days Post-dose 1; Mean Trough Serum Concentration of Motavizumab at 30 Days Post-dose 2; Mean Trough Serum Concentration of Motavizumab at 30 Days Post-dose 3; Mean Trough Serum Concentration of Motavizumab at 30 Days Post-dose 4; Mean Trough Serum Concentrations of Motavizumab in Subjects Who Underwent Cardiac Surgery With Cardiopulmonary Bypass</t>
  </si>
  <si>
    <t>Incidence of moderate-to-severe (Hb &lt; 8 g/dl) and severe anaemia (Hb&lt;5 g/dl) from 3 - 15 months of age; Mean haemoglobin concentration and prevalence of moderate-to-severe anaemia (Hb &lt; 8 g/dl) at 15 months of age; Prevalence and density of malaria parasitemia at 15 months of age; Prevalence of splenomegaly at 15 months of age; Incidence of symptomatic malaria from 15 - 27 months of age; 9. Incidence of (symptomatic) moderate-to-severe (Hb &lt; 8 g/dl) and severe anaemia (Hb&lt;5 g/dl) from 15 - 27 months of age; 10. Mean haemoglobin levels and prevalence of moderate-to-severe (Hb &lt; 8 g/dl) or severe anaemia at 27 months of age; 11. Prevalence and density of malaria parasitemia at 27 months of age; 12. Prevalence of splenomegaly at 27 months of age.</t>
  </si>
  <si>
    <t>Etiologic agent of non-malarial febrile illness</t>
  </si>
  <si>
    <t>Rota infection; Measles infection; Growth</t>
  </si>
  <si>
    <t>safety of 2% chlorhexidine gluconate in 70% alcohol compared with 10% povidone iodine</t>
  </si>
  <si>
    <t>overall and event-free survival; Hospitalization rate during maintenance treatment</t>
  </si>
  <si>
    <t>Paediatric index of mortality score 3; Invasive ventilation; Use of inotropes; Length of hospital stay; Length of PICU stay; Continuous Positive Airway Pressure; Extra Corporal Membran Oxygenation</t>
  </si>
  <si>
    <t>Proportion readmitted to the hospital; Length of hospital stay; Proportion exclusively breastfed; Proportion with donor milk use; Excess neonatal outpatient utilization; Ratio of indicated formula use to non-indicated formula use during the birth hospitalization; Non-preventive outpatient utilization; Outpatient utilization</t>
  </si>
  <si>
    <t>Proportion of children experiencing serious adverse events (SAEs); Proportion with intermediate duration of diarrhoea; Proportion of guardians with positive attitude towards treatment; Treatment adherence; Mean serum plasma zinc concentration at Days 1, 3, 7, 15, 21 and 30; Illness symptoms between day 15 and 60 after the treatment</t>
  </si>
  <si>
    <t>Changes in sleep behavior; Changes in risk for Problematic Internet Use</t>
  </si>
  <si>
    <t>Weight gain in kilograms; Length gain in centimeters; Impact of the intervention on micronutrient deficiencies; Improvement in IYCF practices; Improved nutrition, hygiene and health related knowledge and practices; Proportion of households with moderate or severe hunger (food insecurity); Uptake of health services and interventions</t>
  </si>
  <si>
    <t>Incidence of subsequent illness episodes (pneumonia and any other)</t>
  </si>
  <si>
    <t>Growth (Z-score and %); Biochemical markers; Dietary diversity (%); Food security (%); Women's empowerment (%); Maternal health and nutrition/WASH/malaria-related knowledge (%); IYCF/WASH/malaria practices (%)</t>
  </si>
  <si>
    <t>PCR unadjusted efficacy; Day 42 clinical efficacy; Change in Fever clearance time (FCT); Change in Asexual parasite clearance time; Hb changes; Early Treatment Failure; Late Clincial Failure</t>
  </si>
  <si>
    <t>The number of children with doctor-diagnosed food allergies; The number of children with parent-reported food allergies; The number of children with doctor-diagnosed atopic eczema; The number of children with parent-reported atopic eczema; The number of health care contacts due to food related symptoms; Family experienced distress based on questionnaire</t>
  </si>
  <si>
    <t>PCR unadjusted treatment failure up to day 63 (TF63U): TF28U plus all cases of recurrent parasitaemia (symptomatic or asymptomatic) detected between day 29 and day 63 by passive follow up, regardless of genotyping; PCR adjusted treatment failure for the whole period of passive surveillance (TFAPS): TF28A plus all episodes of recurrent parasitaemia identified as recrudescence by genotyping.; Fever clearance time.; Asexual parasite clearance time.; Gametocytaemia (prevalence and density) at day 7, 14, 21 and 28 after treatment (for both active follow-ups);; Hb changes day 3, 7, 14 and 28 (first and second follow up);; Clinical malaria after first active follow-up;; Clinical malaria after second active follow-up;; TF second clinical episode (D28 and D63);; Changes in the frequency of mutations in the dihydrofolate reductase (DHFR) gene at day 0 first follow-up and day re-appearance of parasitaemia (for patients treated with CDA - NOTE that CDA arm was discontinued on 17.02.2008).; Safety profiles including significant changes in relevant laboratory values.</t>
  </si>
  <si>
    <t>Organ dysfunction; PELOD-2 score; Nosocomial infection; Sepsis, severe sepsis, septic shock; Acute Respiratory Distress Syndrome; Mechanical ventilation; ICU free days; Mortality; Delirium</t>
  </si>
  <si>
    <t>Hospital stay</t>
  </si>
  <si>
    <t>Infant HIV-1 Infection Status; Participant Deaths; Clinical Covariates of HIV-1 Infection; 3TC and NFV Pharmacokinetics; Risk Factors for Perinatal HIV-1 Transmission; NVP Pharmacokinetics</t>
  </si>
  <si>
    <t>Frequency and causes of hospital re-admission; Growth; Microbial population and antimicrobial resistance; Immune activation and inflammatory markers; markers of immune function</t>
  </si>
  <si>
    <t>Proportion of HIV-infected children who start anti-retroviral therapy (ART) within 6 months of the initial diagnosis; Proportion of children starting ART who remain in care for 12 months following the initial diagnosis</t>
  </si>
  <si>
    <t>Number of admissions to hospital; Duration of admissions to hospital; Number of unscheduled GP consultations for wheeze; Duration of wheezy episodes; Severity of episodes by diary card; Parent's overall impression of efficacy of Investigational Medicinal Product; Time to first attack of wheeze</t>
  </si>
  <si>
    <t>Time to introduction of water; Time to introduction of weaning food</t>
  </si>
  <si>
    <t>Number of Participants Experiencing Asthma-related Deaths Over the 6-month Study Treatment Period.; Number of Participants Experiencing Asthma-related Endotracheal Intubations Over the 6-month Study Treatment Period; Number of Participants Experiencing Asthma-related Hospitalizations Over the 6-month Study Treatment Period; Number of Participants Withdrawn From Study Treatment Due to Asthma Exacerbation Over the 6-month Study Treatment Period; Percentage of Rescue-free Days Over the 6-month Study Treatment Period; Percentage of Asthma Control Days Over the 6-month Study Treatment Period</t>
  </si>
  <si>
    <t>weight gain</t>
  </si>
  <si>
    <t>Incidence of moderate (Hb&lt;8.0g/dl&gt;5.0g/dl) and severe anaemia (Hb&lt;5.0g/dl) during the period of the intervention; Incidence of severe and clinical malaria during the period of the intervention; Prevalence of anaemia at the post intervention survey; Prevalence of parasitaemia and gametocytemia at the post intervention survey; Prevalence of molecular markers of resistance to SP among children who have malaria at the post intervention survey</t>
  </si>
  <si>
    <t>Average TCS During the Entire RS; Average Rhinoconjunctivitis (RC) DSS During the Peak RS; Average Rhinoconjunctivitis (RC) DMS During the Peak RS; Percentage of Participants Reporting Pre-specified Local Application Site Reactions; Percentage of Participants Reporting Anaphylaxis and/or Systemic Allergic Reactions; Percentage of Participants Treated With Epinephrine</t>
  </si>
  <si>
    <t>Survival to discharge home; Incidence of microbiologically-confirmed or clinically suspected late-onset invasive infection; Incidence of necrotizing enterocolitis (Bell stage 2 or 3); Time taken to reach full milk feeds (tolerating 150 ml/kg/day for 3 consecutive days); Growth (weight and head circumference) at hospital discharge; Duration of parenteral feeding before hospital discharge; Length of time in intensive care; Length of hospital stay</t>
  </si>
  <si>
    <t>Patent ductus arteriosus requiring drug or surgical treatment; Retinopathy of prematurity; Bronchopulmonary dysplasia (BPD); Ventilator settings and FiO2 at 36 weeks; Necrotizing enterocolitis (NEC); Intraventricular hemorrhage (IVH) by grade; Periventricular leukomalacia; Sepsis; Hearing assessments</t>
  </si>
  <si>
    <t>Weight; Height; Mid-Upper-Arm Circumference (MUAC) Gain; Time to Graduation; Adverse Events</t>
  </si>
  <si>
    <t>Percent Change From Baseline in the Reflective Total Ocular Symptom Score (TOSS)</t>
  </si>
  <si>
    <t>Incidence of severe anaemia by day 28; Compliance; Incidence of adverse events; Parasitological failure by day 28; Clinical and parasitological failure rates by day 14; Fall in Hb of 2g/dl or more from screening value</t>
  </si>
  <si>
    <t>Recruitment, retention, completion</t>
  </si>
  <si>
    <t>Change in Hemoglobin; Change in Zinc Status; Percent Anemic</t>
  </si>
  <si>
    <t>Adverse events reported by the mother: vomiting, headache, fever, nausea, diarrhea; Prevalence of P.falciparum parasitaemia; Haemoglobin concentration; The proportion of children carrying P.falciparum genotypes associated with resistance to sulfadoxine and pyrimethamine; Compliance with the treatment regimen</t>
  </si>
  <si>
    <t>Proportions of secondary hospitalization and death by day 30 compared among the 3 study arms.; Proportions of children prescribed an antibiotic and/or antimalarial treatment at day 0 and by day 7 compared among the 3 study arms.; Proportions of children with hypoxemia, stratified by diagnostic classification (e-POCT arm); Proportion of primarily admitted children compared among the 3 study arms.</t>
  </si>
  <si>
    <t>The efficacy of the three drug regimens when used for seasonal IPT in children</t>
  </si>
  <si>
    <t>time of symptom disappearance; case severity rate; time of tetter and oral ulcer disappearance; direct medical cost; safety outcome</t>
  </si>
  <si>
    <t>Death; Morbidity; Local infections; Necrotizing enterocolitis; Specific complications of immune globulin or placebo infusion</t>
  </si>
  <si>
    <t>To determine factors leading to treatment failure from day 8 to day 14 and costs of home and hospital management of severe pneumonia with oral amoxycillin</t>
  </si>
  <si>
    <t>Effect Modifiers for the Effect of Zinc Given During Pneumonia; The Efficacy of Zinc According to Breast Feeding Status and in Different Age Categories; The Efficacy of Zinc in Malnourished and Non-malnourished Children; Will Presence of a RNA Virus Modify the Effect of Zinc; Folate, Cobalamin and Vitamin D Status of the Enrolled Children</t>
  </si>
  <si>
    <t>time of achieving early fine motor milestones and language</t>
  </si>
  <si>
    <t>Health-related Quality of Life Relative to Physical, Social and Emotional Impairment; Event-Free Survival Probability According to MRD Status End Induction (Day 29); Overall Survival Probability (OS) According to Induction Day 29 MRD Status; Early Marrow Status (EMS) by MRD Status End Induction (Day 29); Optimal Time Point for Advance Health Related Quality of Life Intervention; Event-free Survival (EFS) for SR-High Patients.; Event-Free Survival (EFS) for Low MRD (Negative) Subjects by Genetic Subset (TEL/Trisomy Positive vs Negative)</t>
  </si>
  <si>
    <t>Frequency of Clinically Apparent Brain Injury; Hourly Improvement in Forward and Backward Digit Span Scores During DKA Treatment (Mean Difference Per Hour); Mean Scores on Tests of Memory Capacity 3 Months After Recovery From DKA.; Intelligence Quotient (IQ) Testing</t>
  </si>
  <si>
    <t>LCM vs CDM, Induction ART: All-cause Mortality; Induction ART: New WHO Stage 4 Event or Death; LCM vs CDM, Induction ART: New WHO Stage 3 or 4 Event or Death; LCM vs CDM, Induction ART: New or Recurrent WHO Stage 3 or 4 Event or Death; LCM vs CDM, Induction ART: Weight-for-age Z-score; LCM vs CDM, Induction ART: Height-for-age Z-score; LCM vs CDM, Induction ART: Body Mass Index-for-age Z-score; LCM vs CDM: Change From Baseline in CD4% to Week 72; LCM vs CDM: Change From Baseline in CD4% to Week 144; LCM vs CDM, Induction ART: Change From Baseline in Absolute CD4 to Week 72; LCM vs CDM, Induction ART: Change From Baseline in Absolute CD4 to Week 144; CDM vs LCM, Induction ART: Suppression of HIV RNA Viral Load 72 Weeks After Baseline; CDM vs LCM, Induction ART: Suppression of HIV RNA Viral Load 144 Weeks After Baseline; LCM vs CDM, Induction ART: Cessation of First-line Regimen for Clinical/Immunological Failure; LCM vs CDM, Induction ART: New Grade 3 or 4 Adverse Event Definitely/Probably or Uncertainly Related to ART; LCM vs CDM, Induction ART: New Serious Adverse Events Not Solely Related to HIV; LCM vs CDM, Induction ART: New ART-modifying Adverse Event; LCM vs CDM, Induction ART: Adherence to ART as Measured by Self-reported Questionnaire (Missing Any Pills in the Last 4 Weeks); Once Versus Twice Daily Abacavir+Lamivudine: Suppression of HIV RNA Viral Load 96 Weeks After Randomisation; Once Versus Twice Daily Abacavir+Lamivudine: Change From Baseline in CD4% to Week 48; Once Versus Twice Daily Abacavir+Lamivudine: Change From Baseline in CD4% to Week 72; Once Versus Twice Daily Abacavir+Lamivudine: Change From Baseline in CD4% to Week 96; Once Versus Twice Daily Abacavir+Lamivudine: Change From Baseline in Absolute CD4 to Week 48; Once Versus Twice Daily Abacavir+Lamivudine: Change From Baseline in Absolute CD4 to Week 72; Once Versus Twice Daily Abacavir+Lamivudine: Change From Baseline in Absolute CD4 to Week 96; Once Versus Twice Daily Abacavir+Lamivudine: All-cause Mortality; Once Versus Twice Daily Abacavir+Lamivudine: New WHO Stage 4 Event or Death; Once Versus Twice Daily Abacavir+Lamivudine: New WHO Stage 3 or 4 Event or Death; Once Versus Twice Daily Abacavir+Lamivudine: Height-for-age Z-score; Once Versus Twice Daily Abacavir+Lamivudine: Weight-for-age Z-score; Once Versus Twice Daily Abacavir+Lamivudine: Body Mass Index-for-age Z-score; Once Versus Twice Daily Abacavir+Lamivudine: New Grade 3 or 4 Adverse Event (AE), Not Solely Related to HIV; Once Versus Twice Daily Abacavir+Lamivudine: New Serious Adverse Events Not Solely Related to HIV; Once Versus Twice Daily Abacavir+Lamivudine: Adherence to ART as Measured by Self-reported Questionnaire (Missing Any Pills in the Last 4 Weeks) at 48 Weeks; Once Versus Twice Daily Abacavir+Lamivudine: Adherence to ART as Measured by Self-reported Questionnaire (Missing Any Pills in the Last 4 Weeks) at 96 Weeks; Once Versus Twice Daily Abacavir+Lamivudine: Adherence to ART as Measured by Self-reported Questionnaire (Missing Any Pills in the Last 4 Weeks); Cotrimoxazole: New Clinical and Diagnostic Positive Malaria; Cotrimoxazole: New Severe Pneumonia; Cotrimoxazole: New WHO Stage 3 or 4 Event or Death; Cotrimoxazole: New WHO Stage 3 Severe Recurrent Pneumonia or Diarrhoea; Cotrimoxazole: New WHO Stage 4 Event or Death; Cotrimoxazole: All-cause Mortality; Cotrimoxazole: Weight-for-age Z-score; Cotrimoxazole: Height-for-age Z-score; Cotrimoxazole: Body Mass Index-for-age Z-score; Cotrimoxazole: Change From Baseline in CD4% to Week 72; Cotrimoxazole: Change From Baseline in Absolute CD4 to Week 72; Cotrimoxazole: New Serious Adverse Events Not Solely Related to HIV; Cotrimoxazole: Adherence to ART as Measured by Self-reported Questionnaire (Missing Any Pills in the Last 4 Weeks)</t>
  </si>
  <si>
    <t>Death or Neurodevelopmental Impairment; Duration of Mechanical Ventilation; Survival Without Ventilation; Received Surfactant Treatment; Number of Participants With Air Leaks; Physiological Bronchopulmonary Dysplasia; Death; Severe Intraventricular Hemorrhage (IVH); Periventricular Leukomalacia (PVL); Threshold Retinopathy of Prematurity (ROP) Requiring Surgery; Endotracheal Intubation; Duration of Oxygen Supplementation; Pulse Oximetry Values &gt; 90%; Blindness in at Least One Eye; Received Postnatal Steroids; Necrotizing Enterocolitis (NEC); Cerebral Palsy</t>
  </si>
  <si>
    <t>- To measure the impact of supplementation on the outcome of acute diarrhea, particularly on the risk of persistence; - To measure the impact of supplementation on immune response to parenteral live measles vaccine and oral live tetravalent rotavirus vacc</t>
  </si>
  <si>
    <t>cause specific hospitalizations for diarrhea and acute lower respiratory infections; cause specific health care provider visits for illness; all cause mortality in the two groups; the proportion of stunted or underweight infants at end study; plasma zinc in a subgroup; prevalence of diarrheal and respiratory morbidity</t>
  </si>
  <si>
    <t>Proportion of children with anaemia (Hb &lt;11g/dl) and those with severe anaemia (Hb &lt;5 g/dl); Mean Hb : Difference between S/P and placebo, Difference between S/P and placebo adjusted for baseline Hb and other covariates; Number of outpatient department (OPD) attendances with malaria; Number of hospital admissions with malaria; Number of episodes of severe malaria; Deaths (all-cause and malaria-specific); Adherence to the study regimen: The number of doses of medication received by children in each group as a proportion of the total number of doses that should have been received; OPD attendance with malaria</t>
  </si>
  <si>
    <t>Definite relapse within 21 days post-antibiotic completion, as per protocol; Definite relapse within 21 days post-antibiotic completion, as per intention-to-treat; Definite relapse within 28 days post-antibiotic completion, as per protocol; Definite relapse within 28 days post-antibiotic completion, as per intention-to-treat; Definite relapse within 28 days post-randomization, as per protocol; Definite relapse within 28 days post-randomization, as per Intention-to-treat; Definite relapse within 35 days post-randomization, as per protocol; Definite relapse within 35 days post-randomization, as per intention to treat; Probable relapse within 21 days post-antibiotic completion, as per protocol; Probable relapse within 21 days post-antibiotic completion, as per intention-to-treat; Probable relapse within 28 days post-antibiotic completion, as per protocol; Probable relapse within 28 days post-antibiotic completion, as per intention-to-treat; Probable relapse within 28 days post-randomization, as per protocol; Probable relapse within 28 days post-randomization, as per intention-to-treat; Probable relapse within 35 days post-randomization, as per protocol; Probable relapse within 35 days post-randomization, as per intention-to-treat; Definite relapse or probable relapse within 28 days post-randomization, as per protocol; Definite relapse or probable relapse within 28 days post-randomization, as per Intention-to-treat; Definite relapse or probable relapse within 35 days post-randomization, as per protocol; Definite relapse or probable relapse within 35 days post-randomization, as per intention-to-treat; Secondary sepsis; Adverse events</t>
  </si>
  <si>
    <t>first time for postoperative feeding; first time for postoperative exercising; rate of postoperative complication; rate of re-operation; rate of re-admission</t>
  </si>
  <si>
    <t>Prevalence of hypothermia at 24 hours post-randomisation; Time from intervention/control procedures starting to clinical stabilisation; Time from intervention/control procedures starting to death; Mean duration of hospital admission; Proportion of neonates exclusively breastmilk feeding at discharge; Mortality within 28 days; Frequency of readmission; Daily weight gain at 28 days; Infant-caregiver attachment at 28 days; Women's well-being at 28 days</t>
  </si>
  <si>
    <t>Changes from baseline child generic quality of life at 1 month; Changes from baseline child generic quality of life at 3 months; Changes from baseline children behaviours at 1 month; Changes from baseline children behaviours at 3 months</t>
  </si>
  <si>
    <t>infant feeding - breastfeeding duration</t>
  </si>
  <si>
    <t>Adherence to Nutritional Supplement Regime; Exclusive Breastfeeding</t>
  </si>
  <si>
    <t>The 'School and Play' domain of the Oxford Ankle Foot Questionnaire for Children (OxAFQ-C); The 'Emotional' subscale of the Oxford Ankle Foot Questionnaire for Children (OxAFQ-C); Footwear item of the Oxford Ankle Foot Questionnaire for Children (OxAFQ-C); EuroQoL-Five Dimension Youth; Child Health Utility 9D (CHU9D); Foot pain score measured by numeric rating scale; Healthcare resource use; Foot pain over past week measured by Wong-Baker Faces pain rating scale</t>
  </si>
  <si>
    <t>Allergic manifestations (IgE-mediated and non IgE-mediated)</t>
  </si>
  <si>
    <t>Grade 4 toxicity; Serious adverse events; Index admission inpatient mortality; Mortality after discharge from index admission.; Causes of death.; Re-admission to hospital.; Causes of re-admission; Duration of hospitalisation.; Duration of administration of antibiotics.; Change in nutritional status; Aetiology of invasive infections; Faecal carriage of bacteria expressing Extended Spectrum Lactamase (ESBL)</t>
  </si>
  <si>
    <t>Proportion of children with antibiotics in one week; Proportion of children receiving macrolide antibiotic at pediatric emergency room; Proportion of infants aged &lt; 3 months receiving macrolide antibiotic at pediatric emergency room; Proportion of children admitted to hospital; Proportion of children admitted to hospital; Number of other diagnostic tests than point-of-care test performed at energency room; Proportion of children with readmission to hospital or revisit at emergency room; Proportion of children with outpatient telephone contact within 7 days after discharge from emergency room; Number of diagnostic tests per child other than point-of-care test performed within one week; Proportion of children with admission to pediatric intensive care unit or intensive care unit; Proportion of children who died within one month after study entry; Cost in euros per child per visits; Length of stay at emergency room in minutes</t>
  </si>
  <si>
    <t>Death; Adverse events</t>
  </si>
  <si>
    <t>airleaks; bronchopulmonary dysplasia(BPD); Retinopathy of prematurity&gt; 2nd stage; Neonatal necrotizing enterocolitis≥ 2nd stage; Intraventricular hemorrhage&gt;2nd grade; need for postnatal steroids; in-hospital mortality; composite mortality/BPD; Weekly weight gain; haemodynamically significant patent ductus arteriosus (PDA)</t>
  </si>
  <si>
    <t>Early Death; Late Death; ROP Severity Score; Severe ROP; BPD; NEC; NDI; Language composite score &lt; 85; Language composite score (language subscale, Bayley III); Cognitive composite score &lt; 85; Cognitive composite score; Cerebral palsy; Motor disability; modified Gross Motor Function Classification Scale (GMFCS) Score; Motor composite score; Severe visual impairment; Severe hearing impairment</t>
  </si>
  <si>
    <t>All Grade IVH; Severe IVH (Grade 3 or 4); Hemoglobin/Hematocrit at 4 hours; Incidence of Severe IVH or death in infants &lt;28 weeks gestation; Delivery room interventions; Blood pressures in the first 24 hours of life</t>
  </si>
  <si>
    <t>Mortality at 36 weeks PMA; Mortality before discharge; Bronchopulmonary dysplasia - Physiological Test; Bronchopulmonary dysplasia - NIH Consensus Definition; Necrotizing Enterocolitis (NEC) at 36 weeks PMA; Retinopathy of Prematurity at 36 weeks PMA; Receipt of therapies designed to close the PDA; Weight at 36 weeks PMA; Height at 36 weeks PMA; Head Circumference at 36 weeks PMA</t>
  </si>
  <si>
    <t>Mortality including in-hospital mortality or mortality after hospital discharge but within 30 days of the last cardiac operation of the admission; Death or major complication as previously defined and reported by the STS-CHSD registry.; Post-operative hospital length of stay; Prevalence of prolonged (&gt;7days) mechanical ventilation; Occurrence of post-operative low cardiac output syndrome. Based upon the STS-CHSD registry defined "cardiac dysfunction resulting in low cardiac output" complication variable; Occurence of any one or more of the following STS-CHSD-defined major post-operative infectious complications: o Postprocedural infective endocarditis o Pneumonia o Sepsis o Deep wound infection o Mediastinitis; Any other post-operative complications from the start of study drug administration until hospital discharge.; PK/PD - Time to maximum concentration (Tmax); PK/PD - Maximum concentration (Cmax); PK/PD - Clearance (CL); PK/PD - Volume of distribution (Vd); Post-operative biomarkers of the inflammatory response to cardiopulmonary bypass including interleukins 6 and 8</t>
  </si>
  <si>
    <t>The number of days to physiologic maturity after randomization; PMA at discharge; The number of all-cause hospital re-admissions; The number of all-cause sick visits; Death; Weight; Elevated Heart Rate; High Blood Pressure; Periods of NPO; Reflux; Significant Apnea; Significant Bradycardia; Arrhythmia; Seizures</t>
  </si>
  <si>
    <t>Hospitalizations upto Day 90; Hospitalization or deaths upto day 90; Early hospitalization or death (upto day 10); Change in weight for length Z score; Change in Mid upper arm circumference</t>
  </si>
  <si>
    <t>Admission to hospital for bronchiolitis at the time of the enrollment ED visit; All cause admission to Hospital within 21 days following enrollment ED visit; All cause Health care provider visits (including ED visits) by day 21 following enrollment ED; Health Care related costs within the 21 days following enrollment ED visits.</t>
  </si>
  <si>
    <t>Moderate/Severe Neurodevelopmental Impairment; Mild Neurodevelopmental Impairment; Gross Motor Function Classification System Scale (GMFCS); Cerebral Palsy; Developmental Outcomes in infants born at 23 to 27 weeks GA who received UCM or DCC; Any grade IVH in premature newborns 23 - 32+6 weeks GA who received UCM or DCC by mode of delivery (C-Section vs vaginal delivery); Death in premature newborns 23 - 32+6 weeks GA who received UCM or DCC by mode of delivery (C-Section vs vaginal delivery)</t>
  </si>
  <si>
    <t>Pain scores associated with the circumcision procedure by either device, assessed using the Neonatal Infant Pain Scale (NIPS).; Time to complete wound healing based on having an intact clean scar with no dehiscence.; Parent satisfaction based on post-circumcision interviews.; Operative time measured in minutes.; Provider preference of circumcision device based on post-circumcision interviews.; Spontaneous detachment as a measure to decrease the need of follow-up visits based on the amount of time, in days, it takes for the device to fall off on its own.</t>
  </si>
  <si>
    <t>Neurocognitive outcome; Recognition memory; Attentional orienting speed; Intentionality, planning, and attentional control tasks; Neurocognitive outcome</t>
  </si>
  <si>
    <t>Autism Outcome</t>
  </si>
  <si>
    <t>Intraventricular hemorrhage; bronchopulmonary dysplasia; Bayley Scales of Infant Development; Neonatal necrotizing enterocolitis(NEC)</t>
  </si>
  <si>
    <t>Incidence of SER development of at least -1.0 dioptres (D); 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</si>
  <si>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Survival; Treatment-related mortality; Adverse Events of interest/Serious Adverse Events; MRD response; Proportion of patients with Blina Poor-Response</t>
  </si>
  <si>
    <t>Incidence of culture proven sepsis (Gram-negative vs. Gram-positive); Incidence of other infections; Effect on weight gain</t>
  </si>
  <si>
    <t>urgent care visits</t>
  </si>
  <si>
    <t>Incidence of first or only malaria episodes by group up to 12 months of age as per protocol analysis.; Incidence of first or only malaria episodes by group up to 24 months of age.; Incidence of multiple malaria episodes up to 12 months of age.; Incidence of multiple malaria episodes up to 24 months of age.; Incidence of overall and severe anaemia up to 12 months of age.; Incidence of overall and severe anaemia up to 24 months of age.; Proportion of humoral and cellular immune responses against malaria at 12 months of age.; Total number of admissions and outpatient attendances up to 24 months of age.; Prevalence of P falciparum parasitaemia and overall and severe anaemia at 12 months of age.; Proportion of humoral responses and geometric mean antibody titres of polio, DTP and Hepatitis B at 5 months and of measles at 9 and 12 months; Incidence of side effects in each group up to 12 months of age.</t>
  </si>
  <si>
    <t>To determine the compliance and acceptability of xylitol consumption by the mother • Acceptability by the mother (as measured qualitatively using periodic questionnaires)</t>
  </si>
  <si>
    <t>Secondary variables</t>
  </si>
  <si>
    <t>Diabetes associated islet antibodies (ICA, IAA, GADA, IA-2A) at 3, 6, 9, 12 and 18 months of age, and annually from age 2 to 10 years</t>
  </si>
  <si>
    <t>Dietary intake; Blood parameters; Physical activity; Body composition; Urine markers</t>
  </si>
  <si>
    <t>Self-reported and Supplemental visual functioning; frequency of glasses-wear and the reason why the frequency is low; Accuracy of spectacles given to children; Value attached to the glasses and satisfaction to the glasses</t>
  </si>
  <si>
    <t>Interaction between erythrocyte polymorphisms and SP; Influence on parasite multiplicity; Impact on child development</t>
  </si>
  <si>
    <t>Change in Cephalic Circumference from Baseline; Change in Eating Habits from Baseline; Change in Health Status from Baseline; Change in Measures of Caregiver Knowledge from Baseline; Change in Prevalence of Anemia from Baseline; Weight Gain Rate</t>
  </si>
  <si>
    <t>Overall survival; Response to prephase as assessed by number of blasts/mm³ in peripheral blood (&lt; 1,000 vs ≥ 1,000) after randomization; Response as assessed by bone marrow (BM) blasts after first randomization, at evaluation of prephase, and on day 15 of induction; Toxicity and long-term toxicity as assessed by CTC v2</t>
  </si>
  <si>
    <t>Change in waist circumference; change in eating attitude score from baseline to 1 and 2 years; Change in anxiety and depression scores from baseline to 1 and 2 years</t>
  </si>
  <si>
    <t>prevalence of parasitaemia at the end of malaria transmission season in December 2008</t>
  </si>
  <si>
    <t>scores on mediating variables at posttest, and annually for 3 years after posttest.; closeness with mother; coping skills; refusal skills; depression (mood); conflict resolution; problem solving; self-efficacy; body image; normative beliefs</t>
  </si>
  <si>
    <t>1.Mean Hb at 10-12 months of age (one month after the third course of IPTi); 2.Incidence of severe anaemia (Hb &lt;7 g/dl) during the period of 3-11 months of age; 3.Prevalence of parasitaemia at 10-12 months of age (one month after the third course of IPTi); 4.Incidence of clinical malaria [as defined above] during the period of 12-23 months of age.; 5.Level and repertoires of plasma antibodies to Plasmodium falciparum variant surface antigen (anti-VSA antibodies) at 10 and 18 months of age.</t>
  </si>
  <si>
    <t>Risk of death; Risk of death; Risk of hospital admission; Bulging fontanelle, vomiting, irritability, fever, diarrhea, inability to suck or feed, convulsions or any other conditions that caused parents to be concerned; Vitamin A status in a subgroup of newborns and caregivers in the intervention and placebo groups</t>
  </si>
  <si>
    <t>Tolerance of enteral feeding (number of days to reach full enteral feeds) and decrease number of episodes of feeding intolerance; Necrotizing Enterocolitis; Episodes of late-onset sepsis; Growth (days to reach 1500 grams); Number of days on parenteral nutrition; Length of stay in NICU; Neurodevelopmental outcome; Levels of pro-inflammatory cytokines</t>
  </si>
  <si>
    <t>d3mfs</t>
  </si>
  <si>
    <t>Change in stunting prevalence; Change in wasting prevalence; Incidence of dysentery; Incidence of diarrhea with dehydration; Incidence of hospitalizations; Change in mean serum zinc concentration; Change in the prevalence of zinc deficiency</t>
  </si>
  <si>
    <t>Change in mid-upper circumference; Achievement of gross motor developmental milestones; Change in stool calprotectin concentration; Change in stool neopterin concentration; Change in hair cortisol concentration; Intestinal protozoa parasite infection; Helminths parasite infection; Acute and chronic sleep pattern</t>
  </si>
  <si>
    <t>Weight (kg) gains; height (cm) for age (months) Z-score; weight (kg) for age (months) Z-score; Mid-upper arm circumference (cm) (MUAC); height (cm) gains</t>
  </si>
  <si>
    <t>Phototherapy before discharge; TsB &gt; 427 umol/l or TsB &gt; threshold for exchange transfusion; Length of hospital stay (days); Blood draw for total serum bilirubin</t>
  </si>
  <si>
    <t>Incidence of hospitalization due to Reverse Transcriptase Polymerase Chain Reaction (RT-PCR) confirmed RSV; Safety and tolerability of MEDI8897 as assessed by the occurrence of all treatment emergent adverse events (TEAEs) and treatment emergent serious adverse events (TESAE); Single-dose serum concentrations of MEDI8897; Incidence of anti-drug antibody (ADA) to MEDI8897 in serum</t>
  </si>
  <si>
    <t>BMI-for-age z-score; The percentage of overweight and obese children; The percentage of overweight and obese children; Growth parameters: Anthropometry: Weight, Length, Heel knee length, Mid-arm circumference, Waist circumference, Hip circumference (only 48 months and 72 months), Head circumference, Triceps skinfold, Subscapular skinfold; Child's development: Parental rating of child development with Ages &amp; Stages Questionnaires®; Body composition: air displacement plethysmography; Metabolic and endocrine markers: Blood and Urine markers; Metabolomic profile: Plasma and urine metabolic indicators of energy and protein metabolism (metabolomics with a focus on carnitines, amino acid catabolism, ketone bodies, Krebs cycle, and bacterial utilization of protein and carbohydrates); DNA methylation pattern: Methylation status of specific DNA regions (e.g. CpG sites); Blood pressure; Dietary intake: 24-hour recall</t>
  </si>
  <si>
    <t>Incidence of low height in patients with NEC; Incidence of low weight in patients with NEC; Incidence of low head circumference in patients with NEC; Incidence of MDI＜70 in patients with NEC; Incidence of cerebral palsy in patients with NEC; Incidence of blindness in patients with NEC; Incidence of deafness in patients with NEC; The effect of EPO treatment on blood messenger RNA (mRNA) expression</t>
  </si>
  <si>
    <t>Incidence of active tuberculosis (TB); Incidence of acute respiratory infection; Incidence of acute asthma exacerbation; Incidence and control of asthma, allergic rhinitis and atopic dermatitis; Incidence of bone fracture; Anthropometric outcomes (weight, height, body mass index, waist circumference); Mathematics examination result; Stage of pubertal development, self-assessed using the Tanner scale; Bone mineral content, lumbar spine and whole body minus head; Body composition including fat mass and fat-free soft tissue mass; Muscle strength (grip strength, elastic leg strength); Estimated maximal oxygen uptake, derived from 20 meter shuttle test performance; Bronchial hyper-responsiveness to exercise; Sensitisation to aeroallergens; Concentrations of antigen-stimulated inflammatory mediators; Vitamin D status, parathyroid hormone and circulating markers of bone formation and modelling; Attention Deficit Hyperactivity Disorder Rating Scale-IV score; Cost-effectiveness of vitamin D3 for prevention of LTBI and active TB; Incidence of potential adverse reactions to vitamin D3; Incidence of serious adverse events due to any cause; Incidence of fatal or life-threatening serious adverse events due to any cause</t>
  </si>
  <si>
    <t>Duration of Hospital Stay; Days on Antibiotics; Mortality</t>
  </si>
  <si>
    <t>ARI with microbiologically confirmed influenza A or B; ARI with microbiologically confirmed RSV; Clinical URTI and/or LRTI (i.e., no microbiological confirmation); Clinical URTI (i.e., no microbiological confirmation); Clinical LRTI (i.e., no microbiological confirmation); Quantitative S. pneumoniae nasal carriage density; Pneumonia (non-severe) and severe pneumonia or very severe disease</t>
  </si>
  <si>
    <t>Incidence of severe malaria, Incidence of anemia, Prevalence of anemia, Prevalence of parasitemia, Proportion of children with parasites carrying resistance markers to AQ and SP, Incidence of hospital admissions due to malaria.</t>
  </si>
  <si>
    <t>Proportion exclusively breastfed at 1 and 3 months; Weight gain; Length gain; Incidence of infection and hospitalization; Early recognition of illness at 1 month; Early appropriate care seeking practices at 1 month; Early recognition of illness at 3 months; Early appropriate care seeking practices at 3 months; Early recognition of illness at 6 months; Early appropriate care seeking practices at 6 months; Assessment of cognitive function by Bayley scale in a subsample; Assessment of cognitive function by Bayley scale in a subsample; Head circumference</t>
  </si>
  <si>
    <t>Rate of Weight Gain; Number of Patients With Adverse Outcomes; Number of Patients With Fever, Cough, and Diarrhea During the First Two Weeks of Treatment; Remain Well-nourished Through 12 Months Following Successful Treatment for Moderate Acute Malnutrition (MAM); Rates of Gain in Mid-upper Arm Circumference, and Length</t>
  </si>
  <si>
    <t>Association of ECC with perceived barriers to accessing a dental provider.; Changes in parental knowledge, attitude, beliefs and barriers from pre- to post-study; Frequencies of parental knowledge, attitudes, beliefs and barriers (Descriptive variables: scales constructed of 4-point Likert items; Severity of caries( presence/absence of S-ECC)</t>
  </si>
  <si>
    <t>bronchopulmonary dysplasia; necrotizing enterocolitis; brain injury: intra- and periventricular hemorrhage, periventricular leucomalacia and/or ventriculomegaly; retinopathy of prematurity; growth failure; functional status at 5 years and at 11-12 years</t>
  </si>
  <si>
    <t>Patent ductus arteriosus; Bronchopulmonary Dysplasia (BPD); Necrotizing enterocolitis (NEC); Intracranial abnormalities; Retinopathy of Prematurity (ROP); Pulmonary hemorrhage</t>
  </si>
  <si>
    <t>Pain Relief at 2 Hours Post Dose in Participants Between 12 and 17 Years of Age; Pain Freedom at 2 Hours Post Dose in Participants Between 6 and 17 Years of Age; Pain Relief at 2 Hours Post Dose in Participants Between 6 and 17 Years of Age</t>
  </si>
  <si>
    <t>The prevalence of food sensitisation at 12 months of age determined by SPT positive; The prevalence of doctor diagnosed eczema during the first postnatal year; The prevalence of vitamin D insufficiency (serum concentration of 25(OH)D &lt;50 nmol/L ) at age 12 months determined by measuring blood taken at the 12 month clinic visit; Allergy-related healthcare utilisation within the first 12 months of life</t>
  </si>
  <si>
    <t>Investigator's Global Assessment (to Assess Disease Severity) of the Whole Body and of the Face: Treatment Success Rate; Body Surface Area Involved With Atopic Dermatitis; Parent's Index of Quality of Life - Atopic Dermatitis (PIQoL-AD); Vital Signs and Physical Examinations: Blood Pressure (BP); Vital Signs and Physical Examinations: Pulse</t>
  </si>
  <si>
    <t>Non-inferiority of the PCT-guided ATB strategy to usual strategy on mortality at 28 days following randomization; Non-inferiority of the PCT-guided ATB strategy to usual strategy on recurrence of infection within 72 hours after ending ATB therapy.; Description on the total number of assumed or proven bacterial infections within the 28 days following randomization.; To compare the cumulative dose of received ATB treatment (mg/kg).; To describe the bacteriological epidemiology of LOS</t>
  </si>
  <si>
    <t>Evaluate serum concentrations of MEDI8897 and palivizumab; Incidence of anti-drug antibody to MEDI8897 and palivizumab in serum; Assess the descriptive efficacy of MEDI8897 in reducing medically attended LRTI incidence and hospitalization due to Reverse Transcriptase Chain Reaction (RT-PCR) confirmed RSV</t>
  </si>
  <si>
    <t>Frequencies of dhfr, dhps, pfcrt and pfmdr1 P. falciparum genotypes and relationship with in vivo resistance to SP (dhfr and dhps), CQ, AQ, SP/AQ, AQ/AS, SP/AS, and MQ; Drug levels at 3 days and correlation with in vivo efficacy results</t>
  </si>
  <si>
    <t>Gradepoint average; Absenteeism; Incidents of misbehavior</t>
  </si>
  <si>
    <t>Rhinitis symptoms; Rhinitis medication; Combined rhinoconjunctivitis symptoms and medication use; Safety and tolerability</t>
  </si>
  <si>
    <t>HIV-1 free survival; HIV-1 free survival; safety of long-term prophylaxis; safety of long-term prophylaxis</t>
  </si>
  <si>
    <t>Clinical response of success</t>
  </si>
  <si>
    <t>Prevalence of asymptomatic malaria infections at month 0, 12 and 20 of follow up; Prevalence of PCR confirmed sub-microscopic parasitaemia at months 0,12 and 20 of follow up; Prevalence of soil transmitted helminths and schistosomiasis; Prevalence of schistosomiasis; Prevalence of validated common P. falciparum polymorphisms known to be associated with drug sensitivity at baseline, at months 12 and 20; Proportion of children seropositive for Plasmodium falciparum AMA-1 and MSP-119 at baseline, at month 12 and 20; Change in serum antibody responses to Plasmodium falciparum AMA-1 and MSP-119 at baseline, at month 12 and 20; Percentages of school children with malnutrition through WHO's BMI z-score; Relative risk (RR), for all adverse events categorised to severity at month 12 and 20</t>
  </si>
  <si>
    <t>Daily Average of Wheeze and Difficulty Breathing in the 3 Days Prior to Start of an Asthma Attack Within an Asthma Episode; Daily Average of the Mean Symptom Scores (Wheeze, Difficulty Breathing, Interference With Activity, and Daytime Cough) Assessed Over the 12-day Treatment Period of Asthma Episodes</t>
  </si>
  <si>
    <t>Child HCAHPS Measure Top-Box Scores; Patient and respondent characteristics</t>
  </si>
  <si>
    <t>Overall survival; Progression-free survival; Toxicity; Evidence of male infertility score; Evidence of female infertility score; Long-term consequences (e.g., premature menopause, secondary cancer)</t>
  </si>
  <si>
    <t>Composite Metabolic Health and Nutrition Measure</t>
  </si>
  <si>
    <t>Change in Cognition</t>
  </si>
  <si>
    <t>Mortality; Time to alive discharge from hospital; Incidence of hypoglycaemia during ICU stay; Time to final weaning from mechanical respiratory support; Incidence of liver dysfunction during ICU stay; Need for haemodynamic support during ICU stay; Incidence of new kidney injury during ICU stay; Duration of antibiotics treatment during ICU stay; Number of readmissions to the ICU; Amount of calories delivered during the ICU stay and in subset markers of feeding intolerance; Markers of inflammation such as C-reactive protein concentrations during ICU stay; Structural and or functional differences in muscle tissue during ICU stay; biochemical, metabolic, endocrine, immunological, inflammatory and (epi)genetic markers on blood samples; functional and neurocognitive development; health economy analysis</t>
  </si>
  <si>
    <t>Adverse events (AEs) reported by subjects, their parents/legally authorized representative, orobserved by the investigators will be recorded throughout the study.</t>
  </si>
  <si>
    <t>The proportion of arrested trial lesions per child in each treatment arm after two treatments with SDF or Placebo; Change in proportion of arrested trial lesions per child in each treatment arm after one treatment with SDF or Placebo; Proportion of Children in Each Treatment Arm experiencing Toothache Pain</t>
  </si>
  <si>
    <t>Retinopathy of prematurity; Bronchopulmonary dysplasia; Brain injury; Patent ductus arteriosus; Necrotizing enterocolitis; Growth; respiratory morbidity; Mean developmental index scores on the Bayley Scales</t>
  </si>
  <si>
    <t>Proportion of children with parasitaemia; Proportion of children with anaemia; Number of referrals; Incidence of severe illness; Incidence of adverse events</t>
  </si>
  <si>
    <t>Duration of hospitalisation</t>
  </si>
  <si>
    <t>Dietary intake; Priority of serving fruit and vegetables; Physical activity; Sleep duration; Child stress level; Parental stress level; Sleep quality; Child stress level; Parental stress level; Parental occupation; Household income; Daily physical activity: Enjoys being active; Meal habits: Eating breakfast together; Meal habits: Eating dinner together; Meal habits: Mealtime situation; Meal habits: Pickiness; Meal habits: Appetite; Sleep quality: Difficulties falling asleep; Sleep quality: Difficulties waking up; Sleep quality: Sleep onset latency; Sleep quality: Bedtime routines; Sleep quality: Joining parents' bed; Sleep quality: Falling asleep; Sleep quality: Dreams; Daily physical activity: Means of transportation; Daily physical activity: Activity compared to other children; Daily physical activity: Activity with parents</t>
  </si>
  <si>
    <t>Hospitalization or death</t>
  </si>
  <si>
    <t>Neurocognitive performance after first 4 weeks of treatment; Changes in mid-upper arm circumference (MUAC); Changes in weight; Changes in length; Time to recovery from SAM; Relapse rate into SAM; Non-responder children; Defaulter children; Adverse events</t>
  </si>
  <si>
    <t>caries incidence</t>
  </si>
  <si>
    <t>Pharmacokinetics of piperaquie: the oral clearance (CL/F), AUC, steady state volume of distribution(s) (Vss/F), inter-compartment clearance(s) (Q/F) and absorption rate (ka) will be estimated.</t>
  </si>
  <si>
    <t>Readmission due to severe malaria (defined as any treatment with parenteral quinine or artesunate, or presence of severe anaemia and treatment with oral antimalarials) by 26 weeks from randomization; Readmissions due to severe anaemia (defined as Haemoglobin (Hb) &lt;5g/dL or packed-cell volume (PCV) &lt;15% or requirement for blood transfusion based on other clinical indication)by 26 weeks from randomization; Readmission due to severe malarial anaemia (severe anaemia plus parenteral or oral antimalarial treatment)by 26 weeks from randomization; Readmission due to severe anaemia or severe malaria (composite outcome)by 26 weeks from randomization; All-cause mortality by 26 weeks from randomization; Clinic visits because of smear of rapid diagnostic test (RDT) confirmed non-severe malaria by 26 weeks from randomization; Readmission due to severe malaria-specific anaemia (severe anaemia plus parenteral or oral antimalarial treatment and parasite density &gt;5000/microlitre) by 26 weeks from randomization; Readmission due to severe disease other than severe anaemia and severe malaria by 26 weeks from randomization; Non-severe all-cause sick-child clinic visits by 26 weeks from randomization; Non-malaria sick child clinic visits by 26 weeks from randomization; Malaria infection at 6 month; Hb at 6 months; Any anaemia (Hb&lt;11 g/dL), mild anaemia (Hb 8.0-10.99 g/dl) moderate anaemia (Hb 5.0-7.99 g/dL) and severe anaemia (Hb&lt;5 g/dL) at 6 months; Weight-for-age, height-for-age, and height-for-weight Z-scores, standard deviation (SD) scores of reference population) at 6 months; Serious adverse events, excluding primary and secondary efficacy outcomes, by 26 weeks from randomization; Serious adverse events within 7 days after the start of each course of PMC, excluding primary and secondary efficacy outcomes.; Adverse events by 26 weeks from randomization; Adverse events within 7 days after start of each course of PMC.; Corrected QT interval (QTc) prolongation measured by electro cardio gram (ECG)4-6 hours after 3rd dose of each course; Patients costs of receiving the intervention; Patients costs related to treatment of the primary disease, readmission or death; The costs of the health care system of providing the intervention; The costs of the health system of treating the primary disease and anaemia, as well as treatment of readmissions or costs related to fatalities</t>
  </si>
  <si>
    <t>To evaluate the effects of the pacifier's introduction when breastfeeding is firmly established at 15 days on the duration of breastfeeding; To evaluate the median breastfeeding duration in months in relation to the frequency of pacifier use; To test whether pacifier use is causally related with muguet, otitis and sore nipples; Compliance with group assignment</t>
  </si>
  <si>
    <t>Changes in SER \ and AL; Changes in SER \ and AL; Changes in proportion of children using atropine; Changes in proportion of children using atropine; Changes in proportion of children using orthokeratology lenses; Changes in proportion of children using orthokeratology lenses; Changes in proportion of children using spectacles; Changes in proportion of children using spectacles; Changes in child's average outdoor activity time per day; Changes in child's average outdoor activity time per day; Changes in child's average screen time per day; Changes in child's average screen time per day</t>
  </si>
  <si>
    <t>Respiratory complications; Pain scores; Postoperative nausea, vomiting and retching; Morbidity</t>
  </si>
  <si>
    <t>Time to First Event of Lack of Efficacy (LOE) by Week 12; Percentage of Days With Asthma Control Based on Symptoms, Use of Rescue Medication, Morning PEF and PEF Fluctuation; Change From Baseline in Lung Function Variable Forced Expiratory Volume in One Second (FEV1); Change From Baseline in Lung Function Variable PEF by Spirometry; Change From Baseline in Morning PEF From Diary; Change From Baseline in Evening PEF From Diary; Change From Baseline in Diurnal PEF Fluctuations; Change in Asthma Symptom Total Score; Change in Use of Rescue Medications; Percentage of Days With Asthma Control Based on Symptoms, Use of Rescue Medication and Morning PEF; Change From Baseline in Pediatric Asthma Quality of Life Questionnaire Standard [PAQLQ(S)] Overall Score; Change From Baseline in Pediatric Asthma Caregiver's Quality of Life Questionnaire (PACQLQ) Overall</t>
  </si>
  <si>
    <t>Clinical failure: Any signs of severe pneumonia or severe disease; chest in drawing, convulsions, drowsiness or inability to drink at any time; Respiratory rate above age specific cut-off on day 4 or after that; Oxygen saturation on pulse oximetry &lt;90%</t>
  </si>
  <si>
    <t>Accuracy of Lung Ultrasound in the Ventilator-Associated Pneumonia; Accuracy of Lung Ultrasound in the Weaning of Ventilatory Support</t>
  </si>
  <si>
    <t>ESBL colonization</t>
  </si>
  <si>
    <t>Psychological burden caused by the intervention</t>
  </si>
  <si>
    <t>Accommodative lag</t>
  </si>
  <si>
    <t>survival</t>
  </si>
  <si>
    <t>Number of Participants Hopitalized Due to Respiratory Syncytial Virus (RSV) Confirmed Lower Respiartory Tract Infection (LRTI); Number of Participants With Treatment Emergent Adverse Events (TEAEs) and Treatment Emergent Serious Adverse Events (TESAEs); Number of Participants With Adverse Events of Special Interest (AESIs) and New Onset Chronic Diseases (NOCDs); Serum Concentration of MEDI8897; Elimination Half-life (t1/2) of MEDI8897; Number of Participants With Positive Anti-drug Antibodies to MEDI8897</t>
  </si>
  <si>
    <t>Problematic infant night wakings (per provider clinical judgment); Night wakings management (per caregiver report)</t>
  </si>
  <si>
    <t>All cause mortality at 36 weeks gestational age; All cause mortality before first discharge home; retinopathy of prematurity; ultrasonographic evidence of brain injury; necrotizing enterocolitis; growth; time to establish full feeds; nosocomial infections; need for re-intubation; time on supplemental oxygen; duration of positive pressure respiratory support; comparison of synchronized and non-synchronized NIPPV; bronchopulmonary dysplasia; air leak syndromes; nasal trauma</t>
  </si>
  <si>
    <t>Diagnostic rates between WGS and WES; Comparing diagnostic rates between singleton and trio analysis; Parental perceived benefits or harm of testing; Parental satisfaction with sequencing; Parental decisional regret with sequencing; Association of parental surveys with parent's demographics; Parental availability for trio analysis</t>
  </si>
  <si>
    <t>12 month mortality - all cause; Vital Status; Change in weight over time; Change in height over time; Proportion of infants developing infantile hypertrophic pyloric stenosis; Adverse events; Neonatal Mortality</t>
  </si>
  <si>
    <t>Increase in parental knowledge at 1 year; Increase in parental skills at 1 year; Increase in parental comfort communicating at 1 year; Increase in parental confidence communicating at 1 year</t>
  </si>
  <si>
    <t>Cognitive-motor development (Senegal); Comparison of the Operational Taxonomic Unit composition of stool samples according to the nutritional status</t>
  </si>
  <si>
    <t>Child growth faltering, lower respiratory infections, HIV breastfeeding transmission, and maternal HIV disease progression in relation to breastfeeding</t>
  </si>
  <si>
    <t>Adverse symptoms</t>
  </si>
  <si>
    <t>Other allergic sensitisations; Mechanisms of allergy; Coeliac disease; Atopic dermatitis; Allergic rhinoconjunctivitis; Asthma; Oral allergy syndrome; Parent reported food allergy; Sibling allergies; AGE Level in association with food allergies; Skin fold thickness; Circumference measurements; Anthropometric ratios; Fat free mass; Conicity index; Cardiovascular health; Vascular stiffness; AGE; Inflammation; Metabolic and endocrine; White cell count; Macronutrient dietary intake; Dietary habits; Physical activity; Genetic influences</t>
  </si>
  <si>
    <t>Percentage of Patients Diagnosed With One of the Disorders</t>
  </si>
  <si>
    <t>Percentage of children not falling with influenza or another ARVI during 4, 8 or 12-week preventive course; Percentage of children with the symptoms of a respiratory or ear-nose-throat bacterial infection requiring antibacterial therapy within 12-week preventive course; Percentage of children hospitalized for influenza or ARVI or their complications within 12-week preventive course; Presence and nature of adverse events, their intensity (severity), causality with the study drug; outcome</t>
  </si>
  <si>
    <t>effect in treating fever; effect in dyspnea releasing; effect in phlegm releasing; effect in cough releasing; time from admission to recovery of rales; TCM syndrome scores; effective rate of TCM syndrome scores; check-out time (days counted when the patient checks out); pulmonary disease incidence (prolonged pneumonia, chronic cough, cough variant asthma incidence in the follow-up); safety (With adverse events as the calculation basis)</t>
  </si>
  <si>
    <t>Fidgety Movements at 3 months of age; Neurodevelopmental Outcome at 1 Year of Age; Autism Outcome</t>
  </si>
  <si>
    <t>Number of children who recover from acute malnutrition (no death, no hospitalization, weight-for-length z-score&gt;-2 and/or MUAC≥12.5cm) among those identified with acute malnutrition (MUAC&lt;12.5cm) following randomization; Mean difference in participant and field worker MUAC measures between baseline and outcome assessment; Mean change in MUAC between baseline and outcome assessment; Proportion of participants in the MAMMS arm that report continued interest in participation in the MAMMS intervention at outcome assessment; Proportion of delivered short message service (SMS) messages that the participant responds to; Proportion of delivered short message service (SMS) messages that the participant responds to by mobile phone ownership; Proportion of delivered short message service (SMS) messages that the participant responds to by participant literacy; Mean change in the number of delivered short message service (SMS) messages that the participant responds between baseline and outcome assessment; Mean change in the number of delivered short message service (SMS) messages that the participant responds between baseline and outcome assessment by mobile phone ownership; Mean change in the number of delivered short message service (SMS) messages that the participant responds between baseline and outcome assessment by participant literacy; Mean unit cost per child identified with acute malnutrition (MUAC&lt;12.5cm) following randomization; Mean incremental total costs (economic and financial costs) per child identified with acute malnutrition (MUAC&lt;12.5cm) following randomization; Mean unit cost per child treated for acute malnutrition among those identified with acute malnutrition (MUAC&lt;12.5cm) following randomization</t>
  </si>
  <si>
    <t>Incidence of active TB disease; Incidence of self-reported acute respiratory infection (upper, lower and both combined); Incidence of acute respiratory infection requiring hospitalization; Incidence of acute respiratory infections requiring antibiotic treatment; Number of days off school (total number and number due to acute respiratory infection); Incidence of acute asthma exacerbation requiring hospitalization; Incidence of new asthma, allergic rhinitis and atopic dermatitis; Control of asthma, allergic rhinitis and atopic dermatitis; Incidence of bone fracture; Anthropometric outcomes (z-scores for height-for-age, weight-for-age, weight-for-height, body mass index-for-age, and waist circumference and waist-to-height ratio); Body composition: impedance, impedance%, fat mass fat %, and fat-free mass; Muscle strength: grip strength and long jump distance from standing; Serum 25-hydroxyvitamin D concentration; Bone mineral density at the radius; Physical fitness (maximal oxygen consumption estimated from 20m shuttle run); Attention-related behavior scores (Connors III); Incidence of dental caries; Circulating and antigen-stimulated concentrations of cytokines, chemokines and other inflammatory mediators; Exam performance; Self-reported pubertal development; Spirometric lung volumes (FEV1 and FVC); Urinary metabolome profile; Gut microbiome profile</t>
  </si>
  <si>
    <t>Number of hours of Phototherapy; Number of irradiance hours; Peak Concentration of Total Serum Bilirubin; Concentration of Total Serum Bilirubin; Number of Participants with Major neonatal morbidity; Number of Participants with Severe ICH, as a component of the predischarge morbidity; Number of Participants with Ventricular enlargement of cystic white matter disease, as a component predischarge morbidity; Number of Participants with Bronchopulmonary dysplasia (BPD), as a component predischarge morbidity; Number of Participants with Late onset sepsis, as a component predischarge morbidity; Number of Participants with Necrotising enterocolitis (NEC) or spontaneous intestinal perforation, as a component predischarge morbidity; Number of Participants with Grade 3 (or greater) retinopathy of prematurity (ROP), as a component predischarge morbidity; Number of Participants with Patent ductus arteriosus (PDA) treated with surgery or NSAIDS; Number of Participants with Neurodevelopmental Impairment; Number of Participants with Neurodevelopmental Impairment or Death</t>
  </si>
  <si>
    <t>Pain-free Status at 24 Hours Post-treatment; Headache Response at 2 Hours Post-treatment; Headache Response at 24 Hours Post-treatment; Sustained Headache Response at 2 Hours; Use of Rescue Medication During the First 24 Hours After Treatment</t>
  </si>
  <si>
    <t>Iron status; Zinc status; Colonization; Copper status</t>
  </si>
  <si>
    <t>Crude (PCR uncorrected) ACPR ratio at day 28 (PCR uncorrected ACPR); Cure ratios at day 28, 42, (PCR corrected and PCR uncorrected). Change in this outcome measure will be assessed.; Fever Clearance Time (FCT); Asexual parasite clearance time (PCT); Gametocyte carrier rates and geometric mean densities (excluding negatives) will be compared on days 7, 14, 28 and 42. Change in this outcome measure will be assessed.; Changes of haemoglobin (Hb) concentration from day 0 to days 28, and 42; Number of participants with adverse events; Comparison between adverse events related to artemether lumefantrine and dihydroartemisinin piperaquine; Temperature; Oxygen saturation; Heart rate; Respiratory rate</t>
  </si>
  <si>
    <t>Compare the duration of current episode in two groups receiving 5 d vs 10 d zinc.; Compare the proportion of children developing prolonged (&gt;10 d) or persistent diarrheoa (&gt;14 d).</t>
  </si>
  <si>
    <t>Compliance with treatment regimen; Parasitological failure by day 28; Clinical failure by day 14; Parasitological failure rate by day 14; Mean PCV on day 28; Gametocyte carriage rates; Transmissibility after treatment</t>
  </si>
  <si>
    <t>Grade 3 or 4 IVH, cystic PVL, or ventriculomegaly; Moderate or severe cerebral palsy; Episodes of necrotizing enterocolitis; Time to full feeds; Length of hospital stay; Number of transfusions; Age at final tracheal extubation; Age at final caffeine dose; Growth; Survival to discharge without severe morbidity; Respiratory disease; Hydrocephalus shunt, microcephaly, or seizure disorder; Economic cost-benefit analysis</t>
  </si>
  <si>
    <t>macrolide resistant pneumococci carriage</t>
  </si>
  <si>
    <t>Number of new events of a study disease</t>
  </si>
  <si>
    <t>Long Term Safety in Infants and Young Children; Incidence of Allergic Rhinitis, Allergic Conjunctivitis and Food Allergies; Corticosteroid and Pimecrolimus Drug Use; Atopic Dermatitis (AD) Remission Time; Patient/Caregiver Quality of Life</t>
  </si>
  <si>
    <t>Any persistent confirmed beta-cell autoantibody or diabetes; Persistent confirmed IAA.; Persistent confirmed GADA.; Abnormal glucose tolerance (AGT) defined by dysglycemia or diabetes.</t>
  </si>
  <si>
    <t>Hemoglobin; Changes in z-scores for weight (WAZ); Changes in z-scores for height (HAZ); Cognitive tests for children &gt;3 years old; Mid-upper arm circumference; Cerebral blood flow; % Lean tissue and lean growth; Changes in weight for height Z scores</t>
  </si>
  <si>
    <t>PCR-unadjusted efficacy; K-13 propeller polymorphisms; incidence of adverse events</t>
  </si>
  <si>
    <t>Relapse</t>
  </si>
  <si>
    <t>Follow-up for false negatives and survey end-user experience; Estimate the LQTS prevalence in California</t>
  </si>
  <si>
    <t>Rotavirus infection</t>
  </si>
  <si>
    <t>Number of sexual partners; Behavioral intentions; Incidence of vaginal intercourse; Incidence of condom use; Number of sexual partners; Behavioral intentions</t>
  </si>
  <si>
    <t>Blood levels of T4, TSH and TBG on day 7, 14, 28 and 34 weeks corrected age.; Neurodevelopment impairment as a composite of death or a Bayley III score of &lt;85 in any of the score's three main subsets domains: cognitive, language and motor composites.; Neurodevelopmental impairment assessed as a difference between the iodine supplemented and placebo groups in each of the four subset scores of the Bayley III i.e. receptive communication, expressive communication, fine motor or gross motor.; Type and severity of illness: necrotising enterocolitis; Type and severity of illness:persistent ductus arteriosus; Type and severity of illness: respiratory distress; Type and severity of illness:chronic lung disease (need for oxygen at 36 weeks corrected age); Cranial ultrasound changes; Acquired infection; Cranial ultrasound changes; Hearing and vision impairment; Postnatal drug use; Nutritional status; BAPM level of care; Highest recorded bilirubin levels; Death - immediate and underlying causes.</t>
  </si>
  <si>
    <t>Percentage of children with diarrhea at the 3rd day of intervention; Duration of hospitalization; Safety of probiotics</t>
  </si>
  <si>
    <t>Number of serious adverse events; Length of hospitalisation; Duration taken to tolerate full fluids by mouth; Mortality 30 days after enrollment</t>
  </si>
  <si>
    <t>Weight-for-age z-score (WAZ) at 18 months; Head circumference-for-age z-score (HCAZ) at 18 months; Stunting; All cause mortality; Hospitalization; Childhood illness; Anemia; Enteropathogen burden; Microbiota composition; Stool myeloperoxidase concentration; C-reactive protein concentration in serum; Insulin-like growth factor 1 concentration in serum; Collagen X concentration in serum; Tryptophan-kynurenine ratio; Niacin and nicotinamide metabolite concentration; Small intestinal bacterial overgrowth; Malawi Developmental Assessment Tool score; Bayley Scales of Childhood Development, language subcomponent score</t>
  </si>
  <si>
    <t>Additive or synergistic effects of zinc and vitamin A; Incidence of diarrheal disease; Incidence of other respiratory infections</t>
  </si>
  <si>
    <t>Weight gain; Length/height gain</t>
  </si>
  <si>
    <t>Infant anemia</t>
  </si>
  <si>
    <t>Low or marginal birth iron; Infant anemia</t>
  </si>
  <si>
    <t>none</t>
  </si>
  <si>
    <t>COVID19; delayed recruitment start date</t>
  </si>
  <si>
    <t>randomized parent/dyads; COVID hurdles delaying completion date</t>
  </si>
  <si>
    <t>15+</t>
  </si>
  <si>
    <t xml:space="preserve">randomized dyads but excluded bc 15+ study </t>
  </si>
  <si>
    <t>start_date</t>
  </si>
  <si>
    <t>registration_date</t>
  </si>
  <si>
    <t>completion_date</t>
  </si>
  <si>
    <t>last_update</t>
  </si>
  <si>
    <t>development_status</t>
  </si>
  <si>
    <t xml:space="preserve">highly_developed   </t>
  </si>
  <si>
    <t xml:space="preserve"> less_developed  </t>
  </si>
  <si>
    <t>MIXED</t>
  </si>
  <si>
    <t xml:space="preserve">less_developed  </t>
  </si>
  <si>
    <t xml:space="preserve">highly_developed </t>
  </si>
  <si>
    <t xml:space="preserve">highly_developed  </t>
  </si>
  <si>
    <t>notreported</t>
  </si>
  <si>
    <t>NCT01498575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</si>
</sst>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yyyy"/>
    <numFmt numFmtId="165" formatCode="mmmm\ d\,\ yyyy"/>
    <numFmt numFmtId="166" formatCode="m/d/yyyy"/>
    <numFmt numFmtId="167" formatCode="m\-d"/>
    <numFmt numFmtId="168" formatCode="mmmm\ yyyy"/>
  </numFmts>
  <fonts count="13">
    <font>
      <sz val="10"/>
      <color rgb="FF000000"/>
      <name val="Arial"/>
    </font>
    <font>
      <b/>
      <sz val="10"/>
      <color theme="1"/>
      <name val="Arial"/>
      <family val="2"/>
    </font>
    <font>
      <b/>
      <sz val="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0"/>
      <color rgb="FF212121"/>
      <name val="Arial"/>
      <family val="2"/>
    </font>
    <font>
      <sz val="10"/>
      <name val="Arial"/>
      <family val="2"/>
    </font>
    <font>
      <u/>
      <sz val="10"/>
      <color rgb="FF1155CC"/>
      <name val="Arial"/>
      <family val="2"/>
    </font>
    <font>
      <sz val="10"/>
      <color rgb="FF000000"/>
      <name val="Roboto"/>
    </font>
    <font>
      <b/>
      <sz val="11"/>
      <color theme="1"/>
      <name val="Arial"/>
      <family val="2"/>
      <scheme val="minor"/>
    </font>
  </fonts>
  <fills count="15">
    <fill>
      <patternFill patternType="none"/>
    </fill>
    <fill>
      <patternFill patternType="gray125"/>
    </fill>
    <fill>
      <patternFill patternType="solid">
        <fgColor rgb="FFFFE599"/>
        <bgColor rgb="FFFFE599"/>
      </patternFill>
    </fill>
    <fill>
      <patternFill patternType="solid">
        <fgColor rgb="FFFF9900"/>
        <bgColor rgb="FFFF9900"/>
      </patternFill>
    </fill>
    <fill>
      <patternFill patternType="solid">
        <fgColor rgb="FFD9D2E9"/>
        <bgColor rgb="FFD9D2E9"/>
      </patternFill>
    </fill>
    <fill>
      <patternFill patternType="solid">
        <fgColor rgb="FFFFFFFF"/>
        <bgColor rgb="FFFFFFFF"/>
      </patternFill>
    </fill>
    <fill>
      <patternFill patternType="solid">
        <fgColor rgb="FFB4A7D6"/>
        <bgColor rgb="FFB4A7D6"/>
      </patternFill>
    </fill>
    <fill>
      <patternFill patternType="solid">
        <fgColor rgb="FF8E7CC3"/>
        <bgColor rgb="FF8E7CC3"/>
      </patternFill>
    </fill>
    <fill>
      <patternFill patternType="solid">
        <fgColor rgb="FF9900FF"/>
        <bgColor rgb="FF9900FF"/>
      </patternFill>
    </fill>
    <fill>
      <patternFill patternType="solid">
        <fgColor rgb="FFF4CCCC"/>
        <bgColor rgb="FFF4CCCC"/>
      </patternFill>
    </fill>
    <fill>
      <patternFill patternType="solid">
        <fgColor rgb="FFFF0000"/>
        <bgColor rgb="FFFF0000"/>
      </patternFill>
    </fill>
    <fill>
      <patternFill patternType="solid">
        <fgColor rgb="FFE3D6FF"/>
        <bgColor indexed="64"/>
      </patternFill>
    </fill>
    <fill>
      <patternFill patternType="solid">
        <fgColor theme="5" tint="0.79998168889431442"/>
        <bgColor rgb="FFFF0000"/>
      </patternFill>
    </fill>
    <fill>
      <patternFill patternType="solid">
        <fgColor theme="5" tint="0.79998168889431442"/>
        <bgColor indexed="64"/>
      </patternFill>
    </fill>
    <fill>
      <patternFill patternType="solid">
        <fgColor theme="6"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4">
    <xf numFmtId="0" fontId="0" fillId="0" borderId="0" xfId="0" applyFont="1" applyAlignment="1"/>
    <xf numFmtId="0" fontId="1" fillId="2" borderId="1" xfId="0" applyFont="1" applyFill="1" applyBorder="1" applyAlignment="1">
      <alignment horizontal="center"/>
    </xf>
    <xf numFmtId="0" fontId="1" fillId="3" borderId="1" xfId="0" applyFont="1" applyFill="1" applyBorder="1" applyAlignment="1"/>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horizontal="left"/>
    </xf>
    <xf numFmtId="0" fontId="2" fillId="4" borderId="1" xfId="0" applyFont="1" applyFill="1" applyBorder="1" applyAlignment="1">
      <alignment horizontal="left"/>
    </xf>
    <xf numFmtId="0" fontId="1" fillId="4"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left"/>
    </xf>
    <xf numFmtId="0" fontId="1" fillId="0" borderId="1" xfId="0" applyFont="1" applyBorder="1" applyAlignment="1">
      <alignment horizontal="left"/>
    </xf>
    <xf numFmtId="0" fontId="1" fillId="4" borderId="1" xfId="0" applyFont="1" applyFill="1" applyBorder="1" applyAlignment="1">
      <alignment horizontal="left"/>
    </xf>
    <xf numFmtId="0" fontId="3" fillId="0" borderId="1" xfId="0" applyFont="1" applyBorder="1" applyAlignment="1"/>
    <xf numFmtId="0" fontId="1" fillId="4" borderId="1" xfId="0" applyFont="1" applyFill="1" applyBorder="1" applyAlignment="1"/>
    <xf numFmtId="0" fontId="1" fillId="4" borderId="1" xfId="0" applyFont="1" applyFill="1" applyBorder="1" applyAlignment="1">
      <alignment horizontal="right"/>
    </xf>
    <xf numFmtId="0" fontId="4" fillId="0" borderId="1" xfId="0" applyFont="1" applyBorder="1" applyAlignment="1"/>
    <xf numFmtId="0" fontId="4" fillId="4" borderId="1" xfId="0" applyFont="1" applyFill="1" applyBorder="1" applyAlignment="1"/>
    <xf numFmtId="0" fontId="4"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3" fillId="4" borderId="1" xfId="0" applyFont="1" applyFill="1" applyBorder="1" applyAlignment="1"/>
    <xf numFmtId="0" fontId="5" fillId="0" borderId="1" xfId="0" applyFont="1" applyBorder="1" applyAlignment="1">
      <alignment wrapText="1"/>
    </xf>
    <xf numFmtId="0" fontId="5" fillId="2" borderId="1" xfId="0" applyFont="1" applyFill="1" applyBorder="1" applyAlignment="1">
      <alignment horizontal="center"/>
    </xf>
    <xf numFmtId="0" fontId="5" fillId="3" borderId="1" xfId="0" applyFont="1" applyFill="1" applyBorder="1" applyAlignment="1"/>
    <xf numFmtId="0" fontId="5" fillId="0" borderId="1" xfId="0" applyFont="1" applyBorder="1" applyAlignment="1">
      <alignment horizontal="center"/>
    </xf>
    <xf numFmtId="0" fontId="5" fillId="0" borderId="1" xfId="0" applyFont="1" applyBorder="1" applyAlignment="1"/>
    <xf numFmtId="0" fontId="5" fillId="0" borderId="1" xfId="0" applyFont="1" applyBorder="1" applyAlignment="1">
      <alignment horizontal="center" wrapText="1"/>
    </xf>
    <xf numFmtId="0" fontId="5" fillId="3" borderId="1" xfId="0" applyFont="1" applyFill="1" applyBorder="1" applyAlignment="1">
      <alignment wrapText="1"/>
    </xf>
    <xf numFmtId="0" fontId="5" fillId="4" borderId="1" xfId="0" applyFont="1" applyFill="1" applyBorder="1" applyAlignment="1">
      <alignment horizontal="center"/>
    </xf>
    <xf numFmtId="0" fontId="5" fillId="0" borderId="1" xfId="0" applyFont="1" applyBorder="1" applyAlignment="1">
      <alignment horizontal="center"/>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6" fillId="0" borderId="1" xfId="0" applyFont="1" applyBorder="1" applyAlignment="1"/>
    <xf numFmtId="0" fontId="5" fillId="4" borderId="1" xfId="0" applyFont="1" applyFill="1" applyBorder="1" applyAlignment="1"/>
    <xf numFmtId="164" fontId="5" fillId="4" borderId="1" xfId="0" applyNumberFormat="1" applyFont="1" applyFill="1" applyBorder="1" applyAlignment="1"/>
    <xf numFmtId="0" fontId="6" fillId="0" borderId="1" xfId="0" applyFont="1" applyBorder="1" applyAlignment="1">
      <alignment horizontal="right"/>
    </xf>
    <xf numFmtId="0" fontId="6" fillId="4" borderId="1" xfId="0" applyFont="1" applyFill="1" applyBorder="1" applyAlignment="1">
      <alignment horizontal="right"/>
    </xf>
    <xf numFmtId="0" fontId="6" fillId="6" borderId="1" xfId="0" applyFont="1" applyFill="1" applyBorder="1" applyAlignment="1">
      <alignment horizontal="right"/>
    </xf>
    <xf numFmtId="0" fontId="6" fillId="4" borderId="1" xfId="0" applyFont="1" applyFill="1" applyBorder="1" applyAlignment="1"/>
    <xf numFmtId="165" fontId="6" fillId="4" borderId="1" xfId="0" applyNumberFormat="1" applyFont="1" applyFill="1" applyBorder="1" applyAlignment="1"/>
    <xf numFmtId="0" fontId="6" fillId="0" borderId="1" xfId="0" applyFont="1" applyBorder="1" applyAlignment="1"/>
    <xf numFmtId="0" fontId="6" fillId="0" borderId="1" xfId="0" applyFont="1" applyBorder="1" applyAlignment="1">
      <alignment wrapText="1"/>
    </xf>
    <xf numFmtId="0" fontId="7" fillId="3" borderId="1" xfId="0" applyFont="1" applyFill="1" applyBorder="1"/>
    <xf numFmtId="0" fontId="7" fillId="4" borderId="1" xfId="0" applyFont="1" applyFill="1" applyBorder="1" applyAlignment="1"/>
    <xf numFmtId="0" fontId="5" fillId="4" borderId="1" xfId="0" applyFont="1" applyFill="1" applyBorder="1" applyAlignment="1">
      <alignment wrapText="1"/>
    </xf>
    <xf numFmtId="0" fontId="8" fillId="4" borderId="1" xfId="0" applyFont="1" applyFill="1" applyBorder="1" applyAlignment="1"/>
    <xf numFmtId="166" fontId="5" fillId="4" borderId="1" xfId="0" applyNumberFormat="1" applyFont="1" applyFill="1" applyBorder="1" applyAlignment="1"/>
    <xf numFmtId="0" fontId="6" fillId="4" borderId="1" xfId="0" applyFont="1" applyFill="1" applyBorder="1" applyAlignment="1"/>
    <xf numFmtId="0" fontId="5" fillId="4" borderId="1" xfId="0" applyFont="1" applyFill="1" applyBorder="1" applyAlignment="1">
      <alignment wrapText="1"/>
    </xf>
    <xf numFmtId="0" fontId="5" fillId="3" borderId="1" xfId="0" applyFont="1" applyFill="1" applyBorder="1" applyAlignment="1">
      <alignment wrapText="1"/>
    </xf>
    <xf numFmtId="0" fontId="7" fillId="3" borderId="1" xfId="0" applyFont="1" applyFill="1" applyBorder="1" applyAlignment="1"/>
    <xf numFmtId="0" fontId="0" fillId="4" borderId="1" xfId="0" applyFont="1" applyFill="1" applyBorder="1" applyAlignment="1"/>
    <xf numFmtId="0" fontId="0" fillId="5" borderId="1" xfId="0" applyFont="1" applyFill="1" applyBorder="1" applyAlignment="1"/>
    <xf numFmtId="0" fontId="0" fillId="0" borderId="1" xfId="0" applyFont="1" applyBorder="1" applyAlignment="1"/>
    <xf numFmtId="0" fontId="5" fillId="0" borderId="1" xfId="0" applyFont="1" applyBorder="1" applyAlignment="1">
      <alignment horizontal="center"/>
    </xf>
    <xf numFmtId="167" fontId="5" fillId="4" borderId="1" xfId="0" applyNumberFormat="1" applyFont="1" applyFill="1" applyBorder="1" applyAlignment="1">
      <alignment horizontal="center"/>
    </xf>
    <xf numFmtId="0" fontId="6" fillId="7" borderId="1" xfId="0" applyFont="1" applyFill="1" applyBorder="1" applyAlignment="1">
      <alignment horizontal="right"/>
    </xf>
    <xf numFmtId="0" fontId="5" fillId="8" borderId="1" xfId="0" applyFont="1" applyFill="1" applyBorder="1" applyAlignment="1">
      <alignment wrapText="1"/>
    </xf>
    <xf numFmtId="0" fontId="9" fillId="4" borderId="1" xfId="0" applyFont="1" applyFill="1" applyBorder="1" applyAlignment="1">
      <alignment horizontal="center"/>
    </xf>
    <xf numFmtId="0" fontId="5" fillId="0" borderId="1" xfId="0" applyFont="1" applyBorder="1" applyAlignment="1"/>
    <xf numFmtId="0" fontId="7" fillId="4" borderId="1" xfId="0" applyFont="1" applyFill="1" applyBorder="1"/>
    <xf numFmtId="168" fontId="6" fillId="4" borderId="1" xfId="0" applyNumberFormat="1" applyFont="1" applyFill="1" applyBorder="1" applyAlignment="1"/>
    <xf numFmtId="0" fontId="5" fillId="4" borderId="1" xfId="0" applyFont="1" applyFill="1" applyBorder="1" applyAlignment="1"/>
    <xf numFmtId="3" fontId="6" fillId="4" borderId="1" xfId="0" applyNumberFormat="1" applyFont="1" applyFill="1" applyBorder="1" applyAlignment="1">
      <alignment horizontal="right"/>
    </xf>
    <xf numFmtId="0" fontId="5" fillId="4" borderId="1" xfId="0" applyFont="1" applyFill="1" applyBorder="1" applyAlignment="1"/>
    <xf numFmtId="0" fontId="5" fillId="5" borderId="1" xfId="0" applyFont="1" applyFill="1" applyBorder="1" applyAlignment="1"/>
    <xf numFmtId="0" fontId="5" fillId="0" borderId="1" xfId="0" applyFont="1" applyBorder="1" applyAlignment="1"/>
    <xf numFmtId="0" fontId="5" fillId="5" borderId="1" xfId="0" applyFont="1" applyFill="1" applyBorder="1" applyAlignment="1">
      <alignment horizontal="center"/>
    </xf>
    <xf numFmtId="0" fontId="5" fillId="5" borderId="1" xfId="0" applyFont="1" applyFill="1" applyBorder="1" applyAlignment="1"/>
    <xf numFmtId="0" fontId="5" fillId="5" borderId="1" xfId="0" applyFont="1" applyFill="1" applyBorder="1" applyAlignment="1">
      <alignment horizontal="center" wrapText="1"/>
    </xf>
    <xf numFmtId="0" fontId="5" fillId="2" borderId="1" xfId="0" applyFont="1" applyFill="1" applyBorder="1" applyAlignment="1">
      <alignment horizontal="center"/>
    </xf>
    <xf numFmtId="0" fontId="5" fillId="3" borderId="1" xfId="0" applyFont="1" applyFill="1" applyBorder="1" applyAlignment="1"/>
    <xf numFmtId="0" fontId="5" fillId="4" borderId="1" xfId="0" applyFont="1" applyFill="1" applyBorder="1" applyAlignment="1">
      <alignment horizontal="center"/>
    </xf>
    <xf numFmtId="0" fontId="10" fillId="4" borderId="1" xfId="0" applyFont="1" applyFill="1" applyBorder="1" applyAlignment="1"/>
    <xf numFmtId="0" fontId="5" fillId="2" borderId="1" xfId="0" applyFont="1" applyFill="1" applyBorder="1" applyAlignment="1">
      <alignment horizontal="center"/>
    </xf>
    <xf numFmtId="0" fontId="0" fillId="3" borderId="1" xfId="0" applyFont="1" applyFill="1" applyBorder="1" applyAlignment="1"/>
    <xf numFmtId="0" fontId="11" fillId="4" borderId="1" xfId="0" applyFont="1" applyFill="1" applyBorder="1" applyAlignment="1"/>
    <xf numFmtId="0" fontId="6" fillId="10" borderId="1" xfId="0" applyFont="1" applyFill="1" applyBorder="1" applyAlignment="1"/>
    <xf numFmtId="0" fontId="6" fillId="9" borderId="1" xfId="0" applyFont="1" applyFill="1" applyBorder="1" applyAlignment="1"/>
    <xf numFmtId="0" fontId="0" fillId="4" borderId="1" xfId="0" applyFont="1" applyFill="1" applyBorder="1" applyAlignment="1">
      <alignment horizontal="center"/>
    </xf>
    <xf numFmtId="167" fontId="0" fillId="4" borderId="1" xfId="0" applyNumberFormat="1" applyFont="1" applyFill="1" applyBorder="1" applyAlignment="1">
      <alignment horizontal="center"/>
    </xf>
    <xf numFmtId="0" fontId="5" fillId="10" borderId="1" xfId="0" applyFont="1" applyFill="1" applyBorder="1" applyAlignment="1">
      <alignment horizontal="center"/>
    </xf>
    <xf numFmtId="0" fontId="6" fillId="0" borderId="1" xfId="0" applyFont="1" applyBorder="1" applyAlignment="1"/>
    <xf numFmtId="0" fontId="5" fillId="4" borderId="1" xfId="0" applyFont="1" applyFill="1" applyBorder="1" applyAlignment="1"/>
    <xf numFmtId="0" fontId="0" fillId="0" borderId="1" xfId="0" applyFont="1" applyBorder="1" applyAlignment="1">
      <alignment horizontal="center"/>
    </xf>
    <xf numFmtId="0" fontId="5" fillId="3" borderId="1" xfId="0" applyFont="1" applyFill="1" applyBorder="1" applyAlignment="1"/>
    <xf numFmtId="0" fontId="5" fillId="0" borderId="1" xfId="0" applyFont="1" applyBorder="1" applyAlignment="1">
      <alignment horizontal="center" wrapText="1"/>
    </xf>
    <xf numFmtId="0" fontId="5" fillId="0" borderId="1" xfId="0" applyFont="1" applyBorder="1" applyAlignment="1"/>
    <xf numFmtId="0" fontId="5" fillId="3" borderId="1" xfId="0" applyFont="1" applyFill="1" applyBorder="1" applyAlignment="1">
      <alignment wrapText="1"/>
    </xf>
    <xf numFmtId="0" fontId="5" fillId="4" borderId="1" xfId="0" applyFont="1" applyFill="1" applyBorder="1" applyAlignment="1">
      <alignment horizontal="center" wrapText="1"/>
    </xf>
    <xf numFmtId="0" fontId="6" fillId="4" borderId="1" xfId="0" applyFont="1" applyFill="1" applyBorder="1" applyAlignment="1"/>
    <xf numFmtId="0" fontId="6" fillId="4" borderId="1" xfId="0" applyFont="1" applyFill="1" applyBorder="1" applyAlignment="1"/>
    <xf numFmtId="0" fontId="6" fillId="0" borderId="1" xfId="0" applyFont="1" applyBorder="1" applyAlignment="1"/>
    <xf numFmtId="0" fontId="6" fillId="0" borderId="1" xfId="0" applyFont="1" applyBorder="1" applyAlignment="1">
      <alignment wrapText="1"/>
    </xf>
    <xf numFmtId="0" fontId="5" fillId="2" borderId="1" xfId="0" applyFont="1" applyFill="1" applyBorder="1" applyAlignment="1">
      <alignment wrapText="1"/>
    </xf>
    <xf numFmtId="0" fontId="5" fillId="5" borderId="1" xfId="0" applyFont="1" applyFill="1" applyBorder="1" applyAlignment="1">
      <alignment wrapText="1"/>
    </xf>
    <xf numFmtId="0" fontId="9" fillId="4" borderId="1" xfId="0" applyFont="1" applyFill="1" applyBorder="1" applyAlignment="1">
      <alignment wrapText="1"/>
    </xf>
    <xf numFmtId="0" fontId="5" fillId="2" borderId="0" xfId="0" applyFont="1" applyFill="1" applyAlignment="1">
      <alignment wrapText="1"/>
    </xf>
    <xf numFmtId="0" fontId="5" fillId="3" borderId="0" xfId="0" applyFont="1" applyFill="1" applyAlignment="1">
      <alignment wrapText="1"/>
    </xf>
    <xf numFmtId="0" fontId="5" fillId="0" borderId="0" xfId="0" applyFont="1" applyAlignment="1">
      <alignment wrapText="1"/>
    </xf>
    <xf numFmtId="0" fontId="5" fillId="0" borderId="0" xfId="0" applyFont="1" applyAlignment="1"/>
    <xf numFmtId="0" fontId="5" fillId="4"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wrapText="1"/>
    </xf>
    <xf numFmtId="0" fontId="5" fillId="5" borderId="0" xfId="0" applyFont="1" applyFill="1" applyAlignment="1">
      <alignment wrapText="1"/>
    </xf>
    <xf numFmtId="0" fontId="6" fillId="0" borderId="0" xfId="0" applyFont="1" applyAlignment="1"/>
    <xf numFmtId="0" fontId="5" fillId="4" borderId="0" xfId="0" applyFont="1" applyFill="1" applyAlignment="1"/>
    <xf numFmtId="0" fontId="6" fillId="4" borderId="0" xfId="0" applyFont="1" applyFill="1" applyAlignment="1"/>
    <xf numFmtId="0" fontId="6" fillId="4" borderId="0" xfId="0" applyFont="1" applyFill="1" applyAlignment="1"/>
    <xf numFmtId="0" fontId="6" fillId="0" borderId="0" xfId="0" applyFont="1" applyAlignment="1"/>
    <xf numFmtId="0" fontId="6" fillId="0" borderId="0" xfId="0" applyFont="1" applyAlignment="1">
      <alignment wrapText="1"/>
    </xf>
    <xf numFmtId="0" fontId="7" fillId="3" borderId="0" xfId="0" applyFont="1" applyFill="1"/>
    <xf numFmtId="0" fontId="7" fillId="4" borderId="0" xfId="0" applyFont="1" applyFill="1"/>
    <xf numFmtId="0" fontId="9" fillId="4" borderId="0" xfId="0" applyFont="1" applyFill="1" applyAlignment="1">
      <alignment wrapText="1"/>
    </xf>
    <xf numFmtId="10" fontId="6" fillId="6" borderId="1" xfId="0" applyNumberFormat="1" applyFont="1" applyFill="1" applyBorder="1" applyAlignment="1">
      <alignment horizontal="right"/>
    </xf>
    <xf numFmtId="0" fontId="5" fillId="4" borderId="0" xfId="0" applyFont="1" applyFill="1" applyBorder="1" applyAlignment="1"/>
    <xf numFmtId="0" fontId="0" fillId="0" borderId="0" xfId="0"/>
    <xf numFmtId="14" fontId="5" fillId="4" borderId="1" xfId="0" applyNumberFormat="1" applyFont="1" applyFill="1" applyBorder="1" applyAlignment="1"/>
    <xf numFmtId="0" fontId="12" fillId="0" borderId="0" xfId="0" applyFont="1"/>
    <xf numFmtId="0" fontId="5" fillId="0" borderId="1" xfId="0" applyFont="1" applyFill="1" applyBorder="1" applyAlignment="1">
      <alignment wrapText="1"/>
    </xf>
    <xf numFmtId="0" fontId="5" fillId="0" borderId="1" xfId="0" applyFont="1" applyFill="1" applyBorder="1" applyAlignment="1">
      <alignment horizontal="center"/>
    </xf>
    <xf numFmtId="0" fontId="5" fillId="0" borderId="1" xfId="0" applyFont="1" applyFill="1" applyBorder="1" applyAlignment="1"/>
    <xf numFmtId="0" fontId="5" fillId="0" borderId="1" xfId="0" applyFont="1" applyFill="1" applyBorder="1" applyAlignment="1">
      <alignment horizontal="center" wrapText="1"/>
    </xf>
    <xf numFmtId="166" fontId="5" fillId="0" borderId="1" xfId="0" applyNumberFormat="1" applyFont="1" applyFill="1" applyBorder="1" applyAlignment="1"/>
    <xf numFmtId="167" fontId="5" fillId="0" borderId="1" xfId="0" applyNumberFormat="1" applyFont="1" applyFill="1" applyBorder="1" applyAlignment="1">
      <alignment horizontal="center"/>
    </xf>
    <xf numFmtId="0" fontId="5" fillId="0" borderId="1" xfId="0" applyFont="1" applyFill="1" applyBorder="1"/>
    <xf numFmtId="0" fontId="5" fillId="0" borderId="1" xfId="0" applyFont="1" applyFill="1" applyBorder="1" applyAlignment="1">
      <alignment horizontal="right"/>
    </xf>
    <xf numFmtId="0" fontId="5" fillId="0" borderId="0" xfId="0" applyFont="1" applyFill="1" applyAlignment="1"/>
    <xf numFmtId="165" fontId="5" fillId="0" borderId="1" xfId="0" applyNumberFormat="1" applyFont="1" applyFill="1" applyBorder="1" applyAlignment="1"/>
    <xf numFmtId="0" fontId="6" fillId="0" borderId="0" xfId="0" applyFont="1"/>
    <xf numFmtId="0" fontId="5" fillId="11" borderId="1" xfId="0" applyFont="1" applyFill="1" applyBorder="1" applyAlignment="1">
      <alignment wrapText="1"/>
    </xf>
    <xf numFmtId="0" fontId="5" fillId="11" borderId="0" xfId="0" applyFont="1" applyFill="1" applyAlignment="1">
      <alignment wrapText="1"/>
    </xf>
    <xf numFmtId="0" fontId="0" fillId="11" borderId="0" xfId="0" applyFont="1" applyFill="1" applyAlignment="1"/>
    <xf numFmtId="0" fontId="6" fillId="12" borderId="1" xfId="0" applyFont="1" applyFill="1" applyBorder="1" applyAlignment="1"/>
    <xf numFmtId="0" fontId="5" fillId="14" borderId="1" xfId="0" applyFont="1" applyFill="1" applyBorder="1" applyAlignment="1">
      <alignment horizontal="center"/>
    </xf>
    <xf numFmtId="0" fontId="5" fillId="13" borderId="1" xfId="0" applyFont="1" applyFill="1" applyBorder="1" applyAlignment="1"/>
    <xf numFmtId="14" fontId="5" fillId="0" borderId="1" xfId="0" applyNumberFormat="1" applyFont="1" applyBorder="1" applyAlignment="1">
      <alignment wrapText="1"/>
    </xf>
    <xf numFmtId="14" fontId="5" fillId="0" borderId="0" xfId="0" applyNumberFormat="1" applyFont="1" applyAlignment="1">
      <alignment wrapText="1"/>
    </xf>
    <xf numFmtId="14" fontId="0" fillId="0" borderId="0" xfId="0" applyNumberFormat="1"/>
  </cellXfs>
  <cellStyles count="1">
    <cellStyle name="Normal" xfId="0" builtinId="0"/>
  </cellStyles>
  <dxfs count="3">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s>
  <tableStyles count="1">
    <tableStyle name="tree_global_burden_of_disease-style" pivot="0" count="3" xr9:uid="{00000000-0011-0000-FFFF-FFFF00000000}">
      <tableStyleElement type="headerRow" dxfId="2"/>
      <tableStyleElement type="firstRowStripe" dxfId="1"/>
      <tableStyleElement type="secondRowStripe" dxfId="0"/>
    </tableStyle>
  </tableStyles>
  <colors>
    <mruColors>
      <color rgb="FFE3D6FF"/>
      <color rgb="FFA9A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phaniecho/Downloads/categorizations_07112020_conditions%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Sheet1"/>
      <sheetName val="multi_site_partici"/>
      <sheetName val="Sheet7"/>
      <sheetName val="Sheet8"/>
      <sheetName val="multi_site"/>
      <sheetName val="SC_categorizations"/>
      <sheetName val="Sheet4"/>
      <sheetName val="Sheet3"/>
      <sheetName val="Sheet2"/>
      <sheetName val="stelios_data"/>
      <sheetName val="tree_global_burden_of_disease"/>
      <sheetName val="Data Codebook"/>
    </sheetNames>
    <sheetDataSet>
      <sheetData sheetId="0"/>
      <sheetData sheetId="1"/>
      <sheetData sheetId="2"/>
      <sheetData sheetId="3"/>
      <sheetData sheetId="4"/>
      <sheetData sheetId="5"/>
      <sheetData sheetId="6"/>
      <sheetData sheetId="7"/>
      <sheetData sheetId="8"/>
      <sheetData sheetId="9"/>
      <sheetData sheetId="10">
        <row r="1">
          <cell r="B1" t="str">
            <v>nct_id</v>
          </cell>
          <cell r="C1" t="str">
            <v>primary_purpose</v>
          </cell>
        </row>
        <row r="2">
          <cell r="B2" t="str">
            <v>NCT00132548</v>
          </cell>
          <cell r="C2" t="str">
            <v>Prevention</v>
          </cell>
        </row>
        <row r="3">
          <cell r="B3" t="str">
            <v>NCT02757508</v>
          </cell>
          <cell r="C3" t="str">
            <v>Other</v>
          </cell>
        </row>
        <row r="4">
          <cell r="B4" t="str">
            <v>NCT00002744</v>
          </cell>
          <cell r="C4" t="str">
            <v>Treatment</v>
          </cell>
        </row>
        <row r="5">
          <cell r="B5" t="str">
            <v>NCT00121108</v>
          </cell>
          <cell r="C5" t="str">
            <v>Treatment</v>
          </cell>
        </row>
        <row r="6">
          <cell r="B6" t="str">
            <v>NCT00132561</v>
          </cell>
          <cell r="C6" t="str">
            <v>Prevention</v>
          </cell>
        </row>
        <row r="7">
          <cell r="B7" t="str">
            <v>NCT00113191</v>
          </cell>
          <cell r="C7" t="str">
            <v>Prevention</v>
          </cell>
        </row>
        <row r="8">
          <cell r="B8" t="str">
            <v>NCT00548379</v>
          </cell>
          <cell r="C8" t="str">
            <v>Prevention</v>
          </cell>
        </row>
        <row r="9">
          <cell r="B9" t="str">
            <v>NCT00344006</v>
          </cell>
          <cell r="C9" t="str">
            <v>Treatment</v>
          </cell>
        </row>
        <row r="10">
          <cell r="B10" t="str">
            <v>NCT02152618</v>
          </cell>
          <cell r="C10" t="str">
            <v>Other</v>
          </cell>
        </row>
        <row r="11">
          <cell r="B11" t="str">
            <v>NCT00129766</v>
          </cell>
          <cell r="C11" t="str">
            <v>Prevention</v>
          </cell>
        </row>
        <row r="12">
          <cell r="B12" t="str">
            <v>NCT00076973</v>
          </cell>
          <cell r="C12" t="str">
            <v>Treatment</v>
          </cell>
        </row>
        <row r="13">
          <cell r="B13" t="str">
            <v>NCT04005014</v>
          </cell>
          <cell r="C13" t="str">
            <v>Other</v>
          </cell>
        </row>
        <row r="14">
          <cell r="B14" t="str">
            <v>NCT03401398</v>
          </cell>
          <cell r="C14" t="str">
            <v>Treatment</v>
          </cell>
        </row>
        <row r="15">
          <cell r="B15" t="str">
            <v>NCT01802814</v>
          </cell>
          <cell r="C15" t="str">
            <v>Treatment</v>
          </cell>
        </row>
        <row r="16">
          <cell r="B16" t="str">
            <v>NCT00163449</v>
          </cell>
          <cell r="C16"/>
        </row>
        <row r="17">
          <cell r="B17" t="str">
            <v>NCT02678195</v>
          </cell>
          <cell r="C17" t="str">
            <v>Treatment</v>
          </cell>
        </row>
        <row r="18">
          <cell r="B18" t="str">
            <v>NCT01027429</v>
          </cell>
          <cell r="C18" t="str">
            <v>Treatment</v>
          </cell>
        </row>
        <row r="19">
          <cell r="B19" t="str">
            <v>NCT00461032</v>
          </cell>
          <cell r="C19" t="str">
            <v>Treatment</v>
          </cell>
        </row>
        <row r="20">
          <cell r="B20" t="str">
            <v>NCT00415402</v>
          </cell>
          <cell r="C20" t="str">
            <v>Prevention</v>
          </cell>
        </row>
        <row r="21">
          <cell r="B21" t="str">
            <v>NCT01312805</v>
          </cell>
          <cell r="C21" t="str">
            <v>Diagnostic</v>
          </cell>
        </row>
        <row r="22">
          <cell r="B22" t="str">
            <v>NCT00360204</v>
          </cell>
          <cell r="C22" t="str">
            <v>Prevention</v>
          </cell>
        </row>
        <row r="23">
          <cell r="B23" t="str">
            <v>NCT00495690</v>
          </cell>
          <cell r="C23" t="str">
            <v>Supportive Care</v>
          </cell>
        </row>
        <row r="24">
          <cell r="B24" t="str">
            <v>NCT00866996</v>
          </cell>
          <cell r="C24" t="str">
            <v>Treatment</v>
          </cell>
        </row>
        <row r="25">
          <cell r="B25" t="str">
            <v>NCT02325791</v>
          </cell>
          <cell r="C25" t="str">
            <v>Treatment</v>
          </cell>
        </row>
        <row r="26">
          <cell r="B26" t="str">
            <v>NCT00051753</v>
          </cell>
          <cell r="C26" t="str">
            <v>Treatment</v>
          </cell>
        </row>
        <row r="27">
          <cell r="B27" t="str">
            <v>NCT00538785</v>
          </cell>
          <cell r="C27" t="str">
            <v>Prevention</v>
          </cell>
        </row>
        <row r="28">
          <cell r="B28" t="str">
            <v>NCT00221377</v>
          </cell>
          <cell r="C28" t="str">
            <v>Treatment</v>
          </cell>
        </row>
        <row r="29">
          <cell r="B29" t="str">
            <v>NCT00285662</v>
          </cell>
          <cell r="C29" t="str">
            <v>Prevention</v>
          </cell>
        </row>
        <row r="30">
          <cell r="B30" t="str">
            <v>NCT01705314</v>
          </cell>
          <cell r="C30"/>
        </row>
        <row r="31">
          <cell r="B31" t="str">
            <v>NCT01043744</v>
          </cell>
          <cell r="C31" t="str">
            <v>Treatment</v>
          </cell>
        </row>
        <row r="32">
          <cell r="B32" t="str">
            <v>NCT00168636</v>
          </cell>
          <cell r="C32" t="str">
            <v>Prevention</v>
          </cell>
        </row>
        <row r="33">
          <cell r="B33" t="str">
            <v>NCT01967472</v>
          </cell>
          <cell r="C33" t="str">
            <v>Treatment</v>
          </cell>
        </row>
        <row r="34">
          <cell r="B34" t="str">
            <v>NCT01919593</v>
          </cell>
          <cell r="C34" t="str">
            <v>Prevention</v>
          </cell>
        </row>
        <row r="35">
          <cell r="B35" t="str">
            <v>NCT03549156</v>
          </cell>
          <cell r="C35" t="str">
            <v>Treatment</v>
          </cell>
        </row>
        <row r="36">
          <cell r="B36" t="str">
            <v>NCT00707083</v>
          </cell>
          <cell r="C36" t="str">
            <v>Treatment</v>
          </cell>
        </row>
        <row r="37">
          <cell r="B37" t="str">
            <v>NCT02433327</v>
          </cell>
          <cell r="C37" t="str">
            <v>Prevention</v>
          </cell>
        </row>
        <row r="38">
          <cell r="B38" t="str">
            <v>NCT03655314</v>
          </cell>
          <cell r="C38" t="str">
            <v>Prevention</v>
          </cell>
        </row>
        <row r="39">
          <cell r="B39" t="str">
            <v>NCT01274338</v>
          </cell>
          <cell r="C39" t="str">
            <v>Treatment</v>
          </cell>
        </row>
        <row r="40">
          <cell r="B40" t="str">
            <v>NCT03078842</v>
          </cell>
          <cell r="C40" t="str">
            <v>Treatment</v>
          </cell>
        </row>
        <row r="41">
          <cell r="B41" t="str">
            <v>NCT03881397</v>
          </cell>
          <cell r="C41" t="str">
            <v>Prevention</v>
          </cell>
        </row>
        <row r="42">
          <cell r="B42" t="str">
            <v>NCT03299218</v>
          </cell>
          <cell r="C42" t="str">
            <v>Prevention</v>
          </cell>
        </row>
        <row r="43">
          <cell r="B43" t="str">
            <v>NCT00142285</v>
          </cell>
          <cell r="C43" t="str">
            <v>Treatment</v>
          </cell>
        </row>
        <row r="44">
          <cell r="B44" t="str">
            <v>NCT02259166</v>
          </cell>
          <cell r="C44" t="str">
            <v>Prevention</v>
          </cell>
        </row>
        <row r="45">
          <cell r="B45" t="str">
            <v>NCT01374581</v>
          </cell>
          <cell r="C45" t="str">
            <v>Treatment</v>
          </cell>
        </row>
        <row r="46">
          <cell r="B46" t="str">
            <v>NCT02825069</v>
          </cell>
          <cell r="C46" t="str">
            <v>Prevention</v>
          </cell>
        </row>
        <row r="47">
          <cell r="B47" t="str">
            <v>NCT00393679</v>
          </cell>
          <cell r="C47" t="str">
            <v>Treatment</v>
          </cell>
        </row>
        <row r="48">
          <cell r="B48" t="str">
            <v>NCT01350063</v>
          </cell>
          <cell r="C48" t="str">
            <v>Prevention</v>
          </cell>
        </row>
        <row r="49">
          <cell r="B49" t="str">
            <v>NCT00983489</v>
          </cell>
          <cell r="C49" t="str">
            <v>Supportive Care</v>
          </cell>
        </row>
        <row r="50">
          <cell r="B50" t="str">
            <v>NCT01977547</v>
          </cell>
          <cell r="C50" t="str">
            <v>Treatment</v>
          </cell>
        </row>
        <row r="51">
          <cell r="B51" t="str">
            <v>NCT01868113</v>
          </cell>
          <cell r="C51" t="str">
            <v>Supportive Care</v>
          </cell>
        </row>
        <row r="52">
          <cell r="B52" t="str">
            <v>NCT00099359</v>
          </cell>
          <cell r="C52" t="str">
            <v>Prevention</v>
          </cell>
        </row>
        <row r="53">
          <cell r="B53" t="str">
            <v>NCT00934492</v>
          </cell>
          <cell r="C53" t="str">
            <v>Prevention</v>
          </cell>
        </row>
        <row r="54">
          <cell r="B54" t="str">
            <v>NCT02682810</v>
          </cell>
          <cell r="C54" t="str">
            <v>Screening</v>
          </cell>
        </row>
        <row r="55">
          <cell r="B55" t="str">
            <v>NCT02475005</v>
          </cell>
          <cell r="C55" t="str">
            <v>Treatment</v>
          </cell>
        </row>
        <row r="56">
          <cell r="B56" t="str">
            <v>NCT01142505</v>
          </cell>
          <cell r="C56" t="str">
            <v>Treatment</v>
          </cell>
        </row>
        <row r="57">
          <cell r="B57" t="str">
            <v>NCT00131625</v>
          </cell>
          <cell r="C57" t="str">
            <v>Prevention</v>
          </cell>
        </row>
        <row r="58">
          <cell r="B58" t="str">
            <v>NCT01462344</v>
          </cell>
          <cell r="C58" t="str">
            <v>Treatment</v>
          </cell>
        </row>
        <row r="59">
          <cell r="B59" t="str">
            <v>NCT01000298</v>
          </cell>
          <cell r="C59" t="str">
            <v>Treatment</v>
          </cell>
        </row>
        <row r="60">
          <cell r="B60" t="str">
            <v>NCT00119132</v>
          </cell>
          <cell r="C60" t="str">
            <v>Prevention</v>
          </cell>
        </row>
        <row r="61">
          <cell r="B61" t="str">
            <v>NCT02478398</v>
          </cell>
          <cell r="C61" t="str">
            <v>Treatment</v>
          </cell>
        </row>
        <row r="62">
          <cell r="B62" t="str">
            <v>NCT02019160</v>
          </cell>
          <cell r="C62" t="str">
            <v>Treatment</v>
          </cell>
        </row>
        <row r="63">
          <cell r="B63" t="str">
            <v>NCT01727609</v>
          </cell>
          <cell r="C63" t="str">
            <v>Treatment</v>
          </cell>
        </row>
        <row r="64">
          <cell r="B64" t="str">
            <v>NCT00114543</v>
          </cell>
          <cell r="C64" t="str">
            <v>Treatment</v>
          </cell>
        </row>
        <row r="65">
          <cell r="B65" t="str">
            <v>NCT01790048</v>
          </cell>
          <cell r="C65" t="str">
            <v>Treatment</v>
          </cell>
        </row>
        <row r="66">
          <cell r="B66" t="str">
            <v>NCT00578929</v>
          </cell>
          <cell r="C66" t="str">
            <v>Treatment</v>
          </cell>
        </row>
        <row r="67">
          <cell r="B67" t="str">
            <v>NCT00118794</v>
          </cell>
          <cell r="C67" t="str">
            <v>Treatment</v>
          </cell>
        </row>
        <row r="68">
          <cell r="B68" t="str">
            <v>NCT00858065</v>
          </cell>
          <cell r="C68" t="str">
            <v>Prevention</v>
          </cell>
        </row>
        <row r="69">
          <cell r="B69" t="str">
            <v>NCT00470158</v>
          </cell>
          <cell r="C69" t="str">
            <v>Prevention</v>
          </cell>
        </row>
        <row r="70">
          <cell r="B70" t="str">
            <v>NCT00529620</v>
          </cell>
          <cell r="C70" t="str">
            <v>Prevention</v>
          </cell>
        </row>
        <row r="71">
          <cell r="B71" t="str">
            <v>NCT02225769</v>
          </cell>
          <cell r="C71" t="str">
            <v>Diagnostic</v>
          </cell>
        </row>
        <row r="72">
          <cell r="B72" t="str">
            <v>NCT00561899</v>
          </cell>
          <cell r="C72" t="str">
            <v>Prevention</v>
          </cell>
        </row>
        <row r="73">
          <cell r="B73" t="str">
            <v>NCT00646399</v>
          </cell>
          <cell r="C73" t="str">
            <v>Treatment</v>
          </cell>
        </row>
        <row r="74">
          <cell r="B74" t="str">
            <v>NCT00944281</v>
          </cell>
          <cell r="C74" t="str">
            <v>Prevention</v>
          </cell>
        </row>
        <row r="75">
          <cell r="B75" t="str">
            <v>NCT01182532</v>
          </cell>
          <cell r="C75" t="str">
            <v>Treatment</v>
          </cell>
        </row>
        <row r="76">
          <cell r="B76" t="str">
            <v>NCT01203345</v>
          </cell>
          <cell r="C76" t="str">
            <v>Prevention</v>
          </cell>
        </row>
        <row r="77">
          <cell r="B77" t="str">
            <v>NCT00613457</v>
          </cell>
          <cell r="C77" t="str">
            <v>Treatment</v>
          </cell>
        </row>
        <row r="78">
          <cell r="B78" t="str">
            <v>NCT01386840</v>
          </cell>
          <cell r="C78" t="str">
            <v>Treatment</v>
          </cell>
        </row>
        <row r="79">
          <cell r="B79" t="str">
            <v>NCT00000873</v>
          </cell>
          <cell r="C79" t="str">
            <v>Treatment</v>
          </cell>
        </row>
        <row r="80">
          <cell r="B80" t="str">
            <v>NCT01723852</v>
          </cell>
          <cell r="C80" t="str">
            <v>Prevention</v>
          </cell>
        </row>
        <row r="81">
          <cell r="B81" t="str">
            <v>NCT00148733</v>
          </cell>
          <cell r="C81" t="str">
            <v>Treatment</v>
          </cell>
        </row>
        <row r="82">
          <cell r="B82" t="str">
            <v>NCT00610922</v>
          </cell>
          <cell r="C82"/>
        </row>
        <row r="83">
          <cell r="B83" t="str">
            <v>NCT00103285</v>
          </cell>
          <cell r="C83" t="str">
            <v>Treatment</v>
          </cell>
        </row>
        <row r="84">
          <cell r="B84" t="str">
            <v>NCT02117401</v>
          </cell>
          <cell r="C84" t="str">
            <v>Treatment</v>
          </cell>
        </row>
        <row r="85">
          <cell r="B85" t="str">
            <v>NCT01365793</v>
          </cell>
          <cell r="C85" t="str">
            <v>Treatment</v>
          </cell>
        </row>
        <row r="86">
          <cell r="B86" t="str">
            <v>NCT02028676</v>
          </cell>
          <cell r="C86" t="str">
            <v>Treatment</v>
          </cell>
        </row>
        <row r="87">
          <cell r="B87" t="str">
            <v>NCT00233324</v>
          </cell>
          <cell r="C87" t="str">
            <v>Treatment</v>
          </cell>
        </row>
        <row r="88">
          <cell r="B88" t="str">
            <v>NCT00272116</v>
          </cell>
          <cell r="C88" t="str">
            <v>Treatment</v>
          </cell>
        </row>
        <row r="89">
          <cell r="B89" t="str">
            <v>NCT00844337</v>
          </cell>
          <cell r="C89" t="str">
            <v>Treatment</v>
          </cell>
        </row>
        <row r="90">
          <cell r="B90" t="str">
            <v>NCT00272142</v>
          </cell>
          <cell r="C90" t="str">
            <v>Treatment</v>
          </cell>
        </row>
        <row r="91">
          <cell r="B91" t="str">
            <v>NCT02888678</v>
          </cell>
          <cell r="C91" t="str">
            <v>Other</v>
          </cell>
        </row>
        <row r="92">
          <cell r="B92" t="str">
            <v>NCT00131716</v>
          </cell>
          <cell r="C92" t="str">
            <v>Prevention</v>
          </cell>
        </row>
        <row r="93">
          <cell r="B93" t="str">
            <v>NCT00002611</v>
          </cell>
          <cell r="C93" t="str">
            <v>Treatment</v>
          </cell>
        </row>
        <row r="94">
          <cell r="B94" t="str">
            <v>NCT03280147</v>
          </cell>
          <cell r="C94" t="str">
            <v>Treatment</v>
          </cell>
        </row>
        <row r="95">
          <cell r="B95" t="str">
            <v>NCT03712657</v>
          </cell>
          <cell r="C95" t="str">
            <v>Treatment</v>
          </cell>
        </row>
        <row r="96">
          <cell r="B96" t="str">
            <v>NCT02811432</v>
          </cell>
          <cell r="C96" t="str">
            <v>Treatment</v>
          </cell>
        </row>
        <row r="97">
          <cell r="B97" t="str">
            <v>NCT04216043</v>
          </cell>
          <cell r="C97" t="str">
            <v>Treatment</v>
          </cell>
        </row>
        <row r="98">
          <cell r="B98" t="str">
            <v>NCT04096196</v>
          </cell>
          <cell r="C98" t="str">
            <v>Prevention</v>
          </cell>
        </row>
        <row r="99">
          <cell r="B99" t="str">
            <v>NCT03981133</v>
          </cell>
          <cell r="C99" t="str">
            <v>Supportive Care</v>
          </cell>
        </row>
        <row r="100">
          <cell r="B100" t="str">
            <v>NCT03752762</v>
          </cell>
          <cell r="C100" t="str">
            <v>Prevention</v>
          </cell>
        </row>
        <row r="101">
          <cell r="B101" t="str">
            <v>NCT04104555</v>
          </cell>
          <cell r="C101" t="str">
            <v>Treatment</v>
          </cell>
        </row>
        <row r="102">
          <cell r="B102" t="str">
            <v>NCT03062995</v>
          </cell>
          <cell r="C102" t="str">
            <v>Prevention</v>
          </cell>
        </row>
        <row r="103">
          <cell r="B103" t="str">
            <v>NCT03174236</v>
          </cell>
          <cell r="C103" t="str">
            <v>Treatment</v>
          </cell>
        </row>
        <row r="104">
          <cell r="B104" t="str">
            <v>NCT03932942</v>
          </cell>
          <cell r="C104" t="str">
            <v>Diagnostic</v>
          </cell>
        </row>
        <row r="105">
          <cell r="B105" t="str">
            <v>NCT02606565</v>
          </cell>
          <cell r="C105" t="str">
            <v>Prevention</v>
          </cell>
        </row>
        <row r="106">
          <cell r="B106" t="str">
            <v>NCT03770741</v>
          </cell>
          <cell r="C106" t="str">
            <v>Treatment</v>
          </cell>
        </row>
        <row r="107">
          <cell r="B107" t="str">
            <v>NCT03181958</v>
          </cell>
          <cell r="C107" t="str">
            <v>Treatment</v>
          </cell>
        </row>
        <row r="108">
          <cell r="B108" t="str">
            <v>NCT03168516</v>
          </cell>
          <cell r="C108" t="str">
            <v>Treatment</v>
          </cell>
        </row>
        <row r="109">
          <cell r="B109" t="str">
            <v>NCT03019367</v>
          </cell>
          <cell r="C109" t="str">
            <v>Prevention</v>
          </cell>
        </row>
        <row r="110">
          <cell r="B110" t="str">
            <v>NCT03456336</v>
          </cell>
          <cell r="C110" t="str">
            <v>Treatment</v>
          </cell>
        </row>
        <row r="111">
          <cell r="B111" t="str">
            <v>NCT03229538</v>
          </cell>
          <cell r="C111" t="str">
            <v>Treatment</v>
          </cell>
        </row>
        <row r="112">
          <cell r="B112" t="str">
            <v>NCT03340727</v>
          </cell>
          <cell r="C112" t="str">
            <v>Treatment</v>
          </cell>
        </row>
        <row r="113">
          <cell r="B113" t="str">
            <v>NCT03130114</v>
          </cell>
          <cell r="C113" t="str">
            <v>Treatment</v>
          </cell>
        </row>
        <row r="114">
          <cell r="B114" t="str">
            <v>NCT03567473</v>
          </cell>
          <cell r="C114" t="str">
            <v>Treatment</v>
          </cell>
        </row>
        <row r="115">
          <cell r="B115" t="str">
            <v>NCT03476980</v>
          </cell>
          <cell r="C115" t="str">
            <v>Diagnostic</v>
          </cell>
        </row>
        <row r="116">
          <cell r="B116" t="str">
            <v>NCT03338699</v>
          </cell>
          <cell r="C116" t="str">
            <v>Prevention</v>
          </cell>
        </row>
        <row r="117">
          <cell r="B117" t="str">
            <v>NCT03094247</v>
          </cell>
          <cell r="C117" t="str">
            <v>Treatment</v>
          </cell>
        </row>
        <row r="118">
          <cell r="B118" t="str">
            <v>NCT03621943</v>
          </cell>
          <cell r="C118" t="str">
            <v>Diagnostic</v>
          </cell>
        </row>
        <row r="119">
          <cell r="B119" t="str">
            <v>NCT03843424</v>
          </cell>
          <cell r="C119" t="str">
            <v>Treatment</v>
          </cell>
        </row>
        <row r="120">
          <cell r="B120" t="str">
            <v>NCT03226977</v>
          </cell>
          <cell r="C120" t="str">
            <v>Treatment</v>
          </cell>
        </row>
        <row r="121">
          <cell r="B121" t="str">
            <v>NCT04044755</v>
          </cell>
          <cell r="C121" t="str">
            <v>Other</v>
          </cell>
        </row>
        <row r="122">
          <cell r="B122" t="str">
            <v>NCT03643276</v>
          </cell>
          <cell r="C122" t="str">
            <v>Treatment</v>
          </cell>
        </row>
        <row r="123">
          <cell r="B123" t="str">
            <v>NCT01214473</v>
          </cell>
          <cell r="C123" t="str">
            <v>Prevention</v>
          </cell>
        </row>
        <row r="124">
          <cell r="B124" t="str">
            <v>NCT00958932</v>
          </cell>
          <cell r="C124" t="str">
            <v>Treatment</v>
          </cell>
        </row>
        <row r="125">
          <cell r="B125" t="str">
            <v>NCT00209794</v>
          </cell>
          <cell r="C125" t="str">
            <v>Prevention</v>
          </cell>
        </row>
        <row r="126">
          <cell r="B126" t="str">
            <v>NCT01038479</v>
          </cell>
          <cell r="C126" t="str">
            <v>Prevention</v>
          </cell>
        </row>
        <row r="127">
          <cell r="B127" t="str">
            <v>NCT01127048</v>
          </cell>
          <cell r="C127" t="str">
            <v>Treatment</v>
          </cell>
        </row>
        <row r="128">
          <cell r="B128" t="str">
            <v>NCT02398968</v>
          </cell>
          <cell r="C128" t="str">
            <v>Prevention</v>
          </cell>
        </row>
        <row r="129">
          <cell r="B129" t="str">
            <v>NCT00179777</v>
          </cell>
          <cell r="C129" t="str">
            <v>Prevention</v>
          </cell>
        </row>
        <row r="130">
          <cell r="B130" t="str">
            <v>NCT00338689</v>
          </cell>
          <cell r="C130" t="str">
            <v>Prevention</v>
          </cell>
        </row>
        <row r="131">
          <cell r="B131" t="str">
            <v>NCT01704729</v>
          </cell>
          <cell r="C131" t="str">
            <v>Health Services Research</v>
          </cell>
        </row>
        <row r="132">
          <cell r="B132" t="str">
            <v>NCT00168948</v>
          </cell>
          <cell r="C132" t="str">
            <v>Prevention</v>
          </cell>
        </row>
        <row r="133">
          <cell r="B133" t="str">
            <v>NCT03378726</v>
          </cell>
          <cell r="C133" t="str">
            <v>Diagnostic</v>
          </cell>
        </row>
        <row r="134">
          <cell r="B134" t="str">
            <v>NCT00003728</v>
          </cell>
          <cell r="C134" t="str">
            <v>Treatment</v>
          </cell>
        </row>
        <row r="135">
          <cell r="B135" t="str">
            <v>NCT00105963</v>
          </cell>
          <cell r="C135" t="str">
            <v>Prevention</v>
          </cell>
        </row>
        <row r="136">
          <cell r="B136" t="str">
            <v>NCT00942812</v>
          </cell>
          <cell r="C136" t="str">
            <v>Treatment</v>
          </cell>
        </row>
        <row r="137">
          <cell r="B137" t="str">
            <v>NCT01688453</v>
          </cell>
          <cell r="C137" t="str">
            <v>Prevention</v>
          </cell>
        </row>
        <row r="138">
          <cell r="B138" t="str">
            <v>NCT01825226</v>
          </cell>
          <cell r="C138" t="str">
            <v>Prevention</v>
          </cell>
        </row>
        <row r="139">
          <cell r="B139" t="str">
            <v>NCT00944840</v>
          </cell>
          <cell r="C139" t="str">
            <v>Prevention</v>
          </cell>
        </row>
        <row r="140">
          <cell r="B140" t="str">
            <v>NCT00310258</v>
          </cell>
          <cell r="C140" t="str">
            <v>Prevention</v>
          </cell>
        </row>
        <row r="141">
          <cell r="B141" t="str">
            <v>NCT00158574</v>
          </cell>
          <cell r="C141" t="str">
            <v>Diagnostic</v>
          </cell>
        </row>
        <row r="142">
          <cell r="B142" t="str">
            <v>NCT01138449</v>
          </cell>
          <cell r="C142" t="str">
            <v>Prevention</v>
          </cell>
        </row>
        <row r="143">
          <cell r="B143" t="str">
            <v>NCT00005775</v>
          </cell>
          <cell r="C143" t="str">
            <v>Treatment</v>
          </cell>
        </row>
        <row r="144">
          <cell r="B144" t="str">
            <v>NCT01029717</v>
          </cell>
          <cell r="C144" t="str">
            <v>Prevention</v>
          </cell>
        </row>
        <row r="145">
          <cell r="B145" t="str">
            <v>NCT00128557</v>
          </cell>
          <cell r="C145" t="str">
            <v>Prevention</v>
          </cell>
        </row>
        <row r="146">
          <cell r="B146" t="str">
            <v>NCT01674933</v>
          </cell>
          <cell r="C146" t="str">
            <v>Prevention</v>
          </cell>
        </row>
        <row r="147">
          <cell r="B147" t="str">
            <v>NCT03406793</v>
          </cell>
          <cell r="C147" t="str">
            <v>Prevention</v>
          </cell>
        </row>
        <row r="148">
          <cell r="B148" t="str">
            <v>NCT02428647</v>
          </cell>
          <cell r="C148" t="str">
            <v>Prevention</v>
          </cell>
        </row>
        <row r="149">
          <cell r="B149" t="str">
            <v>NCT00005945</v>
          </cell>
          <cell r="C149" t="str">
            <v>Treatment</v>
          </cell>
        </row>
        <row r="150">
          <cell r="B150" t="str">
            <v>NCT02572258</v>
          </cell>
          <cell r="C150" t="str">
            <v>Basic Science</v>
          </cell>
        </row>
        <row r="151">
          <cell r="B151" t="str">
            <v>NCT02613676</v>
          </cell>
          <cell r="C151" t="str">
            <v>Screening</v>
          </cell>
        </row>
        <row r="152">
          <cell r="B152" t="str">
            <v>NCT03979313</v>
          </cell>
          <cell r="C152" t="str">
            <v>Prevention</v>
          </cell>
        </row>
        <row r="153">
          <cell r="B153" t="str">
            <v>NCT02907502</v>
          </cell>
          <cell r="C153" t="str">
            <v>Other</v>
          </cell>
        </row>
        <row r="154">
          <cell r="B154" t="str">
            <v>NCT03399617</v>
          </cell>
          <cell r="C154" t="str">
            <v>Prevention</v>
          </cell>
        </row>
        <row r="155">
          <cell r="B155" t="str">
            <v>NCT03919500</v>
          </cell>
          <cell r="C155" t="str">
            <v>Treatment</v>
          </cell>
        </row>
        <row r="156">
          <cell r="B156" t="str">
            <v>NCT02880982</v>
          </cell>
          <cell r="C156" t="str">
            <v>Prevention</v>
          </cell>
        </row>
        <row r="157">
          <cell r="B157" t="str">
            <v>NCT01251679</v>
          </cell>
          <cell r="C157" t="str">
            <v>Prevention</v>
          </cell>
        </row>
        <row r="158">
          <cell r="B158" t="str">
            <v>NCT03489733</v>
          </cell>
          <cell r="C158" t="str">
            <v>Prevention</v>
          </cell>
        </row>
        <row r="159">
          <cell r="B159" t="str">
            <v>NCT00307333</v>
          </cell>
          <cell r="C159" t="str">
            <v>Diagnostic</v>
          </cell>
        </row>
        <row r="160">
          <cell r="B160" t="str">
            <v>NCT01633879</v>
          </cell>
          <cell r="C160" t="str">
            <v>Prevention</v>
          </cell>
        </row>
        <row r="161">
          <cell r="B161" t="str">
            <v>NCT02760420</v>
          </cell>
          <cell r="C161" t="str">
            <v>Treatment</v>
          </cell>
        </row>
        <row r="162">
          <cell r="B162" t="str">
            <v>NCT02388516</v>
          </cell>
          <cell r="C162" t="str">
            <v>Prevention</v>
          </cell>
        </row>
        <row r="163">
          <cell r="B163" t="str">
            <v>NCT00738946</v>
          </cell>
          <cell r="C163" t="str">
            <v>Prevention</v>
          </cell>
        </row>
        <row r="164">
          <cell r="B164" t="str">
            <v>NCT02653534</v>
          </cell>
          <cell r="C164" t="str">
            <v>Prevention</v>
          </cell>
        </row>
        <row r="165">
          <cell r="B165" t="str">
            <v>NCT00998517</v>
          </cell>
          <cell r="C165" t="str">
            <v>Treatment</v>
          </cell>
        </row>
        <row r="166">
          <cell r="B166" t="str">
            <v>NCT00793507</v>
          </cell>
          <cell r="C166" t="str">
            <v>Prevention</v>
          </cell>
        </row>
        <row r="167">
          <cell r="B167" t="str">
            <v>NCT00182312</v>
          </cell>
          <cell r="C167" t="str">
            <v>Prevention</v>
          </cell>
        </row>
        <row r="168">
          <cell r="B168" t="str">
            <v>NCT00009646</v>
          </cell>
          <cell r="C168" t="str">
            <v>Prevention</v>
          </cell>
        </row>
        <row r="169">
          <cell r="B169" t="str">
            <v>NCT01001234</v>
          </cell>
          <cell r="C169" t="str">
            <v>Treatment</v>
          </cell>
        </row>
        <row r="170">
          <cell r="B170" t="str">
            <v>NCT02112734</v>
          </cell>
          <cell r="C170" t="str">
            <v>Prevention</v>
          </cell>
        </row>
        <row r="171">
          <cell r="B171" t="str">
            <v>NCT03443167</v>
          </cell>
          <cell r="C171" t="str">
            <v>Supportive Care</v>
          </cell>
        </row>
        <row r="172">
          <cell r="B172" t="str">
            <v>NCT00120523</v>
          </cell>
          <cell r="C172" t="str">
            <v>Treatment</v>
          </cell>
        </row>
        <row r="173">
          <cell r="B173" t="str">
            <v>NCT03730636</v>
          </cell>
          <cell r="C173" t="str">
            <v>Treatment</v>
          </cell>
        </row>
        <row r="174">
          <cell r="B174" t="str">
            <v>NCT00051714</v>
          </cell>
          <cell r="C174" t="str">
            <v>Prevention</v>
          </cell>
        </row>
        <row r="175">
          <cell r="B175" t="str">
            <v>NCT03959488</v>
          </cell>
          <cell r="C175" t="str">
            <v>Prevention</v>
          </cell>
        </row>
        <row r="176">
          <cell r="B176" t="str">
            <v>NCT00127998</v>
          </cell>
          <cell r="C176" t="str">
            <v>Treatment</v>
          </cell>
        </row>
        <row r="177">
          <cell r="B177" t="str">
            <v>NCT00418990</v>
          </cell>
          <cell r="C177" t="str">
            <v>Treatment</v>
          </cell>
        </row>
        <row r="178">
          <cell r="B178" t="str">
            <v>NCT04145219</v>
          </cell>
          <cell r="C178" t="str">
            <v>Treatment</v>
          </cell>
        </row>
        <row r="179">
          <cell r="B179" t="str">
            <v>NCT00640263</v>
          </cell>
          <cell r="C179" t="str">
            <v>Prevention</v>
          </cell>
        </row>
        <row r="180">
          <cell r="B180" t="str">
            <v>NCT03132194</v>
          </cell>
          <cell r="C180" t="str">
            <v>Treatment</v>
          </cell>
        </row>
        <row r="181">
          <cell r="B181" t="str">
            <v>NCT03640403</v>
          </cell>
          <cell r="C181" t="str">
            <v>Prevention</v>
          </cell>
        </row>
        <row r="182">
          <cell r="B182" t="str">
            <v>NCT00337675</v>
          </cell>
          <cell r="C182" t="str">
            <v>Treatment</v>
          </cell>
        </row>
        <row r="183">
          <cell r="B183" t="str">
            <v>NCT03441503</v>
          </cell>
          <cell r="C183" t="str">
            <v>Health Services Research</v>
          </cell>
        </row>
        <row r="184">
          <cell r="B184" t="str">
            <v>NCT00433459</v>
          </cell>
          <cell r="C184" t="str">
            <v>Treatment</v>
          </cell>
        </row>
        <row r="185">
          <cell r="B185" t="str">
            <v>NCT02515773</v>
          </cell>
          <cell r="C185" t="str">
            <v>Treatment</v>
          </cell>
        </row>
        <row r="186">
          <cell r="B186" t="str">
            <v>NCT04114734</v>
          </cell>
          <cell r="C186" t="str">
            <v>Treatment</v>
          </cell>
        </row>
        <row r="187">
          <cell r="B187" t="str">
            <v>NCT01536275</v>
          </cell>
          <cell r="C187" t="str">
            <v>Treatment</v>
          </cell>
        </row>
        <row r="188">
          <cell r="B188" t="str">
            <v>NCT00315003</v>
          </cell>
          <cell r="C188" t="str">
            <v>Treatment</v>
          </cell>
        </row>
        <row r="189">
          <cell r="B189" t="str">
            <v>NCT03649659</v>
          </cell>
          <cell r="C189" t="str">
            <v>Treatment</v>
          </cell>
        </row>
        <row r="190">
          <cell r="B190" t="str">
            <v>NCT00637169</v>
          </cell>
          <cell r="C190" t="str">
            <v>Treatment</v>
          </cell>
        </row>
        <row r="191">
          <cell r="B191" t="str">
            <v>NCT01651416</v>
          </cell>
          <cell r="C191" t="str">
            <v>Prevention</v>
          </cell>
        </row>
        <row r="192">
          <cell r="B192" t="str">
            <v>NCT00854932</v>
          </cell>
          <cell r="C192" t="str">
            <v>Treatment</v>
          </cell>
        </row>
        <row r="193">
          <cell r="B193" t="str">
            <v>NCT01583335</v>
          </cell>
          <cell r="C193" t="str">
            <v>Prevention</v>
          </cell>
        </row>
        <row r="194">
          <cell r="B194" t="str">
            <v>NCT01613547</v>
          </cell>
          <cell r="C194" t="str">
            <v>Treatment</v>
          </cell>
        </row>
        <row r="195">
          <cell r="B195" t="str">
            <v>NCT04174846</v>
          </cell>
          <cell r="C195" t="str">
            <v>Treatment</v>
          </cell>
        </row>
        <row r="196">
          <cell r="B196" t="str">
            <v>NCT01001871</v>
          </cell>
          <cell r="C196" t="str">
            <v>Treatment</v>
          </cell>
        </row>
        <row r="197">
          <cell r="B197" t="str">
            <v>NCT01588210</v>
          </cell>
          <cell r="C197" t="str">
            <v>Prevention</v>
          </cell>
        </row>
        <row r="198">
          <cell r="B198" t="str">
            <v>NCT00941785</v>
          </cell>
          <cell r="C198" t="str">
            <v>Prevention</v>
          </cell>
        </row>
        <row r="199">
          <cell r="B199" t="str">
            <v>NCT02671175</v>
          </cell>
          <cell r="C199" t="str">
            <v>Prevention</v>
          </cell>
        </row>
        <row r="200">
          <cell r="B200" t="str">
            <v>NCT00306956</v>
          </cell>
          <cell r="C200"/>
        </row>
        <row r="201">
          <cell r="B201" t="str">
            <v>NCT04045951</v>
          </cell>
          <cell r="C201" t="str">
            <v>Other</v>
          </cell>
        </row>
        <row r="202">
          <cell r="B202" t="str">
            <v>NCT02136966</v>
          </cell>
          <cell r="C202" t="str">
            <v>Treatment</v>
          </cell>
        </row>
        <row r="203">
          <cell r="B203" t="str">
            <v>NCT04188431</v>
          </cell>
          <cell r="C203" t="str">
            <v>Other</v>
          </cell>
        </row>
        <row r="204">
          <cell r="B204" t="str">
            <v>NCT00384189</v>
          </cell>
          <cell r="C204" t="str">
            <v>Treatment</v>
          </cell>
        </row>
        <row r="205">
          <cell r="B205" t="str">
            <v>NCT03851835</v>
          </cell>
          <cell r="C205" t="str">
            <v>Treatment</v>
          </cell>
        </row>
        <row r="206">
          <cell r="B206" t="str">
            <v>NCT00407394</v>
          </cell>
          <cell r="C206" t="str">
            <v>Treatment</v>
          </cell>
        </row>
        <row r="207">
          <cell r="B207" t="str">
            <v>NCT02403791</v>
          </cell>
          <cell r="C207" t="str">
            <v>Diagnostic</v>
          </cell>
        </row>
        <row r="208">
          <cell r="B208" t="str">
            <v>NCT04172012</v>
          </cell>
          <cell r="C208" t="str">
            <v>Prevention</v>
          </cell>
        </row>
        <row r="209">
          <cell r="B209" t="str">
            <v>NCT00223600</v>
          </cell>
          <cell r="C209" t="str">
            <v>Prevention</v>
          </cell>
        </row>
        <row r="210">
          <cell r="B210" t="str">
            <v>NCT03427697</v>
          </cell>
          <cell r="C210" t="str">
            <v>Prevention</v>
          </cell>
        </row>
        <row r="211">
          <cell r="B211" t="str">
            <v>NCT00411541</v>
          </cell>
          <cell r="C211" t="str">
            <v>Treatment</v>
          </cell>
        </row>
        <row r="212">
          <cell r="B212" t="str">
            <v>NCT02878330</v>
          </cell>
          <cell r="C212" t="str">
            <v>Prevention</v>
          </cell>
        </row>
        <row r="213">
          <cell r="B213" t="str">
            <v>NCT02780596</v>
          </cell>
          <cell r="C213" t="str">
            <v>Screening</v>
          </cell>
        </row>
        <row r="214">
          <cell r="B214" t="str">
            <v>NCT02945384</v>
          </cell>
          <cell r="C214" t="str">
            <v>Prevention</v>
          </cell>
        </row>
        <row r="215">
          <cell r="B215" t="str">
            <v>NCT00433212</v>
          </cell>
          <cell r="C215" t="str">
            <v>Prevention</v>
          </cell>
        </row>
        <row r="216">
          <cell r="B216" t="str">
            <v>NCT03211039</v>
          </cell>
          <cell r="C216" t="str">
            <v>Diagnostic</v>
          </cell>
        </row>
        <row r="217">
          <cell r="B217" t="str">
            <v>NCT03682653</v>
          </cell>
          <cell r="C217" t="str">
            <v>Prevention</v>
          </cell>
        </row>
        <row r="218">
          <cell r="B218" t="str">
            <v>NCT00137943</v>
          </cell>
          <cell r="C218"/>
        </row>
        <row r="219">
          <cell r="B219" t="str">
            <v>NCT03474276</v>
          </cell>
          <cell r="C219" t="str">
            <v>Treatment</v>
          </cell>
        </row>
        <row r="220">
          <cell r="B220" t="str">
            <v>NCT00197730</v>
          </cell>
          <cell r="C220" t="str">
            <v>Prevention</v>
          </cell>
        </row>
        <row r="221">
          <cell r="B221" t="str">
            <v>NCT03407326</v>
          </cell>
          <cell r="C221" t="str">
            <v>Treatment</v>
          </cell>
        </row>
        <row r="222">
          <cell r="B222" t="str">
            <v>NCT03495583</v>
          </cell>
          <cell r="C222" t="str">
            <v>Prevention</v>
          </cell>
        </row>
        <row r="223">
          <cell r="B223" t="str">
            <v>NCT01322841</v>
          </cell>
          <cell r="C223" t="str">
            <v>Diagnostic</v>
          </cell>
        </row>
        <row r="224">
          <cell r="B224" t="str">
            <v>NCT03301155</v>
          </cell>
          <cell r="C224" t="str">
            <v>Prevention</v>
          </cell>
        </row>
        <row r="225">
          <cell r="B225" t="str">
            <v>NCT02362906</v>
          </cell>
          <cell r="C225" t="str">
            <v>Treatment</v>
          </cell>
        </row>
        <row r="226">
          <cell r="B226" t="str">
            <v>NCT03681314</v>
          </cell>
          <cell r="C226" t="str">
            <v>Supportive Care</v>
          </cell>
        </row>
        <row r="227">
          <cell r="B227" t="str">
            <v>NCT01948856</v>
          </cell>
          <cell r="C227" t="str">
            <v>Treatment</v>
          </cell>
        </row>
        <row r="228">
          <cell r="B228" t="str">
            <v>NCT02585492</v>
          </cell>
          <cell r="C228" t="str">
            <v>Prevention</v>
          </cell>
        </row>
        <row r="229">
          <cell r="B229" t="str">
            <v>NCT03967015</v>
          </cell>
          <cell r="C229" t="str">
            <v>Other</v>
          </cell>
        </row>
        <row r="230">
          <cell r="B230" t="str">
            <v>NCT01498575</v>
          </cell>
          <cell r="C230" t="str">
            <v>Prevention</v>
          </cell>
        </row>
        <row r="231">
          <cell r="B231" t="str">
            <v>NCT02276755</v>
          </cell>
          <cell r="C231" t="str">
            <v>Prevention</v>
          </cell>
        </row>
        <row r="232">
          <cell r="B232" t="str">
            <v>NCT03927833</v>
          </cell>
          <cell r="C232" t="str">
            <v>Treatment</v>
          </cell>
        </row>
        <row r="233">
          <cell r="B233" t="str">
            <v>NCT01211145</v>
          </cell>
          <cell r="C233" t="str">
            <v>Treatment</v>
          </cell>
        </row>
        <row r="234">
          <cell r="B234" t="str">
            <v>NCT00255385</v>
          </cell>
          <cell r="C234" t="str">
            <v>Prevention</v>
          </cell>
        </row>
        <row r="235">
          <cell r="B235" t="str">
            <v>NCT01899820</v>
          </cell>
          <cell r="C235" t="str">
            <v>Treatment</v>
          </cell>
        </row>
        <row r="236">
          <cell r="B236" t="str">
            <v>NCT00325247</v>
          </cell>
          <cell r="C236" t="str">
            <v>Treatment</v>
          </cell>
        </row>
        <row r="237">
          <cell r="B237" t="str">
            <v>NCT00118807</v>
          </cell>
          <cell r="C237" t="str">
            <v>Treatment</v>
          </cell>
        </row>
        <row r="238">
          <cell r="B238" t="str">
            <v>NCT01702805</v>
          </cell>
          <cell r="C238" t="str">
            <v>Treatment</v>
          </cell>
        </row>
        <row r="239">
          <cell r="B239" t="str">
            <v>NCT02211729</v>
          </cell>
          <cell r="C239" t="str">
            <v>Prevention</v>
          </cell>
        </row>
        <row r="240">
          <cell r="B240" t="str">
            <v>NCT01154803</v>
          </cell>
          <cell r="C240" t="str">
            <v>Prevention</v>
          </cell>
        </row>
        <row r="241">
          <cell r="B241" t="str">
            <v>NCT00124709</v>
          </cell>
          <cell r="C241" t="str">
            <v>Treatment</v>
          </cell>
        </row>
        <row r="242">
          <cell r="B242" t="str">
            <v>NCT03364868</v>
          </cell>
          <cell r="C242" t="str">
            <v>Prevention</v>
          </cell>
        </row>
        <row r="243">
          <cell r="B243" t="str">
            <v>NCT03017209</v>
          </cell>
          <cell r="C243" t="str">
            <v>Prevention</v>
          </cell>
        </row>
        <row r="244">
          <cell r="B244" t="str">
            <v>NCT01497236</v>
          </cell>
          <cell r="C244" t="str">
            <v>Prevention</v>
          </cell>
        </row>
        <row r="245">
          <cell r="B245" t="str">
            <v>NCT02940756</v>
          </cell>
          <cell r="C245" t="str">
            <v>Treatment</v>
          </cell>
        </row>
        <row r="246">
          <cell r="B246" t="str">
            <v>NCT02372461</v>
          </cell>
          <cell r="C246" t="str">
            <v>Treatment</v>
          </cell>
        </row>
        <row r="247">
          <cell r="B247" t="str">
            <v>NCT02412709</v>
          </cell>
          <cell r="C247" t="str">
            <v>Screening</v>
          </cell>
        </row>
        <row r="248">
          <cell r="B248" t="str">
            <v>NCT00168584</v>
          </cell>
          <cell r="C248" t="str">
            <v>Prevention</v>
          </cell>
        </row>
        <row r="249">
          <cell r="B249" t="str">
            <v>NCT00980733</v>
          </cell>
          <cell r="C249" t="str">
            <v>Prevention</v>
          </cell>
        </row>
        <row r="250">
          <cell r="B250" t="str">
            <v>NCT01326806</v>
          </cell>
          <cell r="C250" t="str">
            <v>Prevention</v>
          </cell>
        </row>
        <row r="251">
          <cell r="B251" t="str">
            <v>NCT00638092</v>
          </cell>
          <cell r="C251" t="str">
            <v>Prevention</v>
          </cell>
        </row>
        <row r="252">
          <cell r="B252" t="str">
            <v>NCT01927094</v>
          </cell>
          <cell r="C252" t="str">
            <v>Treatment</v>
          </cell>
        </row>
        <row r="253">
          <cell r="B253" t="str">
            <v>NCT04041791</v>
          </cell>
          <cell r="C253" t="str">
            <v>Treatment</v>
          </cell>
        </row>
        <row r="254">
          <cell r="B254" t="str">
            <v>NCT00109551</v>
          </cell>
          <cell r="C254" t="str">
            <v>Prevention</v>
          </cell>
        </row>
        <row r="255">
          <cell r="B255" t="str">
            <v>NCT03268902</v>
          </cell>
          <cell r="C255" t="str">
            <v>Treatment</v>
          </cell>
        </row>
        <row r="256">
          <cell r="B256" t="str">
            <v>NCT04118348</v>
          </cell>
          <cell r="C256" t="str">
            <v>Screening</v>
          </cell>
        </row>
        <row r="257">
          <cell r="B257" t="str">
            <v>NCT00228254</v>
          </cell>
          <cell r="C257" t="str">
            <v>Prevention</v>
          </cell>
        </row>
        <row r="258">
          <cell r="B258" t="str">
            <v>NCT00421668</v>
          </cell>
          <cell r="C258" t="str">
            <v>Treatment</v>
          </cell>
        </row>
        <row r="259">
          <cell r="B259" t="str">
            <v>NCT00269542</v>
          </cell>
          <cell r="C259" t="str">
            <v>Prevention</v>
          </cell>
        </row>
        <row r="260">
          <cell r="B260" t="str">
            <v>NCT00062829</v>
          </cell>
          <cell r="C260" t="str">
            <v>Prevention</v>
          </cell>
        </row>
        <row r="261">
          <cell r="B261" t="str">
            <v>NCT00613717</v>
          </cell>
          <cell r="C261" t="str">
            <v>Prevention</v>
          </cell>
        </row>
        <row r="262">
          <cell r="B262" t="str">
            <v>NCT00642863</v>
          </cell>
          <cell r="C262" t="str">
            <v>Prevention</v>
          </cell>
        </row>
        <row r="263">
          <cell r="B263" t="str">
            <v>NCT00483106</v>
          </cell>
          <cell r="C263" t="str">
            <v>Basic Science</v>
          </cell>
        </row>
        <row r="264">
          <cell r="B264" t="str">
            <v>NCT00003436</v>
          </cell>
          <cell r="C264" t="str">
            <v>Treatment</v>
          </cell>
        </row>
        <row r="265">
          <cell r="B265" t="str">
            <v>NCT03639753</v>
          </cell>
          <cell r="C265" t="str">
            <v>Prevention</v>
          </cell>
        </row>
        <row r="266">
          <cell r="B266" t="str">
            <v>NCT00101855</v>
          </cell>
          <cell r="C266" t="str">
            <v>Prevention</v>
          </cell>
        </row>
        <row r="267">
          <cell r="B267" t="str">
            <v>NCT03866213</v>
          </cell>
          <cell r="C267" t="str">
            <v>Diagnostic</v>
          </cell>
        </row>
        <row r="268">
          <cell r="B268" t="str">
            <v>NCT03346343</v>
          </cell>
          <cell r="C268" t="str">
            <v>Diagnostic</v>
          </cell>
        </row>
        <row r="269">
          <cell r="B269" t="str">
            <v>NCT02007733</v>
          </cell>
          <cell r="C269" t="str">
            <v>Diagnostic</v>
          </cell>
        </row>
        <row r="270">
          <cell r="B270" t="str">
            <v>NCT00278681</v>
          </cell>
          <cell r="C270" t="str">
            <v>Treatment</v>
          </cell>
        </row>
        <row r="271">
          <cell r="B271" t="str">
            <v>NCT00857077</v>
          </cell>
          <cell r="C271" t="str">
            <v>Prevention</v>
          </cell>
        </row>
        <row r="272">
          <cell r="B272" t="str">
            <v>NCT03300713</v>
          </cell>
          <cell r="C272" t="str">
            <v>Supportive Care</v>
          </cell>
        </row>
        <row r="273">
          <cell r="B273" t="str">
            <v>NCT00593749</v>
          </cell>
          <cell r="C273" t="str">
            <v>Prevention</v>
          </cell>
        </row>
        <row r="274">
          <cell r="B274" t="str">
            <v>NCT01722032</v>
          </cell>
          <cell r="C274" t="str">
            <v>Prevention</v>
          </cell>
        </row>
        <row r="275">
          <cell r="B275" t="str">
            <v>NCT03409367</v>
          </cell>
          <cell r="C275" t="str">
            <v>Prevention</v>
          </cell>
        </row>
        <row r="276">
          <cell r="B276" t="str">
            <v>NCT02350933</v>
          </cell>
          <cell r="C276" t="str">
            <v>Diagnostic</v>
          </cell>
        </row>
        <row r="277">
          <cell r="B277" t="str">
            <v>NCT03948516</v>
          </cell>
          <cell r="C277" t="str">
            <v>Diagnostic</v>
          </cell>
        </row>
        <row r="278">
          <cell r="B278" t="str">
            <v>NCT04202913</v>
          </cell>
          <cell r="C278" t="str">
            <v>Prevention</v>
          </cell>
        </row>
        <row r="279">
          <cell r="B279" t="str">
            <v>NCT03779906</v>
          </cell>
          <cell r="C279" t="str">
            <v>Other</v>
          </cell>
        </row>
        <row r="280">
          <cell r="B280" t="str">
            <v>NCT03618940</v>
          </cell>
          <cell r="C280" t="str">
            <v>Prevention</v>
          </cell>
        </row>
        <row r="281">
          <cell r="B281" t="str">
            <v>NCT00717899</v>
          </cell>
          <cell r="C281" t="str">
            <v>Diagnostic</v>
          </cell>
        </row>
        <row r="282">
          <cell r="B282" t="str">
            <v>NCT02046018</v>
          </cell>
          <cell r="C282" t="str">
            <v>Health Services Research</v>
          </cell>
        </row>
        <row r="283">
          <cell r="B283" t="str">
            <v>NCT04180306</v>
          </cell>
          <cell r="C283" t="str">
            <v>Prevention</v>
          </cell>
        </row>
        <row r="284">
          <cell r="B284" t="str">
            <v>NCT02748031</v>
          </cell>
          <cell r="C284" t="str">
            <v>Diagnostic</v>
          </cell>
        </row>
        <row r="285">
          <cell r="B285" t="str">
            <v>NCT02394717</v>
          </cell>
          <cell r="C285" t="str">
            <v>Prevention</v>
          </cell>
        </row>
        <row r="286">
          <cell r="B286" t="str">
            <v>NCT00396526</v>
          </cell>
          <cell r="C286" t="str">
            <v>Treatment</v>
          </cell>
        </row>
        <row r="287">
          <cell r="B287" t="str">
            <v>NCT01995175</v>
          </cell>
          <cell r="C287" t="str">
            <v>Other</v>
          </cell>
        </row>
        <row r="288">
          <cell r="B288" t="str">
            <v>NCT03815591</v>
          </cell>
          <cell r="C288" t="str">
            <v>Prevention</v>
          </cell>
        </row>
        <row r="289">
          <cell r="B289" t="str">
            <v>NCT00396500</v>
          </cell>
          <cell r="C289" t="str">
            <v>Health Services Research</v>
          </cell>
        </row>
        <row r="290">
          <cell r="B290" t="str">
            <v>NCT01280136</v>
          </cell>
          <cell r="C290" t="str">
            <v>Prevention</v>
          </cell>
        </row>
        <row r="291">
          <cell r="B291" t="str">
            <v>NCT02110615</v>
          </cell>
          <cell r="C291" t="str">
            <v>Prevention</v>
          </cell>
        </row>
        <row r="292">
          <cell r="B292" t="str">
            <v>NCT02456181</v>
          </cell>
          <cell r="C292"/>
        </row>
        <row r="293">
          <cell r="B293" t="str">
            <v>NCT03848364</v>
          </cell>
          <cell r="C293" t="str">
            <v>Prevention</v>
          </cell>
        </row>
        <row r="294">
          <cell r="B294" t="str">
            <v>NCT03360877</v>
          </cell>
          <cell r="C294" t="str">
            <v>Prevention</v>
          </cell>
        </row>
        <row r="295">
          <cell r="B295" t="str">
            <v>NCT04167566</v>
          </cell>
          <cell r="C295" t="str">
            <v>Screening</v>
          </cell>
        </row>
        <row r="296">
          <cell r="B296" t="str">
            <v>NCT03745872</v>
          </cell>
          <cell r="C296" t="str">
            <v>Prevention</v>
          </cell>
        </row>
        <row r="297">
          <cell r="B297" t="str">
            <v>NCT03516396</v>
          </cell>
          <cell r="C297" t="str">
            <v>Other</v>
          </cell>
        </row>
        <row r="298">
          <cell r="B298" t="str">
            <v>NCT03204175</v>
          </cell>
          <cell r="C298" t="str">
            <v>Health Services Research</v>
          </cell>
        </row>
        <row r="299">
          <cell r="B299" t="str">
            <v>NCT01371292</v>
          </cell>
          <cell r="C299"/>
        </row>
        <row r="300">
          <cell r="B300" t="str">
            <v>NCT00735319</v>
          </cell>
          <cell r="C300" t="str">
            <v>Health Services Research</v>
          </cell>
        </row>
        <row r="301">
          <cell r="B301" t="str">
            <v>NCT04040270</v>
          </cell>
          <cell r="C301" t="str">
            <v>Prevention</v>
          </cell>
        </row>
        <row r="302">
          <cell r="B302" t="str">
            <v>NCT00719329</v>
          </cell>
          <cell r="C302" t="str">
            <v>Prevention</v>
          </cell>
        </row>
        <row r="303">
          <cell r="B303" t="str">
            <v>NCT00554294</v>
          </cell>
          <cell r="C303" t="str">
            <v>Prevention</v>
          </cell>
        </row>
        <row r="304">
          <cell r="B304" t="str">
            <v>NCT01528852</v>
          </cell>
          <cell r="C304" t="str">
            <v>Prevention</v>
          </cell>
        </row>
        <row r="305">
          <cell r="B305" t="str">
            <v>NCT02840383</v>
          </cell>
          <cell r="C305" t="str">
            <v>Treatment</v>
          </cell>
        </row>
        <row r="306">
          <cell r="B306" t="str">
            <v>NCT03732144</v>
          </cell>
          <cell r="C306" t="str">
            <v>Prevention</v>
          </cell>
        </row>
        <row r="307">
          <cell r="B307" t="str">
            <v>NCT00705445</v>
          </cell>
          <cell r="C307" t="str">
            <v>Prevention</v>
          </cell>
        </row>
        <row r="308">
          <cell r="B308" t="str">
            <v>NCT02653352</v>
          </cell>
          <cell r="C308" t="str">
            <v>Prevention</v>
          </cell>
        </row>
        <row r="309">
          <cell r="B309" t="str">
            <v>NCT00906620</v>
          </cell>
          <cell r="C309" t="str">
            <v>Prevention</v>
          </cell>
        </row>
        <row r="310">
          <cell r="B310" t="str">
            <v>NCT00067613</v>
          </cell>
          <cell r="C310" t="str">
            <v>Prevention</v>
          </cell>
        </row>
        <row r="311">
          <cell r="B311" t="str">
            <v>NCT01028144</v>
          </cell>
          <cell r="C311" t="str">
            <v>Prevention</v>
          </cell>
        </row>
        <row r="312">
          <cell r="B312" t="str">
            <v>NCT03144739</v>
          </cell>
          <cell r="C312" t="str">
            <v>Health Services Research</v>
          </cell>
        </row>
        <row r="313">
          <cell r="B313" t="str">
            <v>NCT02231606</v>
          </cell>
          <cell r="C313" t="str">
            <v>Health Services Research</v>
          </cell>
        </row>
        <row r="314">
          <cell r="B314" t="str">
            <v>NCT01478711</v>
          </cell>
          <cell r="C314" t="str">
            <v>Health Services Research</v>
          </cell>
        </row>
        <row r="315">
          <cell r="B315" t="str">
            <v>NCT00530829</v>
          </cell>
          <cell r="C315" t="str">
            <v>Treatment</v>
          </cell>
        </row>
        <row r="316">
          <cell r="B316" t="str">
            <v>NCT01760239</v>
          </cell>
          <cell r="C316" t="str">
            <v>Diagnostic</v>
          </cell>
        </row>
        <row r="317">
          <cell r="B317" t="str">
            <v>NCT00006409</v>
          </cell>
          <cell r="C317" t="str">
            <v>Prevention</v>
          </cell>
        </row>
        <row r="318">
          <cell r="B318" t="str">
            <v>NCT02384642</v>
          </cell>
          <cell r="C318" t="str">
            <v>Prevention</v>
          </cell>
        </row>
        <row r="319">
          <cell r="B319" t="str">
            <v>NCT01048801</v>
          </cell>
          <cell r="C319" t="str">
            <v>Treatment</v>
          </cell>
        </row>
        <row r="320">
          <cell r="B320" t="str">
            <v>NCT00844246</v>
          </cell>
          <cell r="C320" t="str">
            <v>Screening</v>
          </cell>
        </row>
        <row r="321">
          <cell r="B321" t="str">
            <v>NCT00167505</v>
          </cell>
          <cell r="C321" t="str">
            <v>Prevention</v>
          </cell>
        </row>
        <row r="322">
          <cell r="B322" t="str">
            <v>NCT02832856</v>
          </cell>
          <cell r="C322" t="str">
            <v>Treatment</v>
          </cell>
        </row>
        <row r="323">
          <cell r="B323" t="str">
            <v>NCT03669913</v>
          </cell>
          <cell r="C323" t="str">
            <v>Prevention</v>
          </cell>
        </row>
        <row r="324">
          <cell r="B324" t="str">
            <v>NCT03255499</v>
          </cell>
          <cell r="C324" t="str">
            <v>Treatment</v>
          </cell>
        </row>
        <row r="325">
          <cell r="B325" t="str">
            <v>NCT03289663</v>
          </cell>
          <cell r="C325" t="str">
            <v>Prevention</v>
          </cell>
        </row>
        <row r="326">
          <cell r="B326" t="str">
            <v>NCT03239249</v>
          </cell>
          <cell r="C326" t="str">
            <v>Treatment</v>
          </cell>
        </row>
        <row r="327">
          <cell r="B327" t="str">
            <v>NCT03187366</v>
          </cell>
          <cell r="C327" t="str">
            <v>Prevention</v>
          </cell>
        </row>
        <row r="328">
          <cell r="B328" t="str">
            <v>NCT02428634</v>
          </cell>
          <cell r="C328" t="str">
            <v>Prevention</v>
          </cell>
        </row>
        <row r="329">
          <cell r="B329" t="str">
            <v>NCT03000751</v>
          </cell>
          <cell r="C329" t="str">
            <v>Health Services Research</v>
          </cell>
        </row>
        <row r="330">
          <cell r="B330" t="str">
            <v>NCT01755533</v>
          </cell>
          <cell r="C330" t="str">
            <v>Prevention</v>
          </cell>
        </row>
        <row r="331">
          <cell r="B331" t="str">
            <v>NCT02472821</v>
          </cell>
          <cell r="C331" t="str">
            <v>Prevention</v>
          </cell>
        </row>
        <row r="332">
          <cell r="B332" t="str">
            <v>NCT01503333</v>
          </cell>
          <cell r="C332" t="str">
            <v>Prevention</v>
          </cell>
        </row>
        <row r="333">
          <cell r="B333" t="str">
            <v>NCT00435344</v>
          </cell>
          <cell r="C333" t="str">
            <v>Treatment</v>
          </cell>
        </row>
        <row r="334">
          <cell r="B334" t="str">
            <v>NCT01579708</v>
          </cell>
          <cell r="C334" t="str">
            <v>Prevention</v>
          </cell>
        </row>
        <row r="335">
          <cell r="B335" t="str">
            <v>NCT00347607</v>
          </cell>
          <cell r="C335" t="str">
            <v>Treatment</v>
          </cell>
        </row>
        <row r="336">
          <cell r="B336" t="str">
            <v>NCT03454100</v>
          </cell>
          <cell r="C336" t="str">
            <v>Prevention</v>
          </cell>
        </row>
        <row r="337">
          <cell r="B337" t="str">
            <v>NCT01633918</v>
          </cell>
          <cell r="C337"/>
        </row>
        <row r="338">
          <cell r="B338" t="str">
            <v>NCT02294188</v>
          </cell>
          <cell r="C338" t="str">
            <v>Prevention</v>
          </cell>
        </row>
        <row r="339">
          <cell r="B339" t="str">
            <v>NCT02711488</v>
          </cell>
          <cell r="C339" t="str">
            <v>Prevention</v>
          </cell>
        </row>
        <row r="340">
          <cell r="B340" t="str">
            <v>NCT01881607</v>
          </cell>
          <cell r="C340" t="str">
            <v>Prevention</v>
          </cell>
        </row>
        <row r="341">
          <cell r="B341" t="str">
            <v>NCT04045288</v>
          </cell>
          <cell r="C341" t="str">
            <v>Prevention</v>
          </cell>
        </row>
        <row r="342">
          <cell r="B342" t="str">
            <v>NCT02496247</v>
          </cell>
          <cell r="C342" t="str">
            <v>Prevention</v>
          </cell>
        </row>
        <row r="343">
          <cell r="B343" t="str">
            <v>NCT02715206</v>
          </cell>
          <cell r="C343" t="str">
            <v>Prevention</v>
          </cell>
        </row>
        <row r="344">
          <cell r="B344" t="str">
            <v>NCT03387007</v>
          </cell>
          <cell r="C344" t="str">
            <v>Treatment</v>
          </cell>
        </row>
        <row r="345">
          <cell r="B345" t="str">
            <v>NCT00513500</v>
          </cell>
          <cell r="C345" t="str">
            <v>Health Services Research</v>
          </cell>
        </row>
        <row r="346">
          <cell r="B346" t="str">
            <v>NCT01081119</v>
          </cell>
          <cell r="C346" t="str">
            <v>Prevention</v>
          </cell>
        </row>
        <row r="347">
          <cell r="B347" t="str">
            <v>NCT02257814</v>
          </cell>
          <cell r="C347"/>
        </row>
        <row r="348">
          <cell r="B348" t="str">
            <v>NCT01924130</v>
          </cell>
          <cell r="C348" t="str">
            <v>Prevention</v>
          </cell>
        </row>
        <row r="349">
          <cell r="B349" t="str">
            <v>NCT02166034</v>
          </cell>
          <cell r="C349"/>
        </row>
        <row r="350">
          <cell r="B350" t="str">
            <v>NCT01177111</v>
          </cell>
          <cell r="C350" t="str">
            <v>Prevention</v>
          </cell>
        </row>
        <row r="351">
          <cell r="B351" t="str">
            <v>NCT01985243</v>
          </cell>
          <cell r="C351" t="str">
            <v>Prevention</v>
          </cell>
        </row>
        <row r="352">
          <cell r="B352" t="str">
            <v>NCT02723292</v>
          </cell>
          <cell r="C352" t="str">
            <v>Prevention</v>
          </cell>
        </row>
        <row r="353">
          <cell r="B353" t="str">
            <v>NCT00894595</v>
          </cell>
          <cell r="C353" t="str">
            <v>Prevention</v>
          </cell>
        </row>
        <row r="354">
          <cell r="B354" t="str">
            <v>NCT00115869</v>
          </cell>
          <cell r="C354" t="str">
            <v>Prevention</v>
          </cell>
        </row>
        <row r="355">
          <cell r="B355" t="str">
            <v>NCT02763345</v>
          </cell>
          <cell r="C355" t="str">
            <v>Diagnostic</v>
          </cell>
        </row>
        <row r="356">
          <cell r="B356" t="str">
            <v>NCT02009046</v>
          </cell>
          <cell r="C356" t="str">
            <v>Prevention</v>
          </cell>
        </row>
        <row r="357">
          <cell r="B357" t="str">
            <v>NCT01154595</v>
          </cell>
          <cell r="C357" t="str">
            <v>Prevention</v>
          </cell>
        </row>
        <row r="358">
          <cell r="B358" t="str">
            <v>NCT01043796</v>
          </cell>
          <cell r="C358" t="str">
            <v>Prevention</v>
          </cell>
        </row>
        <row r="359">
          <cell r="B359" t="str">
            <v>NCT01015950</v>
          </cell>
          <cell r="C359" t="str">
            <v>Treatment</v>
          </cell>
        </row>
        <row r="360">
          <cell r="B360" t="str">
            <v>NCT00222547</v>
          </cell>
          <cell r="C360" t="str">
            <v>Prevention</v>
          </cell>
        </row>
        <row r="361">
          <cell r="B361" t="str">
            <v>NCT00164606</v>
          </cell>
          <cell r="C361" t="str">
            <v>Prevention</v>
          </cell>
        </row>
        <row r="362">
          <cell r="B362" t="str">
            <v>NCT00682006</v>
          </cell>
          <cell r="C362" t="str">
            <v>Prevention</v>
          </cell>
        </row>
        <row r="363">
          <cell r="B363" t="str">
            <v>NCT03333629</v>
          </cell>
          <cell r="C363" t="str">
            <v>Screening</v>
          </cell>
        </row>
        <row r="364">
          <cell r="B364" t="str">
            <v>NCT03980119</v>
          </cell>
          <cell r="C364" t="str">
            <v>Supportive Care</v>
          </cell>
        </row>
        <row r="365">
          <cell r="B365" t="str">
            <v>NCT03640715</v>
          </cell>
          <cell r="C365" t="str">
            <v>Other</v>
          </cell>
        </row>
        <row r="366">
          <cell r="B366" t="str">
            <v>NCT04149119</v>
          </cell>
          <cell r="C366" t="str">
            <v>Prevention</v>
          </cell>
        </row>
        <row r="367">
          <cell r="B367" t="str">
            <v>NCT03619473</v>
          </cell>
          <cell r="C367" t="str">
            <v>Screening</v>
          </cell>
        </row>
        <row r="368">
          <cell r="B368" t="str">
            <v>NCT03307226</v>
          </cell>
          <cell r="C368" t="str">
            <v>Prevention</v>
          </cell>
        </row>
        <row r="369">
          <cell r="B369" t="str">
            <v>NCT03978000</v>
          </cell>
          <cell r="C369" t="str">
            <v>Prevention</v>
          </cell>
        </row>
        <row r="370">
          <cell r="B370" t="str">
            <v>NCT03205059</v>
          </cell>
          <cell r="C370" t="str">
            <v>Prevention</v>
          </cell>
        </row>
        <row r="371">
          <cell r="B371" t="str">
            <v>NCT04035694</v>
          </cell>
          <cell r="C371" t="str">
            <v>Prevention</v>
          </cell>
        </row>
        <row r="372">
          <cell r="B372" t="str">
            <v>NCT03783767</v>
          </cell>
          <cell r="C372" t="str">
            <v>Prevention</v>
          </cell>
        </row>
        <row r="373">
          <cell r="B373" t="str">
            <v>NCT03951376</v>
          </cell>
          <cell r="C373" t="str">
            <v>Prevention</v>
          </cell>
        </row>
        <row r="374">
          <cell r="B374" t="str">
            <v>NCT01563640</v>
          </cell>
          <cell r="C374" t="str">
            <v>Prevention</v>
          </cell>
        </row>
        <row r="375">
          <cell r="B375" t="str">
            <v>NCT02866097</v>
          </cell>
          <cell r="C375" t="str">
            <v>Health Services Research</v>
          </cell>
        </row>
        <row r="376">
          <cell r="B376" t="str">
            <v>NCT01643187</v>
          </cell>
          <cell r="C376" t="str">
            <v>Treatment</v>
          </cell>
        </row>
        <row r="377">
          <cell r="B377" t="str">
            <v>NCT00594997</v>
          </cell>
          <cell r="C377" t="str">
            <v>Prevention</v>
          </cell>
        </row>
        <row r="378">
          <cell r="B378" t="str">
            <v>NCT01607749</v>
          </cell>
          <cell r="C378" t="str">
            <v>Treatment</v>
          </cell>
        </row>
        <row r="379">
          <cell r="B379" t="str">
            <v>NCT02980445</v>
          </cell>
          <cell r="C379" t="str">
            <v>Prevention</v>
          </cell>
        </row>
        <row r="380">
          <cell r="B380" t="str">
            <v>NCT00987532</v>
          </cell>
          <cell r="C380" t="str">
            <v>Prevention</v>
          </cell>
        </row>
        <row r="381">
          <cell r="B381" t="str">
            <v>NCT03312504</v>
          </cell>
          <cell r="C381" t="str">
            <v>Prevention</v>
          </cell>
        </row>
        <row r="382">
          <cell r="B382" t="str">
            <v>NCT00336128</v>
          </cell>
          <cell r="C382" t="str">
            <v>Prevention</v>
          </cell>
        </row>
        <row r="383">
          <cell r="B383" t="str">
            <v>NCT00059241</v>
          </cell>
          <cell r="C383" t="str">
            <v>Prevention</v>
          </cell>
        </row>
        <row r="384">
          <cell r="B384" t="str">
            <v>NCT00065247</v>
          </cell>
          <cell r="C384" t="str">
            <v>Prevention</v>
          </cell>
        </row>
        <row r="385">
          <cell r="B385" t="str">
            <v>NCT00647413</v>
          </cell>
          <cell r="C385" t="str">
            <v>Prevention</v>
          </cell>
        </row>
        <row r="386">
          <cell r="B386" t="str">
            <v>NCT04004130</v>
          </cell>
          <cell r="C386" t="str">
            <v>Diagnostic</v>
          </cell>
        </row>
        <row r="387">
          <cell r="B387" t="str">
            <v>NCT04143074</v>
          </cell>
          <cell r="C387" t="str">
            <v>Treatment</v>
          </cell>
        </row>
        <row r="388">
          <cell r="B388" t="str">
            <v>NCT04168632</v>
          </cell>
          <cell r="C388" t="str">
            <v>Prevention</v>
          </cell>
        </row>
        <row r="389">
          <cell r="B389" t="str">
            <v>NCT03027505</v>
          </cell>
          <cell r="C389" t="str">
            <v>Treatment</v>
          </cell>
        </row>
        <row r="390">
          <cell r="B390" t="str">
            <v>NCT01430247</v>
          </cell>
          <cell r="C390" t="str">
            <v>Screening</v>
          </cell>
        </row>
        <row r="391">
          <cell r="B391" t="str">
            <v>NCT03015337</v>
          </cell>
          <cell r="C391"/>
        </row>
        <row r="392">
          <cell r="B392" t="str">
            <v>NCT00142012</v>
          </cell>
          <cell r="C392" t="str">
            <v>Prevention</v>
          </cell>
        </row>
        <row r="393">
          <cell r="B393" t="str">
            <v>NCT03804151</v>
          </cell>
          <cell r="C393" t="str">
            <v>Prevention</v>
          </cell>
        </row>
        <row r="394">
          <cell r="B394" t="str">
            <v>NCT02899819</v>
          </cell>
          <cell r="C394" t="str">
            <v>Diagnostic</v>
          </cell>
        </row>
        <row r="395">
          <cell r="B395" t="str">
            <v>NCT00513097</v>
          </cell>
          <cell r="C395" t="str">
            <v>Prevention</v>
          </cell>
        </row>
        <row r="396">
          <cell r="B396" t="str">
            <v>NCT00712374</v>
          </cell>
          <cell r="C396" t="str">
            <v>Prevention</v>
          </cell>
        </row>
        <row r="397">
          <cell r="B397" t="str">
            <v>NCT00383838</v>
          </cell>
          <cell r="C397" t="str">
            <v>Prevention</v>
          </cell>
        </row>
        <row r="398">
          <cell r="B398" t="str">
            <v>NCT00294580</v>
          </cell>
          <cell r="C398" t="str">
            <v>Prevention</v>
          </cell>
        </row>
        <row r="399">
          <cell r="B399" t="str">
            <v>NCT02903628</v>
          </cell>
          <cell r="C399" t="str">
            <v>Prevention</v>
          </cell>
        </row>
        <row r="400">
          <cell r="B400" t="str">
            <v>NCT01087099</v>
          </cell>
          <cell r="C400" t="str">
            <v>Treatment</v>
          </cell>
        </row>
        <row r="401">
          <cell r="B401" t="str">
            <v>NCT01954264</v>
          </cell>
          <cell r="C401" t="str">
            <v>Other</v>
          </cell>
        </row>
        <row r="402">
          <cell r="B402" t="str">
            <v>NCT04093778</v>
          </cell>
          <cell r="C402" t="str">
            <v>Health Services Research</v>
          </cell>
        </row>
        <row r="403">
          <cell r="B403" t="str">
            <v>NCT02863978</v>
          </cell>
          <cell r="C403" t="str">
            <v>Diagnostic</v>
          </cell>
        </row>
        <row r="404">
          <cell r="B404" t="str">
            <v>NCT03749603</v>
          </cell>
          <cell r="C404" t="str">
            <v>Diagnostic</v>
          </cell>
        </row>
        <row r="405">
          <cell r="B405" t="str">
            <v>NCT01053299</v>
          </cell>
          <cell r="C405" t="str">
            <v>Basic Science</v>
          </cell>
        </row>
        <row r="406">
          <cell r="B406" t="str">
            <v>NCT04042493</v>
          </cell>
          <cell r="C406" t="str">
            <v>Health Services Research</v>
          </cell>
        </row>
        <row r="407">
          <cell r="B407" t="str">
            <v>NCT00298532</v>
          </cell>
          <cell r="C407" t="str">
            <v>Treatment</v>
          </cell>
        </row>
        <row r="408">
          <cell r="B408" t="str">
            <v>NCT02944318</v>
          </cell>
          <cell r="C408" t="str">
            <v>Prevention</v>
          </cell>
        </row>
        <row r="409">
          <cell r="B409" t="str">
            <v>NCT01847183</v>
          </cell>
          <cell r="C409" t="str">
            <v>Prevention</v>
          </cell>
        </row>
        <row r="410">
          <cell r="B410" t="str">
            <v>NCT02847962</v>
          </cell>
          <cell r="C410" t="str">
            <v>Treatment</v>
          </cell>
        </row>
        <row r="411">
          <cell r="B411" t="str">
            <v>NCT03219190</v>
          </cell>
          <cell r="C411" t="str">
            <v>Prevention</v>
          </cell>
        </row>
        <row r="412">
          <cell r="B412" t="str">
            <v>NCT01792167</v>
          </cell>
          <cell r="C412" t="str">
            <v>Prevention</v>
          </cell>
        </row>
        <row r="413">
          <cell r="B413" t="str">
            <v>NCT02593136</v>
          </cell>
          <cell r="C413" t="str">
            <v>Other</v>
          </cell>
        </row>
        <row r="414">
          <cell r="B414" t="str">
            <v>NCT03756467</v>
          </cell>
          <cell r="C414" t="str">
            <v>Health Services Research</v>
          </cell>
        </row>
        <row r="415">
          <cell r="B415" t="str">
            <v>NCT00109616</v>
          </cell>
          <cell r="C415" t="str">
            <v>Prevention</v>
          </cell>
        </row>
        <row r="416">
          <cell r="B416" t="str">
            <v>NCT03040271</v>
          </cell>
          <cell r="C416" t="str">
            <v>Prevention</v>
          </cell>
        </row>
        <row r="417">
          <cell r="B417" t="str">
            <v>NCT03026335</v>
          </cell>
          <cell r="C417" t="str">
            <v>Prevention</v>
          </cell>
        </row>
        <row r="418">
          <cell r="B418" t="str">
            <v>NCT03286725</v>
          </cell>
          <cell r="C418" t="str">
            <v>Treatment</v>
          </cell>
        </row>
        <row r="419">
          <cell r="B419" t="str">
            <v>NCT01048489</v>
          </cell>
          <cell r="C419" t="str">
            <v>Prevention</v>
          </cell>
        </row>
        <row r="420">
          <cell r="B420" t="str">
            <v>NCT01123330</v>
          </cell>
          <cell r="C420" t="str">
            <v>Prevention</v>
          </cell>
        </row>
        <row r="421">
          <cell r="B421" t="str">
            <v>NCT01670591</v>
          </cell>
          <cell r="C421" t="str">
            <v>Prevention</v>
          </cell>
        </row>
        <row r="422">
          <cell r="B422" t="str">
            <v>NCT00140335</v>
          </cell>
          <cell r="C422" t="str">
            <v>Prevention</v>
          </cell>
        </row>
        <row r="423">
          <cell r="B423" t="str">
            <v>NCT01800266</v>
          </cell>
          <cell r="C423" t="str">
            <v>Health Services Research</v>
          </cell>
        </row>
        <row r="424">
          <cell r="B424" t="str">
            <v>NCT01350765</v>
          </cell>
          <cell r="C424" t="str">
            <v>Health Services Research</v>
          </cell>
        </row>
        <row r="425">
          <cell r="B425" t="str">
            <v>NCT01675193</v>
          </cell>
          <cell r="C425" t="str">
            <v>Screening</v>
          </cell>
        </row>
        <row r="426">
          <cell r="B426" t="str">
            <v>NCT00067847</v>
          </cell>
          <cell r="C426" t="str">
            <v>Prevention</v>
          </cell>
        </row>
        <row r="427">
          <cell r="B427" t="str">
            <v>NCT02427945</v>
          </cell>
          <cell r="C427" t="str">
            <v>Prevention</v>
          </cell>
        </row>
        <row r="428">
          <cell r="B428" t="str">
            <v>NCT00971958</v>
          </cell>
          <cell r="C428" t="str">
            <v>Health Services Research</v>
          </cell>
        </row>
        <row r="429">
          <cell r="B429" t="str">
            <v>NCT03870243</v>
          </cell>
          <cell r="C429" t="str">
            <v>Treatment</v>
          </cell>
        </row>
        <row r="430">
          <cell r="B430" t="str">
            <v>NCT00099385</v>
          </cell>
          <cell r="C430" t="str">
            <v>Prevention</v>
          </cell>
        </row>
        <row r="431">
          <cell r="B431" t="str">
            <v>NCT02810834</v>
          </cell>
          <cell r="C431" t="str">
            <v>Other</v>
          </cell>
        </row>
        <row r="432">
          <cell r="B432" t="str">
            <v>NCT02799433</v>
          </cell>
          <cell r="C432" t="str">
            <v>Prevention</v>
          </cell>
        </row>
        <row r="433">
          <cell r="B433" t="str">
            <v>NCT02082743</v>
          </cell>
          <cell r="C433" t="str">
            <v>Prevention</v>
          </cell>
        </row>
        <row r="434">
          <cell r="B434" t="str">
            <v>NCT00435500</v>
          </cell>
          <cell r="C434" t="str">
            <v>Prevention</v>
          </cell>
        </row>
        <row r="435">
          <cell r="B435" t="str">
            <v>NCT03440580</v>
          </cell>
          <cell r="C435" t="str">
            <v>Prevention</v>
          </cell>
        </row>
        <row r="436">
          <cell r="B436" t="str">
            <v>NCT02359422</v>
          </cell>
          <cell r="C436" t="str">
            <v>Prevention</v>
          </cell>
        </row>
        <row r="437">
          <cell r="B437" t="str">
            <v>NCT00680875</v>
          </cell>
          <cell r="C437" t="str">
            <v>Prevention</v>
          </cell>
        </row>
        <row r="438">
          <cell r="B438" t="str">
            <v>NCT01306383</v>
          </cell>
          <cell r="C438" t="str">
            <v>Prevention</v>
          </cell>
        </row>
        <row r="439">
          <cell r="B439" t="str">
            <v>NCT00685555</v>
          </cell>
          <cell r="C439" t="str">
            <v>Prevention</v>
          </cell>
        </row>
        <row r="440">
          <cell r="B440" t="str">
            <v>NCT02888457</v>
          </cell>
          <cell r="C440"/>
        </row>
        <row r="441">
          <cell r="B441" t="str">
            <v>NCT04122820</v>
          </cell>
          <cell r="C441" t="str">
            <v>Screening</v>
          </cell>
        </row>
        <row r="442">
          <cell r="B442" t="str">
            <v>NCT03129334</v>
          </cell>
          <cell r="C442" t="str">
            <v>Prevention</v>
          </cell>
        </row>
        <row r="443">
          <cell r="B443" t="str">
            <v>NCT03251456</v>
          </cell>
          <cell r="C443" t="str">
            <v>Prevention</v>
          </cell>
        </row>
        <row r="444">
          <cell r="B444" t="str">
            <v>NCT03897894</v>
          </cell>
          <cell r="C444" t="str">
            <v>Health Services Research</v>
          </cell>
        </row>
        <row r="445">
          <cell r="B445" t="str">
            <v>NCT00353405</v>
          </cell>
          <cell r="C445" t="str">
            <v>Prevention</v>
          </cell>
        </row>
        <row r="446">
          <cell r="B446" t="str">
            <v>NCT00059527</v>
          </cell>
          <cell r="C446"/>
        </row>
        <row r="447">
          <cell r="B447" t="str">
            <v>NCT01873196</v>
          </cell>
          <cell r="C447"/>
        </row>
        <row r="448">
          <cell r="B448" t="str">
            <v>NCT02713464</v>
          </cell>
          <cell r="C448" t="str">
            <v>Prevention</v>
          </cell>
        </row>
        <row r="449">
          <cell r="B449" t="str">
            <v>NCT03925220</v>
          </cell>
          <cell r="C449" t="str">
            <v>Prevention</v>
          </cell>
        </row>
        <row r="450">
          <cell r="B450" t="str">
            <v>NCT01843036</v>
          </cell>
          <cell r="C450" t="str">
            <v>Prevention</v>
          </cell>
        </row>
        <row r="451">
          <cell r="B451" t="str">
            <v>NCT01187758</v>
          </cell>
          <cell r="C451" t="str">
            <v>Prevention</v>
          </cell>
        </row>
        <row r="452">
          <cell r="B452" t="str">
            <v>NCT04213014</v>
          </cell>
          <cell r="C452" t="str">
            <v>Prevention</v>
          </cell>
        </row>
        <row r="453">
          <cell r="B453" t="str">
            <v>NCT03682900</v>
          </cell>
          <cell r="C453" t="str">
            <v>Prevention</v>
          </cell>
        </row>
        <row r="454">
          <cell r="B454" t="str">
            <v>NCT01088958</v>
          </cell>
          <cell r="C454" t="str">
            <v>Prevention</v>
          </cell>
        </row>
        <row r="455">
          <cell r="B455" t="str">
            <v>NCT04156542</v>
          </cell>
          <cell r="C455" t="str">
            <v>Prevention</v>
          </cell>
        </row>
        <row r="456">
          <cell r="B456" t="str">
            <v>NCT00372242</v>
          </cell>
          <cell r="C456" t="str">
            <v>Prevention</v>
          </cell>
        </row>
        <row r="457">
          <cell r="B457" t="str">
            <v>NCT01839474</v>
          </cell>
          <cell r="C457" t="str">
            <v>Treatment</v>
          </cell>
        </row>
        <row r="458">
          <cell r="B458" t="str">
            <v>NCT01213108</v>
          </cell>
          <cell r="C458" t="str">
            <v>Prevention</v>
          </cell>
        </row>
        <row r="459">
          <cell r="B459" t="str">
            <v>NCT00458029</v>
          </cell>
          <cell r="C459" t="str">
            <v>Prevention</v>
          </cell>
        </row>
        <row r="460">
          <cell r="B460" t="str">
            <v>NCT02683811</v>
          </cell>
          <cell r="C460" t="str">
            <v>Prevention</v>
          </cell>
        </row>
        <row r="461">
          <cell r="B461" t="str">
            <v>NCT00747513</v>
          </cell>
          <cell r="C461" t="str">
            <v>Prevention</v>
          </cell>
        </row>
        <row r="462">
          <cell r="B462" t="str">
            <v>NCT03128775</v>
          </cell>
          <cell r="C462" t="str">
            <v>Prevention</v>
          </cell>
        </row>
        <row r="463">
          <cell r="B463" t="str">
            <v>NCT01881373</v>
          </cell>
          <cell r="C463" t="str">
            <v>Prevention</v>
          </cell>
        </row>
        <row r="464">
          <cell r="B464" t="str">
            <v>NCT03930901</v>
          </cell>
          <cell r="C464" t="str">
            <v>Prevention</v>
          </cell>
        </row>
        <row r="465">
          <cell r="B465" t="str">
            <v>NCT00346021</v>
          </cell>
          <cell r="C465" t="str">
            <v>Prevention</v>
          </cell>
        </row>
        <row r="466">
          <cell r="B466" t="str">
            <v>NCT02943551</v>
          </cell>
          <cell r="C466" t="str">
            <v>Supportive Care</v>
          </cell>
        </row>
        <row r="467">
          <cell r="B467" t="str">
            <v>NCT01124331</v>
          </cell>
          <cell r="C467" t="str">
            <v>Treatment</v>
          </cell>
        </row>
        <row r="468">
          <cell r="B468" t="str">
            <v>NCT02034994</v>
          </cell>
          <cell r="C468" t="str">
            <v>Prevention</v>
          </cell>
        </row>
        <row r="469">
          <cell r="B469" t="str">
            <v>NCT00610376</v>
          </cell>
          <cell r="C469" t="str">
            <v>Prevention</v>
          </cell>
        </row>
        <row r="470">
          <cell r="B470" t="str">
            <v>NCT02858011</v>
          </cell>
          <cell r="C470" t="str">
            <v>Other</v>
          </cell>
        </row>
        <row r="471">
          <cell r="B471" t="str">
            <v>NCT00495105</v>
          </cell>
          <cell r="C471" t="str">
            <v>Prevention</v>
          </cell>
        </row>
        <row r="472">
          <cell r="B472" t="str">
            <v>NCT01822366</v>
          </cell>
          <cell r="C472" t="str">
            <v>Treatment</v>
          </cell>
        </row>
        <row r="473">
          <cell r="B473" t="str">
            <v>NCT00167843</v>
          </cell>
          <cell r="C473" t="str">
            <v>Prevention</v>
          </cell>
        </row>
        <row r="474">
          <cell r="B474" t="str">
            <v>NCT00687895</v>
          </cell>
          <cell r="C474" t="str">
            <v>Health Services Research</v>
          </cell>
        </row>
        <row r="475">
          <cell r="B475" t="str">
            <v>NCT02161809</v>
          </cell>
          <cell r="C475" t="str">
            <v>Other</v>
          </cell>
        </row>
        <row r="476">
          <cell r="B476" t="str">
            <v>NCT03493139</v>
          </cell>
          <cell r="C476" t="str">
            <v>Prevention</v>
          </cell>
        </row>
        <row r="477">
          <cell r="B477" t="str">
            <v>NCT01836731</v>
          </cell>
          <cell r="C477" t="str">
            <v>Prevention</v>
          </cell>
        </row>
        <row r="478">
          <cell r="B478" t="str">
            <v>NCT00670995</v>
          </cell>
          <cell r="C478" t="str">
            <v>Prevention</v>
          </cell>
        </row>
        <row r="479">
          <cell r="B479" t="str">
            <v>NCT00146692</v>
          </cell>
          <cell r="C479" t="str">
            <v>Treatment</v>
          </cell>
        </row>
        <row r="480">
          <cell r="B480" t="str">
            <v>NCT00161382</v>
          </cell>
          <cell r="C480" t="str">
            <v>Prevention</v>
          </cell>
        </row>
        <row r="481">
          <cell r="B481" t="str">
            <v>NCT00217776</v>
          </cell>
          <cell r="C481" t="str">
            <v>Treatment</v>
          </cell>
        </row>
        <row r="482">
          <cell r="B482" t="str">
            <v>NCT02001116</v>
          </cell>
          <cell r="C482" t="str">
            <v>Health Services Research</v>
          </cell>
        </row>
        <row r="483">
          <cell r="B483" t="str">
            <v>NCT03133572</v>
          </cell>
          <cell r="C483" t="str">
            <v>Treatment</v>
          </cell>
        </row>
        <row r="484">
          <cell r="B484" t="str">
            <v>NCT01277224</v>
          </cell>
          <cell r="C484" t="str">
            <v>Prevention</v>
          </cell>
        </row>
        <row r="485">
          <cell r="B485" t="str">
            <v>NCT01704768</v>
          </cell>
          <cell r="C485" t="str">
            <v>Prevention</v>
          </cell>
        </row>
        <row r="486">
          <cell r="B486" t="str">
            <v>NCT02697565</v>
          </cell>
          <cell r="C486" t="str">
            <v>Prevention</v>
          </cell>
        </row>
        <row r="487">
          <cell r="B487" t="str">
            <v>NCT03533192</v>
          </cell>
          <cell r="C487" t="str">
            <v>Prevention</v>
          </cell>
        </row>
        <row r="488">
          <cell r="B488" t="str">
            <v>NCT00967460</v>
          </cell>
          <cell r="C488" t="str">
            <v>Prevention</v>
          </cell>
        </row>
        <row r="489">
          <cell r="B489" t="str">
            <v>NCT00206739</v>
          </cell>
          <cell r="C489" t="str">
            <v>Prevention</v>
          </cell>
        </row>
        <row r="490">
          <cell r="B490" t="str">
            <v>NCT03397628</v>
          </cell>
          <cell r="C490" t="str">
            <v>Prevention</v>
          </cell>
        </row>
        <row r="491">
          <cell r="B491" t="str">
            <v>NCT04038632</v>
          </cell>
          <cell r="C491" t="str">
            <v>Health Services Research</v>
          </cell>
        </row>
        <row r="492">
          <cell r="B492" t="str">
            <v>NCT00080119</v>
          </cell>
          <cell r="C492" t="str">
            <v>Prevention</v>
          </cell>
        </row>
        <row r="493">
          <cell r="B493" t="str">
            <v>NCT02544360</v>
          </cell>
          <cell r="C493" t="str">
            <v>Prevention</v>
          </cell>
        </row>
        <row r="494">
          <cell r="B494" t="str">
            <v>NCT01172236</v>
          </cell>
          <cell r="C494" t="str">
            <v>Treatment</v>
          </cell>
        </row>
        <row r="495">
          <cell r="B495" t="str">
            <v>NCT03762239</v>
          </cell>
          <cell r="C495" t="str">
            <v>Prevention</v>
          </cell>
        </row>
        <row r="496">
          <cell r="B496" t="str">
            <v>NCT03136016</v>
          </cell>
          <cell r="C496" t="str">
            <v>Prevention</v>
          </cell>
        </row>
        <row r="497">
          <cell r="B497" t="str">
            <v>NCT02491294</v>
          </cell>
          <cell r="C497" t="str">
            <v>Prevention</v>
          </cell>
        </row>
        <row r="498">
          <cell r="B498" t="str">
            <v>NCT02386878</v>
          </cell>
          <cell r="C498" t="str">
            <v>Treatment</v>
          </cell>
        </row>
        <row r="499">
          <cell r="B499" t="str">
            <v>NCT00248391</v>
          </cell>
          <cell r="C499"/>
        </row>
        <row r="500">
          <cell r="B500" t="str">
            <v>NCT00062959</v>
          </cell>
          <cell r="C500" t="str">
            <v>Prevention</v>
          </cell>
        </row>
        <row r="501">
          <cell r="B501" t="str">
            <v>NCT01706419</v>
          </cell>
          <cell r="C501" t="str">
            <v>Prevention</v>
          </cell>
        </row>
        <row r="502">
          <cell r="B502" t="str">
            <v>NCT00715936</v>
          </cell>
          <cell r="C502" t="str">
            <v>Prevention</v>
          </cell>
        </row>
        <row r="503">
          <cell r="B503" t="str">
            <v>NCT02534597</v>
          </cell>
          <cell r="C503" t="str">
            <v>Other</v>
          </cell>
        </row>
        <row r="504">
          <cell r="B504" t="str">
            <v>NCT00192426</v>
          </cell>
          <cell r="C504" t="str">
            <v>Prevention</v>
          </cell>
        </row>
        <row r="505">
          <cell r="B505" t="str">
            <v>NCT03831906</v>
          </cell>
          <cell r="C505" t="str">
            <v>Diagnostic</v>
          </cell>
        </row>
        <row r="506">
          <cell r="B506" t="str">
            <v>NCT02341469</v>
          </cell>
          <cell r="C506" t="str">
            <v>Health Services Research</v>
          </cell>
        </row>
        <row r="507">
          <cell r="B507" t="str">
            <v>NCT03143283</v>
          </cell>
          <cell r="C507" t="str">
            <v>Prevention</v>
          </cell>
        </row>
        <row r="508">
          <cell r="B508" t="str">
            <v>NCT00304304</v>
          </cell>
          <cell r="C508" t="str">
            <v>Prevention</v>
          </cell>
        </row>
        <row r="509">
          <cell r="B509" t="str">
            <v>NCT00491465</v>
          </cell>
          <cell r="C509" t="str">
            <v>Supportive Care</v>
          </cell>
        </row>
      </sheetData>
      <sheetData sheetId="11"/>
      <sheetData sheetId="1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K1270"/>
  <sheetViews>
    <sheetView tabSelected="1" workbookViewId="0">
      <pane xSplit="4" ySplit="1" topLeftCell="AU88" activePane="bottomRight" state="frozen"/>
      <selection pane="topRight" activeCell="E1" sqref="E1"/>
      <selection pane="bottomLeft" activeCell="A2" sqref="A2"/>
      <selection pane="bottomRight" activeCell="C94" sqref="C94"/>
    </sheetView>
  </sheetViews>
  <sheetFormatPr baseColWidth="10" defaultColWidth="14.5" defaultRowHeight="15.75" customHeight="1"/>
  <cols>
    <col min="1" max="1" width="7.1640625" bestFit="1" customWidth="1"/>
    <col min="2" max="2" width="20.6640625" customWidth="1"/>
    <col min="3" max="3" width="15.5" customWidth="1"/>
    <col min="4" max="4" width="13.1640625" customWidth="1"/>
    <col min="5" max="5" width="15.33203125" customWidth="1"/>
    <col min="6" max="6" width="19.83203125" customWidth="1"/>
    <col min="7" max="7" width="28.83203125" customWidth="1"/>
    <col min="8" max="8" width="30" customWidth="1"/>
    <col min="9" max="9" width="28.33203125" hidden="1" customWidth="1"/>
    <col min="10" max="10" width="36.33203125" hidden="1" customWidth="1"/>
    <col min="11" max="11" width="31.83203125" customWidth="1"/>
    <col min="12" max="13" width="23.83203125" customWidth="1"/>
    <col min="14" max="16" width="16.5" bestFit="1" customWidth="1"/>
    <col min="17" max="17" width="23.83203125" customWidth="1"/>
    <col min="18" max="18" width="19.6640625" bestFit="1" customWidth="1"/>
    <col min="19" max="23" width="23.83203125" customWidth="1"/>
    <col min="24" max="24" width="25" customWidth="1"/>
    <col min="25" max="26" width="23.83203125" customWidth="1"/>
    <col min="27" max="27" width="19.1640625" customWidth="1"/>
    <col min="28" max="28" width="19.5" customWidth="1"/>
    <col min="29" max="29" width="17.5" customWidth="1"/>
    <col min="30" max="30" width="33.33203125" customWidth="1"/>
    <col min="31" max="31" width="17.5" customWidth="1"/>
    <col min="32" max="32" width="13.83203125" customWidth="1"/>
    <col min="33" max="33" width="15.6640625" customWidth="1"/>
    <col min="34" max="34" width="15.1640625" customWidth="1"/>
    <col min="35" max="35" width="17.5" customWidth="1"/>
    <col min="36" max="36" width="15.1640625" customWidth="1"/>
    <col min="37" max="37" width="24.83203125" customWidth="1"/>
    <col min="38" max="38" width="29" customWidth="1"/>
    <col min="39" max="39" width="29.6640625" customWidth="1"/>
    <col min="40" max="41" width="30.6640625" customWidth="1"/>
    <col min="42" max="42" width="39.6640625" hidden="1" customWidth="1"/>
    <col min="43" max="43" width="13.5" customWidth="1"/>
    <col min="44" max="44" width="27.6640625" customWidth="1"/>
    <col min="45" max="45" width="29.33203125" customWidth="1"/>
    <col min="48" max="48" width="15.5" customWidth="1"/>
    <col min="49" max="49" width="14.6640625" hidden="1" customWidth="1"/>
    <col min="50" max="51" width="14.5" customWidth="1"/>
    <col min="53" max="53" width="14.5" hidden="1"/>
    <col min="54" max="55" width="11.6640625" customWidth="1"/>
    <col min="56" max="56" width="17.83203125" customWidth="1"/>
    <col min="57" max="57" width="26.5" customWidth="1"/>
    <col min="58" max="58" width="30.5" customWidth="1"/>
    <col min="59" max="59" width="18" customWidth="1"/>
    <col min="60" max="60" width="12.5" customWidth="1"/>
    <col min="62" max="64" width="19.5" customWidth="1"/>
    <col min="65" max="65" width="29.1640625" hidden="1" customWidth="1"/>
    <col min="66" max="66" width="36.1640625" customWidth="1"/>
    <col min="67" max="67" width="30.1640625" customWidth="1"/>
    <col min="68" max="68" width="41.5" customWidth="1"/>
    <col min="69" max="69" width="14.33203125" hidden="1" customWidth="1"/>
    <col min="70" max="70" width="37.33203125" customWidth="1"/>
    <col min="71" max="71" width="25.33203125" hidden="1" customWidth="1"/>
    <col min="72" max="72" width="26" style="137" customWidth="1"/>
    <col min="73" max="73" width="30" customWidth="1"/>
    <col min="74" max="74" width="14.5" style="137"/>
    <col min="75" max="75" width="27.1640625" customWidth="1"/>
    <col min="76" max="76" width="43.6640625" style="137" customWidth="1"/>
    <col min="77" max="77" width="14.5" style="143"/>
    <col min="78" max="80" width="14.5" style="121"/>
    <col min="81" max="81" width="21.1640625" style="121" customWidth="1"/>
  </cols>
  <sheetData>
    <row r="1" spans="1:89" ht="91.5" customHeight="1">
      <c r="A1" s="1" t="s">
        <v>0</v>
      </c>
      <c r="B1" s="2" t="s">
        <v>1</v>
      </c>
      <c r="C1" s="3" t="s">
        <v>2</v>
      </c>
      <c r="D1" s="4" t="s">
        <v>3</v>
      </c>
      <c r="E1" s="3" t="s">
        <v>4</v>
      </c>
      <c r="F1" s="3" t="s">
        <v>5</v>
      </c>
      <c r="G1" s="5" t="s">
        <v>6</v>
      </c>
      <c r="H1" s="6" t="s">
        <v>7</v>
      </c>
      <c r="I1" s="7" t="s">
        <v>8</v>
      </c>
      <c r="J1" s="8" t="s">
        <v>9</v>
      </c>
      <c r="K1" s="8" t="s">
        <v>10</v>
      </c>
      <c r="L1" s="8" t="s">
        <v>11</v>
      </c>
      <c r="M1" s="8" t="s">
        <v>12</v>
      </c>
      <c r="N1" s="8" t="s">
        <v>13</v>
      </c>
      <c r="O1" s="8" t="s">
        <v>14</v>
      </c>
      <c r="P1" s="8" t="s">
        <v>15</v>
      </c>
      <c r="Q1" s="8" t="s">
        <v>16</v>
      </c>
      <c r="R1" s="8" t="s">
        <v>17</v>
      </c>
      <c r="S1" s="8" t="s">
        <v>18</v>
      </c>
      <c r="T1" s="8" t="s">
        <v>19</v>
      </c>
      <c r="U1" s="8" t="s">
        <v>20</v>
      </c>
      <c r="V1" s="15" t="s">
        <v>5237</v>
      </c>
      <c r="W1" s="15" t="s">
        <v>5238</v>
      </c>
      <c r="X1" s="8" t="s">
        <v>21</v>
      </c>
      <c r="Y1" s="8" t="s">
        <v>22</v>
      </c>
      <c r="Z1" s="8" t="s">
        <v>23</v>
      </c>
      <c r="AA1" s="8" t="s">
        <v>24</v>
      </c>
      <c r="AB1" s="9" t="s">
        <v>25</v>
      </c>
      <c r="AC1" s="10" t="s">
        <v>26</v>
      </c>
      <c r="AD1" s="11" t="s">
        <v>27</v>
      </c>
      <c r="AE1" s="12" t="s">
        <v>28</v>
      </c>
      <c r="AF1" s="12" t="s">
        <v>29</v>
      </c>
      <c r="AG1" s="12" t="s">
        <v>30</v>
      </c>
      <c r="AH1" s="12" t="s">
        <v>31</v>
      </c>
      <c r="AI1" s="13" t="s">
        <v>32</v>
      </c>
      <c r="AJ1" s="13" t="s">
        <v>33</v>
      </c>
      <c r="AK1" s="14" t="s">
        <v>34</v>
      </c>
      <c r="AL1" s="15" t="s">
        <v>35</v>
      </c>
      <c r="AM1" s="12" t="s">
        <v>36</v>
      </c>
      <c r="AN1" s="12" t="s">
        <v>37</v>
      </c>
      <c r="AO1" s="12" t="s">
        <v>38</v>
      </c>
      <c r="AP1" s="12" t="s">
        <v>39</v>
      </c>
      <c r="AQ1" s="15" t="s">
        <v>40</v>
      </c>
      <c r="AR1" s="12" t="s">
        <v>41</v>
      </c>
      <c r="AS1" s="16" t="s">
        <v>42</v>
      </c>
      <c r="AT1" s="17" t="s">
        <v>43</v>
      </c>
      <c r="AU1" s="17" t="s">
        <v>44</v>
      </c>
      <c r="AV1" s="17" t="s">
        <v>45</v>
      </c>
      <c r="AW1" s="17" t="s">
        <v>46</v>
      </c>
      <c r="AX1" s="18" t="s">
        <v>47</v>
      </c>
      <c r="AY1" s="17" t="s">
        <v>48</v>
      </c>
      <c r="AZ1" s="17" t="s">
        <v>49</v>
      </c>
      <c r="BA1" s="17" t="s">
        <v>50</v>
      </c>
      <c r="BB1" s="18" t="s">
        <v>51</v>
      </c>
      <c r="BC1" s="17" t="s">
        <v>52</v>
      </c>
      <c r="BD1" s="19" t="s">
        <v>53</v>
      </c>
      <c r="BE1" s="19" t="s">
        <v>54</v>
      </c>
      <c r="BF1" s="20" t="s">
        <v>55</v>
      </c>
      <c r="BG1" s="20" t="s">
        <v>56</v>
      </c>
      <c r="BH1" s="20" t="s">
        <v>57</v>
      </c>
      <c r="BI1" s="19" t="s">
        <v>58</v>
      </c>
      <c r="BJ1" s="20" t="s">
        <v>59</v>
      </c>
      <c r="BK1" s="20" t="s">
        <v>60</v>
      </c>
      <c r="BL1" s="20" t="s">
        <v>61</v>
      </c>
      <c r="BM1" s="20" t="s">
        <v>62</v>
      </c>
      <c r="BN1" s="19" t="s">
        <v>63</v>
      </c>
      <c r="BO1" s="21" t="s">
        <v>64</v>
      </c>
      <c r="BP1" s="3" t="s">
        <v>5</v>
      </c>
      <c r="BQ1" s="22" t="s">
        <v>65</v>
      </c>
      <c r="BR1" s="23" t="s">
        <v>66</v>
      </c>
      <c r="BS1" s="24" t="s">
        <v>67</v>
      </c>
      <c r="BT1" s="135" t="s">
        <v>5603</v>
      </c>
      <c r="BU1" s="92" t="s">
        <v>5604</v>
      </c>
      <c r="BV1" s="135" t="s">
        <v>5605</v>
      </c>
      <c r="BW1" s="92" t="s">
        <v>5609</v>
      </c>
      <c r="BX1" s="135" t="s">
        <v>5610</v>
      </c>
      <c r="BY1" s="141" t="s">
        <v>5825</v>
      </c>
      <c r="BZ1" s="25" t="s">
        <v>5826</v>
      </c>
      <c r="CA1" s="25" t="s">
        <v>5827</v>
      </c>
      <c r="CB1" s="25" t="s">
        <v>5828</v>
      </c>
      <c r="CC1" s="25" t="s">
        <v>5829</v>
      </c>
      <c r="CD1" s="25"/>
      <c r="CE1" s="25"/>
      <c r="CF1" s="25"/>
      <c r="CG1" s="25"/>
      <c r="CH1" s="25"/>
      <c r="CI1" s="25"/>
      <c r="CJ1" s="25"/>
      <c r="CK1" s="25"/>
    </row>
    <row r="2" spans="1:89" ht="70">
      <c r="A2" s="26" t="s">
        <v>68</v>
      </c>
      <c r="B2" s="27"/>
      <c r="C2" s="28" t="s">
        <v>69</v>
      </c>
      <c r="D2" s="28"/>
      <c r="E2" s="28" t="s">
        <v>70</v>
      </c>
      <c r="F2" s="28" t="s">
        <v>71</v>
      </c>
      <c r="G2" s="29" t="s">
        <v>72</v>
      </c>
      <c r="H2" s="30" t="s">
        <v>73</v>
      </c>
      <c r="I2" s="31"/>
      <c r="J2" s="32">
        <v>75</v>
      </c>
      <c r="K2" s="32">
        <v>75</v>
      </c>
      <c r="L2" s="32">
        <v>408</v>
      </c>
      <c r="M2" s="32"/>
      <c r="N2" s="32"/>
      <c r="O2" s="32"/>
      <c r="P2" s="32"/>
      <c r="Q2" s="32">
        <f t="shared" ref="Q2:Q33" si="0">R2/S2</f>
        <v>1200</v>
      </c>
      <c r="R2" s="32">
        <v>1200</v>
      </c>
      <c r="S2" s="32">
        <v>1</v>
      </c>
      <c r="T2" s="32">
        <v>961</v>
      </c>
      <c r="U2" s="32"/>
      <c r="V2" s="77"/>
      <c r="W2" s="77"/>
      <c r="X2" s="32">
        <v>58</v>
      </c>
      <c r="Y2" s="32">
        <f t="shared" ref="Y2:Y33" si="1">R2/Z2</f>
        <v>1200</v>
      </c>
      <c r="Z2" s="32">
        <v>1</v>
      </c>
      <c r="AA2" s="32">
        <v>58</v>
      </c>
      <c r="AB2" s="32"/>
      <c r="AC2" s="32" t="s">
        <v>74</v>
      </c>
      <c r="AD2" s="33" t="s">
        <v>75</v>
      </c>
      <c r="AE2" s="34" t="s">
        <v>76</v>
      </c>
      <c r="AF2" s="34"/>
      <c r="AG2" s="34"/>
      <c r="AH2" s="34"/>
      <c r="AI2" s="35" t="s">
        <v>77</v>
      </c>
      <c r="AJ2" s="35" t="s">
        <v>78</v>
      </c>
      <c r="AK2" s="36" t="s">
        <v>79</v>
      </c>
      <c r="AL2" s="34" t="s">
        <v>77</v>
      </c>
      <c r="AM2" s="34" t="s">
        <v>80</v>
      </c>
      <c r="AN2" s="34" t="s">
        <v>81</v>
      </c>
      <c r="AO2" s="34" t="s">
        <v>80</v>
      </c>
      <c r="AP2" s="34" t="s">
        <v>80</v>
      </c>
      <c r="AQ2" s="34" t="s">
        <v>82</v>
      </c>
      <c r="AR2" s="34" t="s">
        <v>83</v>
      </c>
      <c r="AS2" s="37" t="s">
        <v>84</v>
      </c>
      <c r="AT2" s="38"/>
      <c r="AU2" s="38">
        <v>26935961</v>
      </c>
      <c r="AV2" s="38">
        <v>26935961</v>
      </c>
      <c r="AW2" s="38" t="s">
        <v>85</v>
      </c>
      <c r="AX2" s="39">
        <v>42430</v>
      </c>
      <c r="AY2" s="38">
        <v>1</v>
      </c>
      <c r="AZ2" s="38"/>
      <c r="BA2" s="38"/>
      <c r="BB2" s="38"/>
      <c r="BC2" s="38"/>
      <c r="BD2" s="40">
        <v>1200</v>
      </c>
      <c r="BE2" s="40">
        <v>0</v>
      </c>
      <c r="BF2" s="41">
        <v>1859</v>
      </c>
      <c r="BG2" s="42">
        <f t="shared" ref="BG2:BG33" si="2">(BF2-BD2)/BD2*100</f>
        <v>54.916666666666671</v>
      </c>
      <c r="BH2" s="41" t="s">
        <v>86</v>
      </c>
      <c r="BI2" s="37" t="s">
        <v>87</v>
      </c>
      <c r="BJ2" s="43" t="s">
        <v>87</v>
      </c>
      <c r="BK2" s="43" t="s">
        <v>88</v>
      </c>
      <c r="BL2" s="43"/>
      <c r="BM2" s="44">
        <v>40157</v>
      </c>
      <c r="BN2" s="45" t="s">
        <v>89</v>
      </c>
      <c r="BO2" s="46" t="s">
        <v>90</v>
      </c>
      <c r="BP2" s="28" t="s">
        <v>71</v>
      </c>
      <c r="BQ2" s="47"/>
      <c r="BR2" s="48" t="s">
        <v>91</v>
      </c>
      <c r="BS2" s="49"/>
      <c r="BT2" s="135" t="s">
        <v>5270</v>
      </c>
      <c r="BU2" s="92" t="s">
        <v>5423</v>
      </c>
      <c r="BV2" s="135" t="s">
        <v>5606</v>
      </c>
      <c r="BW2" s="92">
        <v>0</v>
      </c>
      <c r="BX2" s="135" t="s">
        <v>5820</v>
      </c>
      <c r="BY2" s="141">
        <v>40179</v>
      </c>
      <c r="BZ2" s="25">
        <v>40156</v>
      </c>
      <c r="CA2" s="25"/>
      <c r="CB2" s="25"/>
      <c r="CC2" s="25" t="s">
        <v>5830</v>
      </c>
      <c r="CD2" s="25"/>
      <c r="CE2" s="25"/>
      <c r="CF2" s="25"/>
      <c r="CG2" s="25"/>
      <c r="CH2" s="25"/>
      <c r="CI2" s="25"/>
      <c r="CJ2" s="25"/>
      <c r="CK2" s="25"/>
    </row>
    <row r="3" spans="1:89" ht="56">
      <c r="A3" s="26" t="s">
        <v>68</v>
      </c>
      <c r="B3" s="27"/>
      <c r="C3" s="28" t="s">
        <v>92</v>
      </c>
      <c r="D3" s="28"/>
      <c r="E3" s="28" t="s">
        <v>93</v>
      </c>
      <c r="F3" s="28" t="s">
        <v>94</v>
      </c>
      <c r="G3" s="29" t="s">
        <v>93</v>
      </c>
      <c r="H3" s="30" t="s">
        <v>95</v>
      </c>
      <c r="I3" s="31"/>
      <c r="J3" s="32">
        <v>33</v>
      </c>
      <c r="K3" s="32">
        <v>33</v>
      </c>
      <c r="L3" s="32">
        <v>345</v>
      </c>
      <c r="M3" s="32"/>
      <c r="N3" s="32"/>
      <c r="O3" s="32"/>
      <c r="P3" s="32"/>
      <c r="Q3" s="32">
        <f t="shared" si="0"/>
        <v>1100</v>
      </c>
      <c r="R3" s="32">
        <v>1100</v>
      </c>
      <c r="S3" s="32">
        <v>1</v>
      </c>
      <c r="T3" s="32">
        <v>344</v>
      </c>
      <c r="U3" s="32"/>
      <c r="V3" s="77"/>
      <c r="W3" s="77"/>
      <c r="X3" s="32">
        <v>32</v>
      </c>
      <c r="Y3" s="32">
        <f t="shared" si="1"/>
        <v>1100</v>
      </c>
      <c r="Z3" s="32">
        <v>1</v>
      </c>
      <c r="AA3" s="32">
        <v>32</v>
      </c>
      <c r="AB3" s="32"/>
      <c r="AC3" s="32" t="s">
        <v>96</v>
      </c>
      <c r="AD3" s="33" t="s">
        <v>97</v>
      </c>
      <c r="AE3" s="34"/>
      <c r="AF3" s="34" t="s">
        <v>98</v>
      </c>
      <c r="AG3" s="34"/>
      <c r="AH3" s="34"/>
      <c r="AI3" s="35" t="s">
        <v>99</v>
      </c>
      <c r="AJ3" s="35" t="s">
        <v>100</v>
      </c>
      <c r="AK3" s="36" t="s">
        <v>101</v>
      </c>
      <c r="AL3" s="34" t="s">
        <v>99</v>
      </c>
      <c r="AM3" s="34" t="s">
        <v>102</v>
      </c>
      <c r="AN3" s="34" t="s">
        <v>102</v>
      </c>
      <c r="AO3" s="34" t="s">
        <v>103</v>
      </c>
      <c r="AP3" s="34" t="s">
        <v>104</v>
      </c>
      <c r="AQ3" s="34" t="s">
        <v>105</v>
      </c>
      <c r="AR3" s="34" t="s">
        <v>106</v>
      </c>
      <c r="AS3" s="37" t="s">
        <v>84</v>
      </c>
      <c r="AT3" s="50"/>
      <c r="AU3" s="50" t="s">
        <v>107</v>
      </c>
      <c r="AV3" s="50">
        <v>22198787</v>
      </c>
      <c r="AW3" s="38" t="s">
        <v>108</v>
      </c>
      <c r="AX3" s="51">
        <v>40900</v>
      </c>
      <c r="AY3" s="38">
        <v>3</v>
      </c>
      <c r="AZ3" s="38"/>
      <c r="BA3" s="38"/>
      <c r="BB3" s="38"/>
      <c r="BC3" s="38"/>
      <c r="BD3" s="40">
        <v>1100</v>
      </c>
      <c r="BE3" s="40">
        <v>0</v>
      </c>
      <c r="BF3" s="41">
        <v>1605</v>
      </c>
      <c r="BG3" s="42">
        <f t="shared" si="2"/>
        <v>45.909090909090914</v>
      </c>
      <c r="BH3" s="41" t="s">
        <v>86</v>
      </c>
      <c r="BI3" s="37" t="s">
        <v>88</v>
      </c>
      <c r="BJ3" s="52" t="s">
        <v>88</v>
      </c>
      <c r="BK3" s="52" t="s">
        <v>88</v>
      </c>
      <c r="BL3" s="52"/>
      <c r="BM3" s="96"/>
      <c r="BN3" s="45" t="s">
        <v>109</v>
      </c>
      <c r="BO3" s="46" t="s">
        <v>110</v>
      </c>
      <c r="BP3" s="28" t="s">
        <v>94</v>
      </c>
      <c r="BQ3" s="47"/>
      <c r="BR3" s="48" t="s">
        <v>111</v>
      </c>
      <c r="BS3" s="53" t="s">
        <v>112</v>
      </c>
      <c r="BT3" s="135" t="s">
        <v>5270</v>
      </c>
      <c r="BU3" s="92" t="s">
        <v>5315</v>
      </c>
      <c r="BV3" s="135" t="s">
        <v>5606</v>
      </c>
      <c r="BW3" s="92" t="s">
        <v>5633</v>
      </c>
      <c r="BX3" s="135" t="s">
        <v>5606</v>
      </c>
      <c r="BY3" s="141">
        <v>38869</v>
      </c>
      <c r="BZ3" s="25">
        <v>38749</v>
      </c>
      <c r="CA3" s="25">
        <v>43961</v>
      </c>
      <c r="CB3" s="25"/>
      <c r="CC3" s="25" t="s">
        <v>5831</v>
      </c>
      <c r="CD3" s="25"/>
      <c r="CE3" s="25"/>
      <c r="CF3" s="25"/>
      <c r="CG3" s="25"/>
      <c r="CH3" s="25"/>
      <c r="CI3" s="25"/>
      <c r="CJ3" s="25"/>
      <c r="CK3" s="25"/>
    </row>
    <row r="4" spans="1:89" ht="182">
      <c r="A4" s="26" t="s">
        <v>68</v>
      </c>
      <c r="B4" s="27" t="s">
        <v>113</v>
      </c>
      <c r="C4" s="28" t="s">
        <v>114</v>
      </c>
      <c r="D4" s="28"/>
      <c r="E4" s="28" t="s">
        <v>115</v>
      </c>
      <c r="F4" s="28" t="s">
        <v>116</v>
      </c>
      <c r="G4" s="29" t="s">
        <v>117</v>
      </c>
      <c r="H4" s="30" t="s">
        <v>118</v>
      </c>
      <c r="I4" s="54" t="s">
        <v>119</v>
      </c>
      <c r="J4" s="32" t="s">
        <v>120</v>
      </c>
      <c r="K4" s="32" t="s">
        <v>121</v>
      </c>
      <c r="L4" s="32">
        <v>485</v>
      </c>
      <c r="M4" s="32">
        <v>487</v>
      </c>
      <c r="N4" s="32"/>
      <c r="O4" s="32"/>
      <c r="P4" s="32"/>
      <c r="Q4" s="32">
        <f t="shared" si="0"/>
        <v>750</v>
      </c>
      <c r="R4" s="32">
        <v>1500</v>
      </c>
      <c r="S4" s="32">
        <v>2</v>
      </c>
      <c r="T4" s="32">
        <v>410</v>
      </c>
      <c r="U4" s="32"/>
      <c r="V4" s="77"/>
      <c r="W4" s="77"/>
      <c r="X4" s="32">
        <v>100</v>
      </c>
      <c r="Y4" s="32">
        <f t="shared" si="1"/>
        <v>1500</v>
      </c>
      <c r="Z4" s="32">
        <v>1</v>
      </c>
      <c r="AA4" s="32">
        <v>100</v>
      </c>
      <c r="AB4" s="32"/>
      <c r="AC4" s="32" t="s">
        <v>74</v>
      </c>
      <c r="AD4" s="33" t="s">
        <v>122</v>
      </c>
      <c r="AE4" s="34" t="s">
        <v>76</v>
      </c>
      <c r="AF4" s="34"/>
      <c r="AG4" s="34"/>
      <c r="AH4" s="34"/>
      <c r="AI4" s="35" t="s">
        <v>123</v>
      </c>
      <c r="AJ4" s="35" t="s">
        <v>124</v>
      </c>
      <c r="AK4" s="36" t="s">
        <v>125</v>
      </c>
      <c r="AL4" s="34" t="s">
        <v>126</v>
      </c>
      <c r="AM4" s="34" t="s">
        <v>127</v>
      </c>
      <c r="AN4" s="34" t="s">
        <v>128</v>
      </c>
      <c r="AO4" s="34" t="s">
        <v>128</v>
      </c>
      <c r="AP4" s="34" t="s">
        <v>129</v>
      </c>
      <c r="AQ4" s="34" t="s">
        <v>130</v>
      </c>
      <c r="AR4" s="34" t="s">
        <v>131</v>
      </c>
      <c r="AS4" s="37" t="s">
        <v>84</v>
      </c>
      <c r="AT4" s="38"/>
      <c r="AU4" s="38" t="s">
        <v>132</v>
      </c>
      <c r="AV4" s="38">
        <v>20407035</v>
      </c>
      <c r="AW4" s="38" t="s">
        <v>133</v>
      </c>
      <c r="AX4" s="51">
        <v>40367</v>
      </c>
      <c r="AY4" s="38">
        <v>4</v>
      </c>
      <c r="AZ4" s="38"/>
      <c r="BA4" s="38"/>
      <c r="BB4" s="38"/>
      <c r="BC4" s="38"/>
      <c r="BD4" s="40">
        <v>1500</v>
      </c>
      <c r="BE4" s="40">
        <v>0</v>
      </c>
      <c r="BF4" s="41">
        <v>1947</v>
      </c>
      <c r="BG4" s="42">
        <f t="shared" si="2"/>
        <v>29.799999999999997</v>
      </c>
      <c r="BH4" s="41" t="s">
        <v>86</v>
      </c>
      <c r="BI4" s="37" t="s">
        <v>87</v>
      </c>
      <c r="BJ4" s="52" t="s">
        <v>87</v>
      </c>
      <c r="BK4" s="52" t="s">
        <v>88</v>
      </c>
      <c r="BL4" s="52"/>
      <c r="BM4" s="44">
        <v>40564</v>
      </c>
      <c r="BN4" s="45" t="s">
        <v>134</v>
      </c>
      <c r="BO4" s="46" t="s">
        <v>135</v>
      </c>
      <c r="BP4" s="28" t="s">
        <v>116</v>
      </c>
      <c r="BQ4" s="47"/>
      <c r="BR4" s="48" t="s">
        <v>111</v>
      </c>
      <c r="BS4" s="49"/>
      <c r="BT4" s="135" t="s">
        <v>5271</v>
      </c>
      <c r="BU4" s="92" t="s">
        <v>5413</v>
      </c>
      <c r="BV4" s="135" t="s">
        <v>5607</v>
      </c>
      <c r="BW4" s="92" t="s">
        <v>5717</v>
      </c>
      <c r="BX4" s="135" t="s">
        <v>5607</v>
      </c>
      <c r="BY4" s="141">
        <v>36130</v>
      </c>
      <c r="BZ4" s="25">
        <v>36465</v>
      </c>
      <c r="CA4" s="25"/>
      <c r="CB4" s="25"/>
      <c r="CC4" s="25" t="s">
        <v>5830</v>
      </c>
      <c r="CD4" s="25"/>
      <c r="CE4" s="25"/>
      <c r="CF4" s="25"/>
      <c r="CG4" s="25"/>
      <c r="CH4" s="25"/>
      <c r="CI4" s="25"/>
      <c r="CJ4" s="25"/>
      <c r="CK4" s="25"/>
    </row>
    <row r="5" spans="1:89" ht="14">
      <c r="A5" s="26" t="s">
        <v>68</v>
      </c>
      <c r="B5" s="27"/>
      <c r="C5" s="28" t="s">
        <v>136</v>
      </c>
      <c r="D5" s="28"/>
      <c r="E5" s="28" t="s">
        <v>137</v>
      </c>
      <c r="F5" s="28" t="s">
        <v>138</v>
      </c>
      <c r="G5" s="29" t="s">
        <v>139</v>
      </c>
      <c r="H5" s="30" t="s">
        <v>140</v>
      </c>
      <c r="I5" s="54" t="s">
        <v>141</v>
      </c>
      <c r="J5" s="32">
        <v>22</v>
      </c>
      <c r="K5" s="32">
        <v>22</v>
      </c>
      <c r="L5" s="32">
        <v>322</v>
      </c>
      <c r="M5" s="32"/>
      <c r="N5" s="32"/>
      <c r="O5" s="32"/>
      <c r="P5" s="32"/>
      <c r="Q5" s="32">
        <f t="shared" si="0"/>
        <v>2127</v>
      </c>
      <c r="R5" s="32">
        <v>2127</v>
      </c>
      <c r="S5" s="32">
        <v>1</v>
      </c>
      <c r="T5" s="32">
        <v>956</v>
      </c>
      <c r="U5" s="32"/>
      <c r="V5" s="77"/>
      <c r="W5" s="77"/>
      <c r="X5" s="32">
        <v>16</v>
      </c>
      <c r="Y5" s="32">
        <f t="shared" si="1"/>
        <v>2127</v>
      </c>
      <c r="Z5" s="32">
        <v>1</v>
      </c>
      <c r="AA5" s="32">
        <v>16</v>
      </c>
      <c r="AB5" s="32"/>
      <c r="AC5" s="32" t="s">
        <v>96</v>
      </c>
      <c r="AD5" s="33" t="s">
        <v>142</v>
      </c>
      <c r="AE5" s="34" t="s">
        <v>76</v>
      </c>
      <c r="AF5" s="34"/>
      <c r="AG5" s="34"/>
      <c r="AH5" s="34"/>
      <c r="AI5" s="35" t="s">
        <v>143</v>
      </c>
      <c r="AJ5" s="35" t="s">
        <v>144</v>
      </c>
      <c r="AK5" s="36" t="s">
        <v>145</v>
      </c>
      <c r="AL5" s="34" t="s">
        <v>146</v>
      </c>
      <c r="AM5" s="34" t="s">
        <v>147</v>
      </c>
      <c r="AN5" s="34" t="s">
        <v>147</v>
      </c>
      <c r="AO5" s="34" t="s">
        <v>147</v>
      </c>
      <c r="AP5" s="34" t="s">
        <v>104</v>
      </c>
      <c r="AQ5" s="34" t="s">
        <v>145</v>
      </c>
      <c r="AR5" s="34" t="s">
        <v>148</v>
      </c>
      <c r="AS5" s="37" t="s">
        <v>149</v>
      </c>
      <c r="AT5" s="38"/>
      <c r="AU5" s="38">
        <v>26511956</v>
      </c>
      <c r="AV5" s="38">
        <v>26511956</v>
      </c>
      <c r="AW5" s="38" t="s">
        <v>150</v>
      </c>
      <c r="AX5" s="51">
        <v>42302</v>
      </c>
      <c r="AY5" s="38">
        <v>1</v>
      </c>
      <c r="AZ5" s="38"/>
      <c r="BA5" s="38"/>
      <c r="BB5" s="38"/>
      <c r="BC5" s="38">
        <v>0</v>
      </c>
      <c r="BD5" s="40">
        <v>2127</v>
      </c>
      <c r="BE5" s="40">
        <v>2127</v>
      </c>
      <c r="BF5" s="41">
        <v>2596</v>
      </c>
      <c r="BG5" s="42">
        <f t="shared" si="2"/>
        <v>22.049835448989185</v>
      </c>
      <c r="BH5" s="41" t="s">
        <v>86</v>
      </c>
      <c r="BI5" s="37" t="s">
        <v>88</v>
      </c>
      <c r="BJ5" s="52" t="s">
        <v>88</v>
      </c>
      <c r="BK5" s="52" t="s">
        <v>88</v>
      </c>
      <c r="BL5" s="52"/>
      <c r="BM5" s="96"/>
      <c r="BN5" s="45" t="s">
        <v>151</v>
      </c>
      <c r="BO5" s="46" t="s">
        <v>152</v>
      </c>
      <c r="BP5" s="28" t="s">
        <v>138</v>
      </c>
      <c r="BQ5" s="55"/>
      <c r="BR5" s="48" t="s">
        <v>685</v>
      </c>
      <c r="BS5" s="53" t="s">
        <v>153</v>
      </c>
      <c r="BT5" s="135" t="s">
        <v>5271</v>
      </c>
      <c r="BU5" s="92" t="s">
        <v>5291</v>
      </c>
      <c r="BV5" s="135" t="s">
        <v>5606</v>
      </c>
      <c r="BW5" s="92" t="s">
        <v>5613</v>
      </c>
      <c r="BX5" s="135" t="s">
        <v>5606</v>
      </c>
      <c r="BY5" s="141">
        <v>38292</v>
      </c>
      <c r="BZ5" s="25">
        <v>38546</v>
      </c>
      <c r="CA5" s="25">
        <v>43901</v>
      </c>
      <c r="CB5" s="25"/>
      <c r="CC5" s="25" t="s">
        <v>5830</v>
      </c>
      <c r="CD5" s="25"/>
      <c r="CE5" s="25"/>
      <c r="CF5" s="25"/>
      <c r="CG5" s="25"/>
      <c r="CH5" s="25"/>
      <c r="CI5" s="25"/>
      <c r="CJ5" s="25"/>
      <c r="CK5" s="25"/>
    </row>
    <row r="6" spans="1:89" ht="14">
      <c r="A6" s="26" t="s">
        <v>68</v>
      </c>
      <c r="B6" s="27"/>
      <c r="C6" s="28" t="s">
        <v>154</v>
      </c>
      <c r="D6" s="28"/>
      <c r="E6" s="28" t="s">
        <v>155</v>
      </c>
      <c r="F6" s="28" t="s">
        <v>156</v>
      </c>
      <c r="G6" s="29" t="s">
        <v>157</v>
      </c>
      <c r="H6" s="30" t="s">
        <v>158</v>
      </c>
      <c r="I6" s="31"/>
      <c r="J6" s="32">
        <v>136</v>
      </c>
      <c r="K6" s="32">
        <v>135</v>
      </c>
      <c r="L6" s="32">
        <v>487</v>
      </c>
      <c r="M6" s="32"/>
      <c r="N6" s="32"/>
      <c r="O6" s="32"/>
      <c r="P6" s="32"/>
      <c r="Q6" s="32">
        <f t="shared" si="0"/>
        <v>2600</v>
      </c>
      <c r="R6" s="32">
        <v>2600</v>
      </c>
      <c r="S6" s="32">
        <v>1</v>
      </c>
      <c r="T6" s="32">
        <v>410</v>
      </c>
      <c r="U6" s="32"/>
      <c r="V6" s="77"/>
      <c r="W6" s="77"/>
      <c r="X6" s="32">
        <v>100</v>
      </c>
      <c r="Y6" s="32">
        <f t="shared" si="1"/>
        <v>2600</v>
      </c>
      <c r="Z6" s="32">
        <v>1</v>
      </c>
      <c r="AA6" s="32">
        <v>100</v>
      </c>
      <c r="AB6" s="32"/>
      <c r="AC6" s="32" t="s">
        <v>74</v>
      </c>
      <c r="AD6" s="33" t="s">
        <v>122</v>
      </c>
      <c r="AE6" s="34" t="s">
        <v>76</v>
      </c>
      <c r="AF6" s="34" t="s">
        <v>98</v>
      </c>
      <c r="AG6" s="34" t="s">
        <v>159</v>
      </c>
      <c r="AH6" s="56"/>
      <c r="AI6" s="57" t="s">
        <v>160</v>
      </c>
      <c r="AJ6" s="57" t="s">
        <v>161</v>
      </c>
      <c r="AK6" s="58" t="s">
        <v>162</v>
      </c>
      <c r="AL6" s="56" t="s">
        <v>163</v>
      </c>
      <c r="AM6" s="56" t="s">
        <v>164</v>
      </c>
      <c r="AN6" s="34" t="s">
        <v>165</v>
      </c>
      <c r="AO6" s="34" t="s">
        <v>166</v>
      </c>
      <c r="AP6" s="34" t="s">
        <v>166</v>
      </c>
      <c r="AQ6" s="34" t="s">
        <v>167</v>
      </c>
      <c r="AR6" s="34" t="s">
        <v>168</v>
      </c>
      <c r="AS6" s="37" t="s">
        <v>84</v>
      </c>
      <c r="AT6" s="38"/>
      <c r="AU6" s="38">
        <v>17223475</v>
      </c>
      <c r="AV6" s="38">
        <v>17223475</v>
      </c>
      <c r="AW6" s="38" t="s">
        <v>169</v>
      </c>
      <c r="AX6" s="51">
        <v>39095</v>
      </c>
      <c r="AY6" s="38">
        <v>1</v>
      </c>
      <c r="AZ6" s="38"/>
      <c r="BA6" s="38"/>
      <c r="BB6" s="38"/>
      <c r="BC6" s="38"/>
      <c r="BD6" s="40">
        <v>2600</v>
      </c>
      <c r="BE6" s="40">
        <v>0</v>
      </c>
      <c r="BF6" s="41">
        <v>3109</v>
      </c>
      <c r="BG6" s="42">
        <f t="shared" si="2"/>
        <v>19.576923076923077</v>
      </c>
      <c r="BH6" s="41" t="s">
        <v>86</v>
      </c>
      <c r="BI6" s="37" t="s">
        <v>88</v>
      </c>
      <c r="BJ6" s="43" t="s">
        <v>88</v>
      </c>
      <c r="BK6" s="43" t="s">
        <v>88</v>
      </c>
      <c r="BL6" s="43"/>
      <c r="BM6" s="96"/>
      <c r="BN6" s="45" t="s">
        <v>170</v>
      </c>
      <c r="BO6" s="46" t="s">
        <v>171</v>
      </c>
      <c r="BP6" s="28" t="s">
        <v>156</v>
      </c>
      <c r="BQ6" s="47"/>
      <c r="BR6" s="48" t="s">
        <v>111</v>
      </c>
      <c r="BS6" s="53" t="s">
        <v>172</v>
      </c>
      <c r="BT6" s="135" t="s">
        <v>5271</v>
      </c>
      <c r="BU6" s="92" t="s">
        <v>5485</v>
      </c>
      <c r="BV6" s="135" t="s">
        <v>5607</v>
      </c>
      <c r="BW6" s="92" t="s">
        <v>5778</v>
      </c>
      <c r="BX6" s="135" t="s">
        <v>5608</v>
      </c>
      <c r="BY6" s="141">
        <v>34790</v>
      </c>
      <c r="BZ6" s="25">
        <v>39064</v>
      </c>
      <c r="CA6" s="25"/>
      <c r="CB6" s="25"/>
      <c r="CC6" s="25" t="s">
        <v>5832</v>
      </c>
      <c r="CD6" s="25"/>
      <c r="CE6" s="25"/>
      <c r="CF6" s="25"/>
      <c r="CG6" s="25"/>
      <c r="CH6" s="25"/>
      <c r="CI6" s="25"/>
      <c r="CJ6" s="25"/>
      <c r="CK6" s="25"/>
    </row>
    <row r="7" spans="1:89" ht="14">
      <c r="A7" s="26" t="s">
        <v>68</v>
      </c>
      <c r="B7" s="27"/>
      <c r="C7" s="28" t="s">
        <v>173</v>
      </c>
      <c r="D7" s="59"/>
      <c r="E7" s="28" t="s">
        <v>174</v>
      </c>
      <c r="F7" s="28" t="s">
        <v>175</v>
      </c>
      <c r="G7" s="29" t="s">
        <v>176</v>
      </c>
      <c r="H7" s="30" t="s">
        <v>177</v>
      </c>
      <c r="I7" s="31"/>
      <c r="J7" s="32">
        <v>22</v>
      </c>
      <c r="K7" s="32">
        <v>22</v>
      </c>
      <c r="L7" s="77">
        <v>322</v>
      </c>
      <c r="M7" s="32"/>
      <c r="N7" s="32"/>
      <c r="O7" s="32"/>
      <c r="P7" s="32"/>
      <c r="Q7" s="32">
        <f t="shared" si="0"/>
        <v>1126</v>
      </c>
      <c r="R7" s="32">
        <v>1126</v>
      </c>
      <c r="S7" s="32">
        <v>1</v>
      </c>
      <c r="T7" s="32">
        <v>956</v>
      </c>
      <c r="U7" s="32"/>
      <c r="V7" s="77"/>
      <c r="W7" s="77"/>
      <c r="X7" s="32">
        <v>16</v>
      </c>
      <c r="Y7" s="32">
        <f t="shared" si="1"/>
        <v>1126</v>
      </c>
      <c r="Z7" s="32">
        <v>1</v>
      </c>
      <c r="AA7" s="32">
        <v>16</v>
      </c>
      <c r="AB7" s="32"/>
      <c r="AC7" s="32" t="s">
        <v>96</v>
      </c>
      <c r="AD7" s="33" t="s">
        <v>178</v>
      </c>
      <c r="AE7" s="34"/>
      <c r="AF7" s="34" t="s">
        <v>98</v>
      </c>
      <c r="AG7" s="34"/>
      <c r="AH7" s="34"/>
      <c r="AI7" s="35" t="s">
        <v>179</v>
      </c>
      <c r="AJ7" s="35" t="s">
        <v>180</v>
      </c>
      <c r="AK7" s="36" t="s">
        <v>181</v>
      </c>
      <c r="AL7" s="34" t="s">
        <v>182</v>
      </c>
      <c r="AM7" s="34" t="s">
        <v>183</v>
      </c>
      <c r="AN7" s="34" t="s">
        <v>147</v>
      </c>
      <c r="AO7" s="34" t="s">
        <v>104</v>
      </c>
      <c r="AP7" s="34" t="s">
        <v>147</v>
      </c>
      <c r="AQ7" s="34" t="s">
        <v>105</v>
      </c>
      <c r="AR7" s="34" t="s">
        <v>184</v>
      </c>
      <c r="AS7" s="37" t="s">
        <v>84</v>
      </c>
      <c r="AT7" s="38"/>
      <c r="AU7" s="38" t="s">
        <v>185</v>
      </c>
      <c r="AV7" s="38"/>
      <c r="AW7" s="38" t="s">
        <v>186</v>
      </c>
      <c r="AX7" s="51">
        <v>43466</v>
      </c>
      <c r="AY7" s="38">
        <v>2</v>
      </c>
      <c r="AZ7" s="38"/>
      <c r="BA7" s="38"/>
      <c r="BB7" s="88"/>
      <c r="BC7" s="38"/>
      <c r="BD7" s="40">
        <v>1126</v>
      </c>
      <c r="BE7" s="40">
        <v>1126</v>
      </c>
      <c r="BF7" s="41">
        <v>1343</v>
      </c>
      <c r="BG7" s="42">
        <f t="shared" si="2"/>
        <v>19.271758436944939</v>
      </c>
      <c r="BH7" s="41" t="s">
        <v>86</v>
      </c>
      <c r="BI7" s="37" t="s">
        <v>187</v>
      </c>
      <c r="BJ7" s="43" t="s">
        <v>187</v>
      </c>
      <c r="BK7" s="43" t="s">
        <v>88</v>
      </c>
      <c r="BL7" s="43"/>
      <c r="BM7" s="44">
        <v>43727</v>
      </c>
      <c r="BN7" s="45" t="s">
        <v>170</v>
      </c>
      <c r="BO7" s="46" t="s">
        <v>188</v>
      </c>
      <c r="BP7" s="28" t="s">
        <v>175</v>
      </c>
      <c r="BQ7" s="47"/>
      <c r="BR7" s="48" t="s">
        <v>111</v>
      </c>
      <c r="BS7" s="53" t="s">
        <v>112</v>
      </c>
      <c r="BT7" s="135" t="s">
        <v>5271</v>
      </c>
      <c r="BU7" s="92" t="s">
        <v>5303</v>
      </c>
      <c r="BV7" s="135" t="s">
        <v>5606</v>
      </c>
      <c r="BW7" s="92">
        <v>0</v>
      </c>
      <c r="BX7" s="135" t="s">
        <v>5820</v>
      </c>
      <c r="BY7" s="141">
        <v>42522</v>
      </c>
      <c r="BZ7" s="25">
        <v>42491</v>
      </c>
      <c r="CA7" s="25"/>
      <c r="CB7" s="25">
        <v>43727</v>
      </c>
      <c r="CC7" s="25" t="s">
        <v>5831</v>
      </c>
      <c r="CD7" s="25"/>
      <c r="CE7" s="25"/>
      <c r="CF7" s="25"/>
      <c r="CG7" s="25"/>
      <c r="CH7" s="25"/>
      <c r="CI7" s="25"/>
      <c r="CJ7" s="25"/>
      <c r="CK7" s="25"/>
    </row>
    <row r="8" spans="1:89" ht="28">
      <c r="A8" s="26" t="s">
        <v>68</v>
      </c>
      <c r="B8" s="27"/>
      <c r="C8" s="28" t="s">
        <v>189</v>
      </c>
      <c r="D8" s="59"/>
      <c r="E8" s="28" t="s">
        <v>190</v>
      </c>
      <c r="F8" s="28" t="s">
        <v>191</v>
      </c>
      <c r="G8" s="29" t="s">
        <v>190</v>
      </c>
      <c r="H8" s="30" t="s">
        <v>192</v>
      </c>
      <c r="I8" s="31"/>
      <c r="J8" s="32">
        <v>175</v>
      </c>
      <c r="K8" s="32">
        <v>175</v>
      </c>
      <c r="L8" s="32">
        <v>515</v>
      </c>
      <c r="M8" s="32"/>
      <c r="N8" s="32"/>
      <c r="O8" s="32"/>
      <c r="P8" s="32"/>
      <c r="Q8" s="32">
        <f t="shared" si="0"/>
        <v>1000</v>
      </c>
      <c r="R8" s="32">
        <v>1000</v>
      </c>
      <c r="S8" s="32">
        <v>1</v>
      </c>
      <c r="T8" s="32">
        <v>508</v>
      </c>
      <c r="U8" s="32"/>
      <c r="V8" s="77"/>
      <c r="W8" s="77"/>
      <c r="X8" s="32">
        <v>168</v>
      </c>
      <c r="Y8" s="32">
        <f t="shared" si="1"/>
        <v>1000</v>
      </c>
      <c r="Z8" s="32">
        <v>1</v>
      </c>
      <c r="AA8" s="32">
        <v>168</v>
      </c>
      <c r="AB8" s="32"/>
      <c r="AC8" s="60">
        <v>43965</v>
      </c>
      <c r="AD8" s="33" t="s">
        <v>193</v>
      </c>
      <c r="AE8" s="34" t="s">
        <v>76</v>
      </c>
      <c r="AF8" s="34"/>
      <c r="AG8" s="34"/>
      <c r="AH8" s="34"/>
      <c r="AI8" s="35" t="s">
        <v>194</v>
      </c>
      <c r="AJ8" s="35">
        <v>0</v>
      </c>
      <c r="AK8" s="36">
        <v>0</v>
      </c>
      <c r="AL8" s="34" t="s">
        <v>194</v>
      </c>
      <c r="AM8" s="34" t="s">
        <v>147</v>
      </c>
      <c r="AN8" s="34" t="s">
        <v>147</v>
      </c>
      <c r="AO8" s="34" t="s">
        <v>147</v>
      </c>
      <c r="AP8" s="34" t="s">
        <v>147</v>
      </c>
      <c r="AQ8" s="34" t="s">
        <v>195</v>
      </c>
      <c r="AR8" s="34" t="s">
        <v>196</v>
      </c>
      <c r="AS8" s="37" t="s">
        <v>84</v>
      </c>
      <c r="AT8" s="38"/>
      <c r="AU8" s="38">
        <v>25664620</v>
      </c>
      <c r="AV8" s="38">
        <v>25664620</v>
      </c>
      <c r="AW8" s="38" t="s">
        <v>197</v>
      </c>
      <c r="AX8" s="51">
        <v>42044</v>
      </c>
      <c r="AY8" s="38">
        <v>1</v>
      </c>
      <c r="AZ8" s="38"/>
      <c r="BA8" s="38"/>
      <c r="BB8" s="38"/>
      <c r="BC8" s="38"/>
      <c r="BD8" s="40">
        <v>1000</v>
      </c>
      <c r="BE8" s="40">
        <v>0</v>
      </c>
      <c r="BF8" s="41">
        <v>1187</v>
      </c>
      <c r="BG8" s="42">
        <f t="shared" si="2"/>
        <v>18.7</v>
      </c>
      <c r="BH8" s="41" t="s">
        <v>86</v>
      </c>
      <c r="BI8" s="37" t="s">
        <v>87</v>
      </c>
      <c r="BJ8" s="52" t="s">
        <v>87</v>
      </c>
      <c r="BK8" s="52" t="s">
        <v>88</v>
      </c>
      <c r="BL8" s="52"/>
      <c r="BM8" s="44">
        <v>40744</v>
      </c>
      <c r="BN8" s="45" t="s">
        <v>198</v>
      </c>
      <c r="BO8" s="46" t="s">
        <v>199</v>
      </c>
      <c r="BP8" s="28" t="s">
        <v>191</v>
      </c>
      <c r="BQ8" s="47"/>
      <c r="BR8" s="48" t="s">
        <v>473</v>
      </c>
      <c r="BS8" s="49"/>
      <c r="BT8" s="135" t="s">
        <v>5271</v>
      </c>
      <c r="BU8" s="92" t="s">
        <v>5403</v>
      </c>
      <c r="BV8" s="135" t="s">
        <v>5606</v>
      </c>
      <c r="BW8" s="92" t="s">
        <v>5708</v>
      </c>
      <c r="BX8" s="135" t="s">
        <v>5606</v>
      </c>
      <c r="BY8" s="141">
        <v>40057</v>
      </c>
      <c r="BZ8" s="25">
        <v>40038</v>
      </c>
      <c r="CA8" s="25"/>
      <c r="CB8" s="25"/>
      <c r="CC8" s="25" t="s">
        <v>5830</v>
      </c>
      <c r="CD8" s="25"/>
      <c r="CE8" s="25"/>
      <c r="CF8" s="25"/>
      <c r="CG8" s="25"/>
      <c r="CH8" s="25"/>
      <c r="CI8" s="25"/>
      <c r="CJ8" s="25"/>
      <c r="CK8" s="25"/>
    </row>
    <row r="9" spans="1:89" ht="14">
      <c r="A9" s="26" t="s">
        <v>68</v>
      </c>
      <c r="B9" s="27"/>
      <c r="C9" s="28" t="s">
        <v>200</v>
      </c>
      <c r="D9" s="28"/>
      <c r="E9" s="28" t="s">
        <v>201</v>
      </c>
      <c r="F9" s="28" t="s">
        <v>202</v>
      </c>
      <c r="G9" s="29" t="s">
        <v>203</v>
      </c>
      <c r="H9" s="30" t="s">
        <v>192</v>
      </c>
      <c r="I9" s="31"/>
      <c r="J9" s="32">
        <v>175</v>
      </c>
      <c r="K9" s="32">
        <v>175</v>
      </c>
      <c r="L9" s="32">
        <v>515</v>
      </c>
      <c r="M9" s="32"/>
      <c r="N9" s="32"/>
      <c r="O9" s="32"/>
      <c r="P9" s="32"/>
      <c r="Q9" s="32">
        <f t="shared" si="0"/>
        <v>1000</v>
      </c>
      <c r="R9" s="32">
        <v>1000</v>
      </c>
      <c r="S9" s="32">
        <v>1</v>
      </c>
      <c r="T9" s="32">
        <v>508</v>
      </c>
      <c r="U9" s="32"/>
      <c r="V9" s="77"/>
      <c r="W9" s="77"/>
      <c r="X9" s="32">
        <v>168</v>
      </c>
      <c r="Y9" s="32">
        <f t="shared" si="1"/>
        <v>1000</v>
      </c>
      <c r="Z9" s="32">
        <v>1</v>
      </c>
      <c r="AA9" s="32">
        <v>168</v>
      </c>
      <c r="AB9" s="32"/>
      <c r="AC9" s="77" t="s">
        <v>96</v>
      </c>
      <c r="AD9" s="33" t="s">
        <v>204</v>
      </c>
      <c r="AE9" s="34" t="s">
        <v>76</v>
      </c>
      <c r="AF9" s="34" t="s">
        <v>98</v>
      </c>
      <c r="AG9" s="34" t="s">
        <v>159</v>
      </c>
      <c r="AH9" s="34"/>
      <c r="AI9" s="35" t="s">
        <v>205</v>
      </c>
      <c r="AJ9" s="35" t="s">
        <v>206</v>
      </c>
      <c r="AK9" s="36" t="s">
        <v>207</v>
      </c>
      <c r="AL9" s="34" t="s">
        <v>208</v>
      </c>
      <c r="AM9" s="34" t="s">
        <v>209</v>
      </c>
      <c r="AN9" s="34" t="s">
        <v>147</v>
      </c>
      <c r="AO9" s="34" t="s">
        <v>147</v>
      </c>
      <c r="AP9" s="34" t="s">
        <v>104</v>
      </c>
      <c r="AQ9" s="56" t="s">
        <v>207</v>
      </c>
      <c r="AR9" s="56" t="s">
        <v>148</v>
      </c>
      <c r="AS9" s="37" t="s">
        <v>149</v>
      </c>
      <c r="AT9" s="38"/>
      <c r="AU9" s="38">
        <v>21839625</v>
      </c>
      <c r="AV9" s="38">
        <v>21839625</v>
      </c>
      <c r="AW9" s="38" t="s">
        <v>210</v>
      </c>
      <c r="AX9" s="51">
        <v>40766</v>
      </c>
      <c r="AY9" s="38">
        <v>1</v>
      </c>
      <c r="AZ9" s="38"/>
      <c r="BA9" s="38"/>
      <c r="BB9" s="38"/>
      <c r="BC9" s="38">
        <v>0</v>
      </c>
      <c r="BD9" s="61">
        <v>1000</v>
      </c>
      <c r="BE9" s="61">
        <v>0</v>
      </c>
      <c r="BF9" s="61">
        <v>1164</v>
      </c>
      <c r="BG9" s="42">
        <f t="shared" si="2"/>
        <v>16.400000000000002</v>
      </c>
      <c r="BH9" s="41" t="s">
        <v>86</v>
      </c>
      <c r="BI9" s="37" t="s">
        <v>88</v>
      </c>
      <c r="BJ9" s="52" t="s">
        <v>88</v>
      </c>
      <c r="BK9" s="52" t="s">
        <v>88</v>
      </c>
      <c r="BL9" s="52"/>
      <c r="BM9" s="96"/>
      <c r="BN9" s="45" t="s">
        <v>170</v>
      </c>
      <c r="BO9" s="46" t="s">
        <v>211</v>
      </c>
      <c r="BP9" s="28" t="s">
        <v>202</v>
      </c>
      <c r="BQ9" s="47"/>
      <c r="BR9" s="48" t="s">
        <v>111</v>
      </c>
      <c r="BS9" s="53" t="s">
        <v>212</v>
      </c>
      <c r="BT9" s="135" t="s">
        <v>5271</v>
      </c>
      <c r="BU9" s="92" t="s">
        <v>5302</v>
      </c>
      <c r="BV9" s="135" t="s">
        <v>5606</v>
      </c>
      <c r="BW9" s="92" t="s">
        <v>5624</v>
      </c>
      <c r="BX9" s="135" t="s">
        <v>5606</v>
      </c>
      <c r="BY9" s="141">
        <v>38657</v>
      </c>
      <c r="BZ9" s="25">
        <v>38607</v>
      </c>
      <c r="CA9" s="25">
        <v>43958</v>
      </c>
      <c r="CB9" s="25"/>
      <c r="CC9" s="25" t="s">
        <v>5832</v>
      </c>
      <c r="CD9" s="25"/>
      <c r="CE9" s="25"/>
      <c r="CF9" s="25"/>
      <c r="CG9" s="25"/>
      <c r="CH9" s="25"/>
      <c r="CI9" s="25"/>
      <c r="CJ9" s="25"/>
      <c r="CK9" s="25"/>
    </row>
    <row r="10" spans="1:89" ht="42">
      <c r="A10" s="26" t="s">
        <v>68</v>
      </c>
      <c r="B10" s="27"/>
      <c r="C10" s="28" t="s">
        <v>213</v>
      </c>
      <c r="D10" s="28"/>
      <c r="E10" s="28" t="s">
        <v>214</v>
      </c>
      <c r="F10" s="28" t="s">
        <v>215</v>
      </c>
      <c r="G10" s="29" t="s">
        <v>216</v>
      </c>
      <c r="H10" s="30" t="s">
        <v>217</v>
      </c>
      <c r="I10" s="31"/>
      <c r="J10" s="32" t="s">
        <v>218</v>
      </c>
      <c r="K10" s="32" t="s">
        <v>218</v>
      </c>
      <c r="L10" s="32">
        <v>322</v>
      </c>
      <c r="M10" s="32">
        <v>302</v>
      </c>
      <c r="N10" s="32"/>
      <c r="O10" s="32"/>
      <c r="P10" s="32"/>
      <c r="Q10" s="32">
        <f t="shared" si="0"/>
        <v>600</v>
      </c>
      <c r="R10" s="32">
        <v>1200</v>
      </c>
      <c r="S10" s="32">
        <v>2</v>
      </c>
      <c r="T10" s="32">
        <v>956</v>
      </c>
      <c r="U10" s="32">
        <v>957</v>
      </c>
      <c r="V10" s="77"/>
      <c r="W10" s="77"/>
      <c r="X10" s="32" t="s">
        <v>219</v>
      </c>
      <c r="Y10" s="32">
        <f t="shared" si="1"/>
        <v>600</v>
      </c>
      <c r="Z10" s="32">
        <v>2</v>
      </c>
      <c r="AA10" s="32" t="s">
        <v>219</v>
      </c>
      <c r="AB10" s="32"/>
      <c r="AC10" s="77" t="s">
        <v>96</v>
      </c>
      <c r="AD10" s="33" t="s">
        <v>220</v>
      </c>
      <c r="AE10" s="34"/>
      <c r="AF10" s="34" t="s">
        <v>98</v>
      </c>
      <c r="AG10" s="34"/>
      <c r="AH10" s="34"/>
      <c r="AI10" s="35" t="s">
        <v>221</v>
      </c>
      <c r="AJ10" s="35" t="s">
        <v>222</v>
      </c>
      <c r="AK10" s="36" t="s">
        <v>223</v>
      </c>
      <c r="AL10" s="34" t="s">
        <v>224</v>
      </c>
      <c r="AM10" s="34" t="s">
        <v>225</v>
      </c>
      <c r="AN10" s="34" t="s">
        <v>226</v>
      </c>
      <c r="AO10" s="34" t="s">
        <v>226</v>
      </c>
      <c r="AP10" s="34" t="s">
        <v>147</v>
      </c>
      <c r="AQ10" s="34" t="s">
        <v>227</v>
      </c>
      <c r="AR10" s="34" t="s">
        <v>228</v>
      </c>
      <c r="AS10" s="37" t="s">
        <v>84</v>
      </c>
      <c r="AT10" s="38"/>
      <c r="AU10" s="38" t="s">
        <v>229</v>
      </c>
      <c r="AV10" s="38">
        <v>17132678</v>
      </c>
      <c r="AW10" s="38" t="s">
        <v>230</v>
      </c>
      <c r="AX10" s="51">
        <v>39049</v>
      </c>
      <c r="AY10" s="38">
        <v>4</v>
      </c>
      <c r="AZ10" s="38"/>
      <c r="BA10" s="38"/>
      <c r="BB10" s="88"/>
      <c r="BC10" s="38"/>
      <c r="BD10" s="40">
        <v>1200</v>
      </c>
      <c r="BE10" s="40">
        <v>0</v>
      </c>
      <c r="BF10" s="41">
        <v>1296</v>
      </c>
      <c r="BG10" s="42">
        <f t="shared" si="2"/>
        <v>8</v>
      </c>
      <c r="BH10" s="41" t="s">
        <v>86</v>
      </c>
      <c r="BI10" s="37" t="s">
        <v>88</v>
      </c>
      <c r="BJ10" s="43" t="s">
        <v>88</v>
      </c>
      <c r="BK10" s="43" t="s">
        <v>88</v>
      </c>
      <c r="BL10" s="43"/>
      <c r="BM10" s="96"/>
      <c r="BN10" s="45" t="s">
        <v>170</v>
      </c>
      <c r="BO10" s="46" t="s">
        <v>231</v>
      </c>
      <c r="BP10" s="28" t="s">
        <v>215</v>
      </c>
      <c r="BQ10" s="47"/>
      <c r="BR10" s="48" t="s">
        <v>273</v>
      </c>
      <c r="BS10" s="53" t="s">
        <v>232</v>
      </c>
      <c r="BT10" s="135" t="s">
        <v>5270</v>
      </c>
      <c r="BU10" s="92" t="s">
        <v>5504</v>
      </c>
      <c r="BV10" s="135" t="s">
        <v>5606</v>
      </c>
      <c r="BW10" s="92" t="s">
        <v>5797</v>
      </c>
      <c r="BX10" s="135" t="s">
        <v>5606</v>
      </c>
      <c r="BY10" s="141">
        <v>37347</v>
      </c>
      <c r="BZ10" s="25">
        <v>38672</v>
      </c>
      <c r="CA10" s="25"/>
      <c r="CB10" s="25"/>
      <c r="CC10" s="25" t="s">
        <v>5831</v>
      </c>
      <c r="CD10" s="25"/>
      <c r="CE10" s="25"/>
      <c r="CF10" s="25"/>
      <c r="CG10" s="25"/>
      <c r="CH10" s="25"/>
      <c r="CI10" s="25"/>
      <c r="CJ10" s="25"/>
      <c r="CK10" s="25"/>
    </row>
    <row r="11" spans="1:89" ht="14">
      <c r="A11" s="26" t="s">
        <v>68</v>
      </c>
      <c r="B11" s="27"/>
      <c r="C11" s="28" t="s">
        <v>233</v>
      </c>
      <c r="D11" s="59"/>
      <c r="E11" s="28" t="s">
        <v>234</v>
      </c>
      <c r="F11" s="28" t="s">
        <v>235</v>
      </c>
      <c r="G11" s="29" t="s">
        <v>236</v>
      </c>
      <c r="H11" s="30" t="s">
        <v>237</v>
      </c>
      <c r="I11" s="31"/>
      <c r="J11" s="32">
        <v>91</v>
      </c>
      <c r="K11" s="32">
        <v>88</v>
      </c>
      <c r="L11" s="32">
        <v>380</v>
      </c>
      <c r="M11" s="32"/>
      <c r="N11" s="32"/>
      <c r="O11" s="32"/>
      <c r="P11" s="32"/>
      <c r="Q11" s="32">
        <f t="shared" si="0"/>
        <v>1600</v>
      </c>
      <c r="R11" s="32">
        <v>1600</v>
      </c>
      <c r="S11" s="32">
        <v>1</v>
      </c>
      <c r="T11" s="32">
        <v>962</v>
      </c>
      <c r="U11" s="32"/>
      <c r="V11" s="77"/>
      <c r="W11" s="77"/>
      <c r="X11" s="32">
        <v>76</v>
      </c>
      <c r="Y11" s="32">
        <f t="shared" si="1"/>
        <v>1600</v>
      </c>
      <c r="Z11" s="32">
        <v>1</v>
      </c>
      <c r="AA11" s="32">
        <v>76</v>
      </c>
      <c r="AB11" s="32"/>
      <c r="AC11" s="32" t="s">
        <v>238</v>
      </c>
      <c r="AD11" s="33" t="s">
        <v>239</v>
      </c>
      <c r="AE11" s="34" t="s">
        <v>76</v>
      </c>
      <c r="AF11" s="34"/>
      <c r="AG11" s="34"/>
      <c r="AH11" s="34"/>
      <c r="AI11" s="35" t="s">
        <v>240</v>
      </c>
      <c r="AJ11" s="35" t="s">
        <v>241</v>
      </c>
      <c r="AK11" s="36" t="s">
        <v>242</v>
      </c>
      <c r="AL11" s="34" t="s">
        <v>243</v>
      </c>
      <c r="AM11" s="34" t="s">
        <v>244</v>
      </c>
      <c r="AN11" s="34" t="s">
        <v>244</v>
      </c>
      <c r="AO11" s="34" t="s">
        <v>245</v>
      </c>
      <c r="AP11" s="34" t="s">
        <v>244</v>
      </c>
      <c r="AQ11" s="34" t="s">
        <v>246</v>
      </c>
      <c r="AR11" s="34" t="s">
        <v>247</v>
      </c>
      <c r="AS11" s="37" t="s">
        <v>84</v>
      </c>
      <c r="AT11" s="38"/>
      <c r="AU11" s="38" t="s">
        <v>248</v>
      </c>
      <c r="AV11" s="38"/>
      <c r="AW11" s="38" t="s">
        <v>249</v>
      </c>
      <c r="AX11" s="51">
        <v>42973</v>
      </c>
      <c r="AY11" s="38">
        <v>1</v>
      </c>
      <c r="AZ11" s="38"/>
      <c r="BA11" s="38"/>
      <c r="BB11" s="51">
        <v>40520</v>
      </c>
      <c r="BC11" s="38">
        <v>1</v>
      </c>
      <c r="BD11" s="40">
        <v>1600</v>
      </c>
      <c r="BE11" s="40">
        <v>0</v>
      </c>
      <c r="BF11" s="41">
        <v>1710</v>
      </c>
      <c r="BG11" s="42">
        <f t="shared" si="2"/>
        <v>6.8750000000000009</v>
      </c>
      <c r="BH11" s="41" t="s">
        <v>86</v>
      </c>
      <c r="BI11" s="37" t="s">
        <v>87</v>
      </c>
      <c r="BJ11" s="43" t="s">
        <v>87</v>
      </c>
      <c r="BK11" s="43" t="s">
        <v>88</v>
      </c>
      <c r="BL11" s="43"/>
      <c r="BM11" s="44">
        <v>42437</v>
      </c>
      <c r="BN11" s="45" t="s">
        <v>84</v>
      </c>
      <c r="BO11" s="46" t="s">
        <v>250</v>
      </c>
      <c r="BP11" s="28" t="s">
        <v>235</v>
      </c>
      <c r="BQ11" s="55" t="s">
        <v>251</v>
      </c>
      <c r="BR11" s="48" t="s">
        <v>5275</v>
      </c>
      <c r="BS11" s="49"/>
      <c r="BT11" s="135" t="s">
        <v>5271</v>
      </c>
      <c r="BU11" s="92" t="s">
        <v>5468</v>
      </c>
      <c r="BV11" s="135" t="s">
        <v>5606</v>
      </c>
      <c r="BW11" s="92" t="s">
        <v>5762</v>
      </c>
      <c r="BX11" s="135" t="s">
        <v>5606</v>
      </c>
      <c r="BY11" s="141">
        <v>39965</v>
      </c>
      <c r="BZ11" s="25">
        <v>39874</v>
      </c>
      <c r="CA11" s="25"/>
      <c r="CB11" s="25"/>
      <c r="CC11" s="25" t="s">
        <v>5830</v>
      </c>
      <c r="CD11" s="25"/>
      <c r="CE11" s="25"/>
      <c r="CF11" s="25"/>
      <c r="CG11" s="25"/>
      <c r="CH11" s="25"/>
      <c r="CI11" s="25"/>
      <c r="CJ11" s="25"/>
      <c r="CK11" s="25"/>
    </row>
    <row r="12" spans="1:89" ht="28">
      <c r="A12" s="26" t="s">
        <v>68</v>
      </c>
      <c r="B12" s="27"/>
      <c r="C12" s="28" t="s">
        <v>252</v>
      </c>
      <c r="D12" s="28"/>
      <c r="E12" s="28" t="s">
        <v>253</v>
      </c>
      <c r="F12" s="28" t="s">
        <v>254</v>
      </c>
      <c r="G12" s="29" t="s">
        <v>255</v>
      </c>
      <c r="H12" s="30" t="s">
        <v>256</v>
      </c>
      <c r="I12" s="31"/>
      <c r="J12" s="77">
        <v>232</v>
      </c>
      <c r="K12" s="77">
        <v>231</v>
      </c>
      <c r="L12" s="77">
        <v>587</v>
      </c>
      <c r="M12" s="77"/>
      <c r="N12" s="77"/>
      <c r="O12" s="77"/>
      <c r="P12" s="77"/>
      <c r="Q12" s="32">
        <f t="shared" si="0"/>
        <v>2032</v>
      </c>
      <c r="R12" s="77">
        <v>2032</v>
      </c>
      <c r="S12" s="77">
        <v>1</v>
      </c>
      <c r="T12" s="77">
        <v>974</v>
      </c>
      <c r="U12" s="77"/>
      <c r="V12" s="77"/>
      <c r="W12" s="77"/>
      <c r="X12" s="77">
        <v>230</v>
      </c>
      <c r="Y12" s="32">
        <f t="shared" si="1"/>
        <v>2032</v>
      </c>
      <c r="Z12" s="77">
        <v>1</v>
      </c>
      <c r="AA12" s="77">
        <v>230</v>
      </c>
      <c r="AB12" s="77"/>
      <c r="AC12" s="77" t="s">
        <v>96</v>
      </c>
      <c r="AD12" s="33" t="s">
        <v>257</v>
      </c>
      <c r="AE12" s="34" t="s">
        <v>76</v>
      </c>
      <c r="AF12" s="34"/>
      <c r="AG12" s="34" t="s">
        <v>159</v>
      </c>
      <c r="AH12" s="34"/>
      <c r="AI12" s="35" t="s">
        <v>258</v>
      </c>
      <c r="AJ12" s="35" t="s">
        <v>259</v>
      </c>
      <c r="AK12" s="36" t="s">
        <v>260</v>
      </c>
      <c r="AL12" s="34" t="s">
        <v>261</v>
      </c>
      <c r="AM12" s="34" t="s">
        <v>262</v>
      </c>
      <c r="AN12" s="34" t="s">
        <v>263</v>
      </c>
      <c r="AO12" s="34" t="s">
        <v>262</v>
      </c>
      <c r="AP12" s="34" t="s">
        <v>264</v>
      </c>
      <c r="AQ12" s="34" t="s">
        <v>265</v>
      </c>
      <c r="AR12" s="34" t="s">
        <v>266</v>
      </c>
      <c r="AS12" s="37" t="s">
        <v>267</v>
      </c>
      <c r="AT12" s="38" t="s">
        <v>268</v>
      </c>
      <c r="AU12" s="38" t="s">
        <v>269</v>
      </c>
      <c r="AV12" s="38">
        <v>21153533</v>
      </c>
      <c r="AW12" s="38" t="s">
        <v>270</v>
      </c>
      <c r="AX12" s="51">
        <v>43102</v>
      </c>
      <c r="AY12" s="38">
        <v>5</v>
      </c>
      <c r="AZ12" s="38"/>
      <c r="BA12" s="38"/>
      <c r="BB12" s="88"/>
      <c r="BC12" s="38"/>
      <c r="BD12" s="40">
        <v>2032</v>
      </c>
      <c r="BE12" s="40">
        <v>2032</v>
      </c>
      <c r="BF12" s="41">
        <v>2160</v>
      </c>
      <c r="BG12" s="42">
        <f t="shared" si="2"/>
        <v>6.2992125984251963</v>
      </c>
      <c r="BH12" s="41" t="s">
        <v>86</v>
      </c>
      <c r="BI12" s="37" t="s">
        <v>87</v>
      </c>
      <c r="BJ12" s="52" t="s">
        <v>87</v>
      </c>
      <c r="BK12" s="52" t="s">
        <v>88</v>
      </c>
      <c r="BL12" s="52"/>
      <c r="BM12" s="44">
        <v>42930</v>
      </c>
      <c r="BN12" s="45" t="s">
        <v>271</v>
      </c>
      <c r="BO12" s="46" t="s">
        <v>272</v>
      </c>
      <c r="BP12" s="28" t="s">
        <v>254</v>
      </c>
      <c r="BQ12" s="47"/>
      <c r="BR12" s="48" t="s">
        <v>5274</v>
      </c>
      <c r="BS12" s="49"/>
      <c r="BT12" s="135" t="s">
        <v>5270</v>
      </c>
      <c r="BU12" s="92" t="s">
        <v>5408</v>
      </c>
      <c r="BV12" s="135" t="s">
        <v>5606</v>
      </c>
      <c r="BW12" s="92" t="s">
        <v>5712</v>
      </c>
      <c r="BX12" s="135" t="s">
        <v>5606</v>
      </c>
      <c r="BY12" s="141">
        <v>37316</v>
      </c>
      <c r="BZ12" s="25">
        <v>38605</v>
      </c>
      <c r="CA12" s="25"/>
      <c r="CB12" s="25">
        <v>42930</v>
      </c>
      <c r="CC12" s="25" t="s">
        <v>76</v>
      </c>
      <c r="CD12" s="25"/>
      <c r="CE12" s="25"/>
      <c r="CF12" s="25"/>
      <c r="CG12" s="25"/>
      <c r="CH12" s="25"/>
      <c r="CI12" s="25"/>
      <c r="CJ12" s="25"/>
      <c r="CK12" s="25"/>
    </row>
    <row r="13" spans="1:89" ht="14">
      <c r="A13" s="26" t="s">
        <v>68</v>
      </c>
      <c r="B13" s="27"/>
      <c r="C13" s="28" t="s">
        <v>274</v>
      </c>
      <c r="D13" s="28"/>
      <c r="E13" s="28" t="s">
        <v>275</v>
      </c>
      <c r="F13" s="28" t="s">
        <v>276</v>
      </c>
      <c r="G13" s="29" t="s">
        <v>277</v>
      </c>
      <c r="H13" s="30" t="s">
        <v>278</v>
      </c>
      <c r="I13" s="31"/>
      <c r="J13" s="32">
        <v>98</v>
      </c>
      <c r="K13" s="32">
        <v>98</v>
      </c>
      <c r="L13" s="77">
        <v>391</v>
      </c>
      <c r="M13" s="32"/>
      <c r="N13" s="32"/>
      <c r="O13" s="32"/>
      <c r="P13" s="32"/>
      <c r="Q13" s="32">
        <f t="shared" si="0"/>
        <v>2000</v>
      </c>
      <c r="R13" s="32">
        <v>2000</v>
      </c>
      <c r="S13" s="32">
        <v>1</v>
      </c>
      <c r="T13" s="32">
        <v>386</v>
      </c>
      <c r="U13" s="32"/>
      <c r="V13" s="77"/>
      <c r="W13" s="77"/>
      <c r="X13" s="32">
        <v>94</v>
      </c>
      <c r="Y13" s="32">
        <f t="shared" si="1"/>
        <v>2000</v>
      </c>
      <c r="Z13" s="32">
        <v>1</v>
      </c>
      <c r="AA13" s="32">
        <v>94</v>
      </c>
      <c r="AB13" s="32"/>
      <c r="AC13" s="32" t="s">
        <v>96</v>
      </c>
      <c r="AD13" s="33" t="s">
        <v>279</v>
      </c>
      <c r="AE13" s="34"/>
      <c r="AF13" s="34" t="s">
        <v>98</v>
      </c>
      <c r="AG13" s="34"/>
      <c r="AH13" s="34"/>
      <c r="AI13" s="35" t="s">
        <v>221</v>
      </c>
      <c r="AJ13" s="35" t="s">
        <v>280</v>
      </c>
      <c r="AK13" s="36" t="s">
        <v>281</v>
      </c>
      <c r="AL13" s="34" t="s">
        <v>282</v>
      </c>
      <c r="AM13" s="34" t="s">
        <v>225</v>
      </c>
      <c r="AN13" s="34" t="s">
        <v>225</v>
      </c>
      <c r="AO13" s="34" t="s">
        <v>283</v>
      </c>
      <c r="AP13" s="34" t="s">
        <v>225</v>
      </c>
      <c r="AQ13" s="34" t="s">
        <v>284</v>
      </c>
      <c r="AR13" s="34" t="s">
        <v>285</v>
      </c>
      <c r="AS13" s="37" t="s">
        <v>84</v>
      </c>
      <c r="AT13" s="38"/>
      <c r="AU13" s="38">
        <v>21628364</v>
      </c>
      <c r="AV13" s="38">
        <v>21628364</v>
      </c>
      <c r="AW13" s="38" t="s">
        <v>286</v>
      </c>
      <c r="AX13" s="51">
        <v>40694</v>
      </c>
      <c r="AY13" s="38">
        <v>1</v>
      </c>
      <c r="AZ13" s="38"/>
      <c r="BA13" s="38"/>
      <c r="BB13" s="88"/>
      <c r="BC13" s="38"/>
      <c r="BD13" s="40">
        <v>2000</v>
      </c>
      <c r="BE13" s="40">
        <v>2000</v>
      </c>
      <c r="BF13" s="41">
        <v>2079</v>
      </c>
      <c r="BG13" s="42">
        <f t="shared" si="2"/>
        <v>3.95</v>
      </c>
      <c r="BH13" s="41" t="s">
        <v>86</v>
      </c>
      <c r="BI13" s="37" t="s">
        <v>88</v>
      </c>
      <c r="BJ13" s="52" t="s">
        <v>88</v>
      </c>
      <c r="BK13" s="52" t="s">
        <v>88</v>
      </c>
      <c r="BL13" s="52"/>
      <c r="BM13" s="96"/>
      <c r="BN13" s="45" t="s">
        <v>109</v>
      </c>
      <c r="BO13" s="46" t="s">
        <v>287</v>
      </c>
      <c r="BP13" s="28" t="s">
        <v>276</v>
      </c>
      <c r="BQ13" s="47"/>
      <c r="BR13" s="48" t="s">
        <v>273</v>
      </c>
      <c r="BS13" s="53" t="s">
        <v>288</v>
      </c>
      <c r="BT13" s="135" t="s">
        <v>5270</v>
      </c>
      <c r="BU13" s="92" t="s">
        <v>5306</v>
      </c>
      <c r="BV13" s="135" t="s">
        <v>5607</v>
      </c>
      <c r="BW13" s="92" t="s">
        <v>5626</v>
      </c>
      <c r="BX13" s="135" t="s">
        <v>5606</v>
      </c>
      <c r="BY13" s="141">
        <v>39142</v>
      </c>
      <c r="BZ13" s="25">
        <v>39072</v>
      </c>
      <c r="CA13" s="25">
        <v>44022</v>
      </c>
      <c r="CB13" s="25"/>
      <c r="CC13" s="25" t="s">
        <v>5831</v>
      </c>
      <c r="CD13" s="25"/>
      <c r="CE13" s="25"/>
      <c r="CF13" s="25"/>
      <c r="CG13" s="25"/>
      <c r="CH13" s="25"/>
      <c r="CI13" s="25"/>
      <c r="CJ13" s="25"/>
      <c r="CK13" s="25"/>
    </row>
    <row r="14" spans="1:89" ht="56">
      <c r="A14" s="26" t="s">
        <v>68</v>
      </c>
      <c r="B14" s="27"/>
      <c r="C14" s="28" t="s">
        <v>289</v>
      </c>
      <c r="D14" s="28"/>
      <c r="E14" s="28" t="s">
        <v>290</v>
      </c>
      <c r="F14" s="28" t="s">
        <v>291</v>
      </c>
      <c r="G14" s="29" t="s">
        <v>292</v>
      </c>
      <c r="H14" s="30" t="s">
        <v>293</v>
      </c>
      <c r="I14" s="31"/>
      <c r="J14" s="32">
        <v>33</v>
      </c>
      <c r="K14" s="32">
        <v>33</v>
      </c>
      <c r="L14" s="32">
        <v>345</v>
      </c>
      <c r="M14" s="32"/>
      <c r="N14" s="32"/>
      <c r="O14" s="32"/>
      <c r="P14" s="32"/>
      <c r="Q14" s="32">
        <f t="shared" si="0"/>
        <v>1833</v>
      </c>
      <c r="R14" s="32">
        <v>1833</v>
      </c>
      <c r="S14" s="32">
        <v>1</v>
      </c>
      <c r="T14" s="32">
        <v>344</v>
      </c>
      <c r="U14" s="32"/>
      <c r="V14" s="77"/>
      <c r="W14" s="77"/>
      <c r="X14" s="32">
        <v>32</v>
      </c>
      <c r="Y14" s="32">
        <f t="shared" si="1"/>
        <v>1833</v>
      </c>
      <c r="Z14" s="32">
        <v>1</v>
      </c>
      <c r="AA14" s="32">
        <v>32</v>
      </c>
      <c r="AB14" s="32"/>
      <c r="AC14" s="32" t="s">
        <v>238</v>
      </c>
      <c r="AD14" s="33" t="s">
        <v>178</v>
      </c>
      <c r="AE14" s="34"/>
      <c r="AF14" s="34" t="s">
        <v>98</v>
      </c>
      <c r="AG14" s="34"/>
      <c r="AH14" s="34"/>
      <c r="AI14" s="35" t="s">
        <v>294</v>
      </c>
      <c r="AJ14" s="35" t="s">
        <v>295</v>
      </c>
      <c r="AK14" s="36" t="s">
        <v>296</v>
      </c>
      <c r="AL14" s="34" t="s">
        <v>297</v>
      </c>
      <c r="AM14" s="34" t="s">
        <v>298</v>
      </c>
      <c r="AN14" s="34" t="s">
        <v>299</v>
      </c>
      <c r="AO14" s="34" t="s">
        <v>300</v>
      </c>
      <c r="AP14" s="34" t="s">
        <v>80</v>
      </c>
      <c r="AQ14" s="34" t="s">
        <v>301</v>
      </c>
      <c r="AR14" s="34" t="s">
        <v>83</v>
      </c>
      <c r="AS14" s="37" t="s">
        <v>84</v>
      </c>
      <c r="AT14" s="38"/>
      <c r="AU14" s="38">
        <v>19784374</v>
      </c>
      <c r="AV14" s="38">
        <v>19784374</v>
      </c>
      <c r="AW14" s="38" t="s">
        <v>302</v>
      </c>
      <c r="AX14" s="51">
        <v>40084</v>
      </c>
      <c r="AY14" s="38">
        <v>1</v>
      </c>
      <c r="AZ14" s="38"/>
      <c r="BA14" s="88"/>
      <c r="BB14" s="38"/>
      <c r="BC14" s="38"/>
      <c r="BD14" s="40">
        <v>1833</v>
      </c>
      <c r="BE14" s="40">
        <v>1833</v>
      </c>
      <c r="BF14" s="41">
        <v>1893</v>
      </c>
      <c r="BG14" s="42">
        <f t="shared" si="2"/>
        <v>3.2733224222585928</v>
      </c>
      <c r="BH14" s="41" t="s">
        <v>86</v>
      </c>
      <c r="BI14" s="37" t="s">
        <v>88</v>
      </c>
      <c r="BJ14" s="52" t="s">
        <v>88</v>
      </c>
      <c r="BK14" s="96" t="s">
        <v>88</v>
      </c>
      <c r="BL14" s="52"/>
      <c r="BM14" s="96"/>
      <c r="BN14" s="45" t="s">
        <v>303</v>
      </c>
      <c r="BO14" s="46" t="s">
        <v>304</v>
      </c>
      <c r="BP14" s="28" t="s">
        <v>291</v>
      </c>
      <c r="BQ14" s="47"/>
      <c r="BR14" s="48" t="s">
        <v>111</v>
      </c>
      <c r="BS14" s="53" t="s">
        <v>112</v>
      </c>
      <c r="BT14" s="135" t="s">
        <v>5270</v>
      </c>
      <c r="BU14" s="92" t="s">
        <v>5355</v>
      </c>
      <c r="BV14" s="135" t="s">
        <v>5606</v>
      </c>
      <c r="BW14" s="92" t="s">
        <v>5666</v>
      </c>
      <c r="BX14" s="135" t="s">
        <v>5606</v>
      </c>
      <c r="BY14" s="141">
        <v>39326</v>
      </c>
      <c r="BZ14" s="25">
        <v>39338</v>
      </c>
      <c r="CA14" s="25">
        <v>44172</v>
      </c>
      <c r="CB14" s="25"/>
      <c r="CC14" s="25" t="s">
        <v>5831</v>
      </c>
      <c r="CD14" s="25"/>
      <c r="CE14" s="25"/>
      <c r="CF14" s="25"/>
      <c r="CG14" s="25"/>
      <c r="CH14" s="25"/>
      <c r="CI14" s="25"/>
      <c r="CJ14" s="25"/>
      <c r="CK14" s="25"/>
    </row>
    <row r="15" spans="1:89" ht="42">
      <c r="A15" s="26" t="s">
        <v>68</v>
      </c>
      <c r="B15" s="27"/>
      <c r="C15" s="28" t="s">
        <v>305</v>
      </c>
      <c r="D15" s="28"/>
      <c r="E15" s="28" t="s">
        <v>306</v>
      </c>
      <c r="F15" s="28" t="s">
        <v>307</v>
      </c>
      <c r="G15" s="29" t="s">
        <v>308</v>
      </c>
      <c r="H15" s="30" t="s">
        <v>293</v>
      </c>
      <c r="I15" s="31"/>
      <c r="J15" s="32">
        <v>33</v>
      </c>
      <c r="K15" s="32">
        <v>33</v>
      </c>
      <c r="L15" s="32">
        <v>345</v>
      </c>
      <c r="M15" s="32"/>
      <c r="N15" s="32"/>
      <c r="O15" s="32"/>
      <c r="P15" s="32"/>
      <c r="Q15" s="32">
        <f t="shared" si="0"/>
        <v>1200</v>
      </c>
      <c r="R15" s="32">
        <v>1200</v>
      </c>
      <c r="S15" s="32">
        <v>1</v>
      </c>
      <c r="T15" s="32">
        <v>344</v>
      </c>
      <c r="U15" s="32"/>
      <c r="V15" s="77"/>
      <c r="W15" s="77"/>
      <c r="X15" s="32">
        <v>32</v>
      </c>
      <c r="Y15" s="32">
        <f t="shared" si="1"/>
        <v>1200</v>
      </c>
      <c r="Z15" s="32">
        <v>1</v>
      </c>
      <c r="AA15" s="32">
        <v>32</v>
      </c>
      <c r="AB15" s="32"/>
      <c r="AC15" s="32" t="s">
        <v>309</v>
      </c>
      <c r="AD15" s="33" t="s">
        <v>310</v>
      </c>
      <c r="AE15" s="34"/>
      <c r="AF15" s="34" t="s">
        <v>98</v>
      </c>
      <c r="AG15" s="34"/>
      <c r="AH15" s="34"/>
      <c r="AI15" s="35" t="s">
        <v>311</v>
      </c>
      <c r="AJ15" s="35" t="s">
        <v>312</v>
      </c>
      <c r="AK15" s="36" t="s">
        <v>313</v>
      </c>
      <c r="AL15" s="34" t="s">
        <v>77</v>
      </c>
      <c r="AM15" s="34" t="s">
        <v>314</v>
      </c>
      <c r="AN15" s="34" t="s">
        <v>80</v>
      </c>
      <c r="AO15" s="34" t="s">
        <v>80</v>
      </c>
      <c r="AP15" s="34" t="s">
        <v>81</v>
      </c>
      <c r="AQ15" s="34" t="s">
        <v>315</v>
      </c>
      <c r="AR15" s="34" t="s">
        <v>316</v>
      </c>
      <c r="AS15" s="37" t="s">
        <v>84</v>
      </c>
      <c r="AT15" s="38"/>
      <c r="AU15" s="38">
        <v>21666744</v>
      </c>
      <c r="AV15" s="38">
        <v>21666744</v>
      </c>
      <c r="AW15" s="38" t="s">
        <v>317</v>
      </c>
      <c r="AX15" s="51">
        <v>40701</v>
      </c>
      <c r="AY15" s="38">
        <v>1</v>
      </c>
      <c r="AZ15" s="38"/>
      <c r="BA15" s="38"/>
      <c r="BB15" s="38"/>
      <c r="BC15" s="38"/>
      <c r="BD15" s="40">
        <v>1200</v>
      </c>
      <c r="BE15" s="61">
        <v>0</v>
      </c>
      <c r="BF15" s="61">
        <v>1238</v>
      </c>
      <c r="BG15" s="42">
        <f t="shared" si="2"/>
        <v>3.166666666666667</v>
      </c>
      <c r="BH15" s="41" t="s">
        <v>86</v>
      </c>
      <c r="BI15" s="37" t="s">
        <v>88</v>
      </c>
      <c r="BJ15" s="52" t="s">
        <v>88</v>
      </c>
      <c r="BK15" s="96" t="s">
        <v>88</v>
      </c>
      <c r="BL15" s="52"/>
      <c r="BM15" s="96"/>
      <c r="BN15" s="45" t="s">
        <v>170</v>
      </c>
      <c r="BO15" s="46" t="s">
        <v>318</v>
      </c>
      <c r="BP15" s="28" t="s">
        <v>307</v>
      </c>
      <c r="BQ15" s="47"/>
      <c r="BR15" s="48" t="s">
        <v>111</v>
      </c>
      <c r="BS15" s="53" t="s">
        <v>112</v>
      </c>
      <c r="BT15" s="135" t="s">
        <v>5271</v>
      </c>
      <c r="BU15" s="92" t="s">
        <v>5352</v>
      </c>
      <c r="BV15" s="135" t="s">
        <v>5606</v>
      </c>
      <c r="BW15" s="92" t="s">
        <v>5663</v>
      </c>
      <c r="BX15" s="135" t="s">
        <v>5606</v>
      </c>
      <c r="BY15" s="141">
        <v>38231</v>
      </c>
      <c r="BZ15" s="25">
        <v>38534</v>
      </c>
      <c r="CA15" s="25"/>
      <c r="CB15" s="25"/>
      <c r="CC15" s="25" t="s">
        <v>5831</v>
      </c>
      <c r="CD15" s="25"/>
      <c r="CE15" s="25"/>
      <c r="CF15" s="25"/>
      <c r="CG15" s="25"/>
      <c r="CH15" s="25"/>
      <c r="CI15" s="25"/>
      <c r="CJ15" s="25"/>
      <c r="CK15" s="25"/>
    </row>
    <row r="16" spans="1:89" ht="140">
      <c r="A16" s="26" t="s">
        <v>68</v>
      </c>
      <c r="B16" s="27"/>
      <c r="C16" s="28" t="s">
        <v>319</v>
      </c>
      <c r="D16" s="28"/>
      <c r="E16" s="28" t="s">
        <v>320</v>
      </c>
      <c r="F16" s="28" t="s">
        <v>321</v>
      </c>
      <c r="G16" s="29" t="s">
        <v>322</v>
      </c>
      <c r="H16" s="30" t="s">
        <v>323</v>
      </c>
      <c r="I16" s="31"/>
      <c r="J16" s="32">
        <v>136</v>
      </c>
      <c r="K16" s="32">
        <v>135</v>
      </c>
      <c r="L16" s="32">
        <v>487</v>
      </c>
      <c r="M16" s="32"/>
      <c r="N16" s="32"/>
      <c r="O16" s="32"/>
      <c r="P16" s="32"/>
      <c r="Q16" s="32">
        <f t="shared" si="0"/>
        <v>1970</v>
      </c>
      <c r="R16" s="32">
        <v>1970</v>
      </c>
      <c r="S16" s="32">
        <v>1</v>
      </c>
      <c r="T16" s="32">
        <v>410</v>
      </c>
      <c r="U16" s="32"/>
      <c r="V16" s="77"/>
      <c r="W16" s="77"/>
      <c r="X16" s="32">
        <v>100</v>
      </c>
      <c r="Y16" s="32">
        <f t="shared" si="1"/>
        <v>1970</v>
      </c>
      <c r="Z16" s="32">
        <v>1</v>
      </c>
      <c r="AA16" s="32">
        <v>100</v>
      </c>
      <c r="AB16" s="32"/>
      <c r="AC16" s="32" t="s">
        <v>309</v>
      </c>
      <c r="AD16" s="33" t="s">
        <v>324</v>
      </c>
      <c r="AE16" s="34" t="s">
        <v>76</v>
      </c>
      <c r="AF16" s="34"/>
      <c r="AG16" s="34"/>
      <c r="AH16" s="34"/>
      <c r="AI16" s="35" t="s">
        <v>325</v>
      </c>
      <c r="AJ16" s="35" t="s">
        <v>326</v>
      </c>
      <c r="AK16" s="36" t="s">
        <v>327</v>
      </c>
      <c r="AL16" s="34" t="s">
        <v>328</v>
      </c>
      <c r="AM16" s="34" t="s">
        <v>329</v>
      </c>
      <c r="AN16" s="34" t="s">
        <v>147</v>
      </c>
      <c r="AO16" s="34" t="s">
        <v>147</v>
      </c>
      <c r="AP16" s="34" t="s">
        <v>147</v>
      </c>
      <c r="AQ16" s="34" t="s">
        <v>330</v>
      </c>
      <c r="AR16" s="34" t="s">
        <v>196</v>
      </c>
      <c r="AS16" s="37" t="s">
        <v>331</v>
      </c>
      <c r="AT16" s="38"/>
      <c r="AU16" s="38">
        <v>20124218</v>
      </c>
      <c r="AV16" s="38">
        <v>20124218</v>
      </c>
      <c r="AW16" s="38" t="s">
        <v>332</v>
      </c>
      <c r="AX16" s="51">
        <v>40276</v>
      </c>
      <c r="AY16" s="38">
        <v>1</v>
      </c>
      <c r="AZ16" s="38"/>
      <c r="BA16" s="38"/>
      <c r="BB16" s="38"/>
      <c r="BC16" s="38">
        <v>0</v>
      </c>
      <c r="BD16" s="40">
        <v>1970</v>
      </c>
      <c r="BE16" s="40">
        <v>1970</v>
      </c>
      <c r="BF16" s="41">
        <v>2027</v>
      </c>
      <c r="BG16" s="42">
        <f t="shared" si="2"/>
        <v>2.8934010152284264</v>
      </c>
      <c r="BH16" s="41" t="s">
        <v>86</v>
      </c>
      <c r="BI16" s="37" t="s">
        <v>88</v>
      </c>
      <c r="BJ16" s="52" t="s">
        <v>88</v>
      </c>
      <c r="BK16" s="96" t="s">
        <v>88</v>
      </c>
      <c r="BL16" s="52"/>
      <c r="BM16" s="96"/>
      <c r="BN16" s="45" t="s">
        <v>333</v>
      </c>
      <c r="BO16" s="46" t="s">
        <v>334</v>
      </c>
      <c r="BP16" s="28" t="s">
        <v>321</v>
      </c>
      <c r="BQ16" s="55"/>
      <c r="BR16" s="48" t="s">
        <v>111</v>
      </c>
      <c r="BS16" s="53" t="s">
        <v>335</v>
      </c>
      <c r="BT16" s="135" t="s">
        <v>5271</v>
      </c>
      <c r="BU16" s="92" t="s">
        <v>5290</v>
      </c>
      <c r="BV16" s="135" t="s">
        <v>5606</v>
      </c>
      <c r="BW16" s="92" t="s">
        <v>5612</v>
      </c>
      <c r="BX16" s="135" t="s">
        <v>5606</v>
      </c>
      <c r="BY16" s="141">
        <v>35186</v>
      </c>
      <c r="BZ16" s="25">
        <v>36465</v>
      </c>
      <c r="CA16" s="25">
        <v>43897</v>
      </c>
      <c r="CB16" s="25">
        <v>42776</v>
      </c>
      <c r="CC16" s="25" t="s">
        <v>5830</v>
      </c>
      <c r="CD16" s="25"/>
      <c r="CE16" s="25"/>
      <c r="CF16" s="25"/>
      <c r="CG16" s="25"/>
      <c r="CH16" s="25"/>
      <c r="CI16" s="25"/>
      <c r="CJ16" s="25"/>
      <c r="CK16" s="25"/>
    </row>
    <row r="17" spans="1:89" ht="28">
      <c r="A17" s="26" t="s">
        <v>68</v>
      </c>
      <c r="B17" s="27"/>
      <c r="C17" s="28" t="s">
        <v>336</v>
      </c>
      <c r="D17" s="28"/>
      <c r="E17" s="28" t="s">
        <v>337</v>
      </c>
      <c r="F17" s="28" t="s">
        <v>338</v>
      </c>
      <c r="G17" s="29" t="s">
        <v>337</v>
      </c>
      <c r="H17" s="30" t="s">
        <v>339</v>
      </c>
      <c r="I17" s="31"/>
      <c r="J17" s="32">
        <v>93</v>
      </c>
      <c r="K17" s="32">
        <v>88</v>
      </c>
      <c r="L17" s="32">
        <v>380</v>
      </c>
      <c r="M17" s="32"/>
      <c r="N17" s="32"/>
      <c r="O17" s="32"/>
      <c r="P17" s="32"/>
      <c r="Q17" s="32">
        <f t="shared" si="0"/>
        <v>2000</v>
      </c>
      <c r="R17" s="32">
        <v>2000</v>
      </c>
      <c r="S17" s="32">
        <v>1</v>
      </c>
      <c r="T17" s="32">
        <v>962</v>
      </c>
      <c r="U17" s="32"/>
      <c r="V17" s="77"/>
      <c r="W17" s="77"/>
      <c r="X17" s="32">
        <v>76</v>
      </c>
      <c r="Y17" s="32">
        <f t="shared" si="1"/>
        <v>2000</v>
      </c>
      <c r="Z17" s="32">
        <v>1</v>
      </c>
      <c r="AA17" s="32">
        <v>76</v>
      </c>
      <c r="AB17" s="32"/>
      <c r="AC17" s="32" t="s">
        <v>96</v>
      </c>
      <c r="AD17" s="33" t="s">
        <v>340</v>
      </c>
      <c r="AE17" s="34" t="s">
        <v>341</v>
      </c>
      <c r="AF17" s="34" t="s">
        <v>98</v>
      </c>
      <c r="AG17" s="34"/>
      <c r="AH17" s="34"/>
      <c r="AI17" s="35" t="s">
        <v>221</v>
      </c>
      <c r="AJ17" s="35" t="s">
        <v>342</v>
      </c>
      <c r="AK17" s="36" t="s">
        <v>343</v>
      </c>
      <c r="AL17" s="34" t="s">
        <v>282</v>
      </c>
      <c r="AM17" s="34" t="s">
        <v>225</v>
      </c>
      <c r="AN17" s="34" t="s">
        <v>225</v>
      </c>
      <c r="AO17" s="34" t="s">
        <v>344</v>
      </c>
      <c r="AP17" s="34" t="s">
        <v>345</v>
      </c>
      <c r="AQ17" s="34" t="s">
        <v>346</v>
      </c>
      <c r="AR17" s="34" t="s">
        <v>184</v>
      </c>
      <c r="AS17" s="37" t="s">
        <v>84</v>
      </c>
      <c r="AT17" s="38"/>
      <c r="AU17" s="38">
        <v>19553296</v>
      </c>
      <c r="AV17" s="38">
        <v>19553296</v>
      </c>
      <c r="AW17" s="38" t="s">
        <v>347</v>
      </c>
      <c r="AX17" s="51">
        <v>39988</v>
      </c>
      <c r="AY17" s="38">
        <v>1</v>
      </c>
      <c r="AZ17" s="38"/>
      <c r="BA17" s="38"/>
      <c r="BB17" s="38"/>
      <c r="BC17" s="38"/>
      <c r="BD17" s="40">
        <v>2000</v>
      </c>
      <c r="BE17" s="40">
        <v>0</v>
      </c>
      <c r="BF17" s="41">
        <v>2052</v>
      </c>
      <c r="BG17" s="42">
        <f t="shared" si="2"/>
        <v>2.6</v>
      </c>
      <c r="BH17" s="41" t="s">
        <v>86</v>
      </c>
      <c r="BI17" s="37" t="s">
        <v>88</v>
      </c>
      <c r="BJ17" s="52" t="s">
        <v>88</v>
      </c>
      <c r="BK17" s="96" t="s">
        <v>88</v>
      </c>
      <c r="BL17" s="52"/>
      <c r="BM17" s="96"/>
      <c r="BN17" s="45" t="s">
        <v>170</v>
      </c>
      <c r="BO17" s="46" t="s">
        <v>348</v>
      </c>
      <c r="BP17" s="28" t="s">
        <v>338</v>
      </c>
      <c r="BQ17" s="47"/>
      <c r="BR17" s="48" t="s">
        <v>273</v>
      </c>
      <c r="BS17" s="53" t="s">
        <v>232</v>
      </c>
      <c r="BT17" s="135" t="s">
        <v>5271</v>
      </c>
      <c r="BU17" s="92" t="s">
        <v>5371</v>
      </c>
      <c r="BV17" s="135" t="s">
        <v>5606</v>
      </c>
      <c r="BW17" s="92" t="s">
        <v>5679</v>
      </c>
      <c r="BX17" s="135" t="s">
        <v>5607</v>
      </c>
      <c r="BY17" s="141">
        <v>38353</v>
      </c>
      <c r="BZ17" s="25">
        <v>38720</v>
      </c>
      <c r="CA17" s="25">
        <v>44050</v>
      </c>
      <c r="CB17" s="25"/>
      <c r="CC17" s="25" t="s">
        <v>5831</v>
      </c>
      <c r="CD17" s="25"/>
      <c r="CE17" s="25"/>
      <c r="CF17" s="25"/>
      <c r="CG17" s="25"/>
      <c r="CH17" s="25"/>
      <c r="CI17" s="25"/>
      <c r="CJ17" s="25"/>
      <c r="CK17" s="25"/>
    </row>
    <row r="18" spans="1:89" ht="14">
      <c r="A18" s="26" t="s">
        <v>68</v>
      </c>
      <c r="B18" s="27" t="s">
        <v>349</v>
      </c>
      <c r="C18" s="28" t="s">
        <v>350</v>
      </c>
      <c r="D18" s="28"/>
      <c r="E18" s="28" t="s">
        <v>351</v>
      </c>
      <c r="F18" s="28" t="s">
        <v>352</v>
      </c>
      <c r="G18" s="29" t="s">
        <v>353</v>
      </c>
      <c r="H18" s="30" t="s">
        <v>354</v>
      </c>
      <c r="I18" s="54" t="s">
        <v>355</v>
      </c>
      <c r="J18" s="32">
        <v>95</v>
      </c>
      <c r="K18" s="32">
        <v>95</v>
      </c>
      <c r="L18" s="77">
        <v>387</v>
      </c>
      <c r="M18" s="32"/>
      <c r="N18" s="32"/>
      <c r="O18" s="32"/>
      <c r="P18" s="32"/>
      <c r="Q18" s="32">
        <f t="shared" si="0"/>
        <v>2700</v>
      </c>
      <c r="R18" s="32">
        <v>2700</v>
      </c>
      <c r="S18" s="32">
        <v>1</v>
      </c>
      <c r="T18" s="32">
        <v>386</v>
      </c>
      <c r="U18" s="32"/>
      <c r="V18" s="77"/>
      <c r="W18" s="77"/>
      <c r="X18" s="32">
        <v>94</v>
      </c>
      <c r="Y18" s="32">
        <f t="shared" si="1"/>
        <v>2700</v>
      </c>
      <c r="Z18" s="32">
        <v>1</v>
      </c>
      <c r="AA18" s="32">
        <v>94</v>
      </c>
      <c r="AB18" s="32"/>
      <c r="AC18" s="32" t="s">
        <v>356</v>
      </c>
      <c r="AD18" s="33" t="s">
        <v>357</v>
      </c>
      <c r="AE18" s="34"/>
      <c r="AF18" s="34" t="s">
        <v>98</v>
      </c>
      <c r="AG18" s="34"/>
      <c r="AH18" s="34"/>
      <c r="AI18" s="35" t="s">
        <v>358</v>
      </c>
      <c r="AJ18" s="35" t="s">
        <v>359</v>
      </c>
      <c r="AK18" s="36" t="s">
        <v>360</v>
      </c>
      <c r="AL18" s="34" t="s">
        <v>361</v>
      </c>
      <c r="AM18" s="34" t="s">
        <v>183</v>
      </c>
      <c r="AN18" s="34" t="s">
        <v>147</v>
      </c>
      <c r="AO18" s="34" t="s">
        <v>362</v>
      </c>
      <c r="AP18" s="34" t="s">
        <v>147</v>
      </c>
      <c r="AQ18" s="34" t="s">
        <v>363</v>
      </c>
      <c r="AR18" s="34" t="s">
        <v>184</v>
      </c>
      <c r="AS18" s="37" t="s">
        <v>84</v>
      </c>
      <c r="AT18" s="38"/>
      <c r="AU18" s="38">
        <v>23363496</v>
      </c>
      <c r="AV18" s="38">
        <v>23363496</v>
      </c>
      <c r="AW18" s="38" t="s">
        <v>364</v>
      </c>
      <c r="AX18" s="51">
        <v>41305</v>
      </c>
      <c r="AY18" s="38">
        <v>1</v>
      </c>
      <c r="AZ18" s="38"/>
      <c r="BA18" s="38"/>
      <c r="BB18" s="38"/>
      <c r="BC18" s="38"/>
      <c r="BD18" s="40">
        <v>2700</v>
      </c>
      <c r="BE18" s="40">
        <v>0</v>
      </c>
      <c r="BF18" s="41">
        <v>2767</v>
      </c>
      <c r="BG18" s="42">
        <f t="shared" si="2"/>
        <v>2.4814814814814814</v>
      </c>
      <c r="BH18" s="41" t="s">
        <v>86</v>
      </c>
      <c r="BI18" s="37" t="s">
        <v>88</v>
      </c>
      <c r="BJ18" s="52" t="s">
        <v>88</v>
      </c>
      <c r="BK18" s="96" t="s">
        <v>88</v>
      </c>
      <c r="BL18" s="52"/>
      <c r="BM18" s="96"/>
      <c r="BN18" s="45" t="s">
        <v>303</v>
      </c>
      <c r="BO18" s="46" t="s">
        <v>365</v>
      </c>
      <c r="BP18" s="28" t="s">
        <v>352</v>
      </c>
      <c r="BQ18" s="47"/>
      <c r="BR18" s="48" t="s">
        <v>111</v>
      </c>
      <c r="BS18" s="62" t="s">
        <v>112</v>
      </c>
      <c r="BT18" s="135" t="s">
        <v>5271</v>
      </c>
      <c r="BU18" s="92" t="s">
        <v>5344</v>
      </c>
      <c r="BV18" s="135" t="s">
        <v>5606</v>
      </c>
      <c r="BW18" s="92" t="s">
        <v>5656</v>
      </c>
      <c r="BX18" s="135" t="s">
        <v>5606</v>
      </c>
      <c r="BY18" s="141">
        <v>40148</v>
      </c>
      <c r="BZ18" s="25">
        <v>40108</v>
      </c>
      <c r="CA18" s="25">
        <v>43962</v>
      </c>
      <c r="CB18" s="25"/>
      <c r="CC18" s="25" t="s">
        <v>5831</v>
      </c>
      <c r="CD18" s="25"/>
      <c r="CE18" s="25"/>
      <c r="CF18" s="25"/>
      <c r="CG18" s="25"/>
      <c r="CH18" s="25"/>
      <c r="CI18" s="25"/>
      <c r="CJ18" s="25"/>
      <c r="CK18" s="25"/>
    </row>
    <row r="19" spans="1:89" ht="28">
      <c r="A19" s="26" t="s">
        <v>68</v>
      </c>
      <c r="B19" s="27"/>
      <c r="C19" s="28" t="s">
        <v>366</v>
      </c>
      <c r="D19" s="28"/>
      <c r="E19" s="28" t="s">
        <v>367</v>
      </c>
      <c r="F19" s="28" t="s">
        <v>368</v>
      </c>
      <c r="G19" s="29" t="s">
        <v>367</v>
      </c>
      <c r="H19" s="30" t="s">
        <v>293</v>
      </c>
      <c r="I19" s="31"/>
      <c r="J19" s="32">
        <v>33</v>
      </c>
      <c r="K19" s="32">
        <v>33</v>
      </c>
      <c r="L19" s="32">
        <v>345</v>
      </c>
      <c r="M19" s="32"/>
      <c r="N19" s="32"/>
      <c r="O19" s="32"/>
      <c r="P19" s="32"/>
      <c r="Q19" s="32">
        <f t="shared" si="0"/>
        <v>6000</v>
      </c>
      <c r="R19" s="32">
        <v>6000</v>
      </c>
      <c r="S19" s="32">
        <v>1</v>
      </c>
      <c r="T19" s="32">
        <v>344</v>
      </c>
      <c r="U19" s="32"/>
      <c r="V19" s="77"/>
      <c r="W19" s="77"/>
      <c r="X19" s="32">
        <v>32</v>
      </c>
      <c r="Y19" s="32">
        <f t="shared" si="1"/>
        <v>6000</v>
      </c>
      <c r="Z19" s="32">
        <v>1</v>
      </c>
      <c r="AA19" s="32">
        <v>32</v>
      </c>
      <c r="AB19" s="32"/>
      <c r="AC19" s="32" t="s">
        <v>96</v>
      </c>
      <c r="AD19" s="33" t="s">
        <v>369</v>
      </c>
      <c r="AE19" s="34"/>
      <c r="AF19" s="34" t="s">
        <v>98</v>
      </c>
      <c r="AG19" s="34"/>
      <c r="AH19" s="34"/>
      <c r="AI19" s="35" t="s">
        <v>370</v>
      </c>
      <c r="AJ19" s="35" t="s">
        <v>371</v>
      </c>
      <c r="AK19" s="36" t="s">
        <v>372</v>
      </c>
      <c r="AL19" s="34" t="s">
        <v>77</v>
      </c>
      <c r="AM19" s="34" t="s">
        <v>373</v>
      </c>
      <c r="AN19" s="34" t="s">
        <v>80</v>
      </c>
      <c r="AO19" s="34" t="s">
        <v>374</v>
      </c>
      <c r="AP19" s="34" t="s">
        <v>80</v>
      </c>
      <c r="AQ19" s="34" t="s">
        <v>105</v>
      </c>
      <c r="AR19" s="34" t="s">
        <v>375</v>
      </c>
      <c r="AS19" s="37" t="s">
        <v>84</v>
      </c>
      <c r="AT19" s="38"/>
      <c r="AU19" s="38" t="s">
        <v>376</v>
      </c>
      <c r="AV19" s="38"/>
      <c r="AW19" s="38" t="s">
        <v>377</v>
      </c>
      <c r="AX19" s="51">
        <v>40767</v>
      </c>
      <c r="AY19" s="38">
        <v>4</v>
      </c>
      <c r="AZ19" s="38"/>
      <c r="BA19" s="38"/>
      <c r="BB19" s="38"/>
      <c r="BC19" s="38">
        <v>1</v>
      </c>
      <c r="BD19" s="40">
        <v>6000</v>
      </c>
      <c r="BE19" s="40">
        <v>0</v>
      </c>
      <c r="BF19" s="41">
        <v>6031</v>
      </c>
      <c r="BG19" s="42">
        <f t="shared" si="2"/>
        <v>0.51666666666666661</v>
      </c>
      <c r="BH19" s="41" t="s">
        <v>86</v>
      </c>
      <c r="BI19" s="37" t="s">
        <v>88</v>
      </c>
      <c r="BJ19" s="43" t="s">
        <v>88</v>
      </c>
      <c r="BK19" s="96" t="s">
        <v>88</v>
      </c>
      <c r="BL19" s="43"/>
      <c r="BM19" s="96"/>
      <c r="BN19" s="45" t="s">
        <v>109</v>
      </c>
      <c r="BO19" s="46" t="s">
        <v>378</v>
      </c>
      <c r="BP19" s="28" t="s">
        <v>368</v>
      </c>
      <c r="BQ19" s="47"/>
      <c r="BR19" s="48" t="s">
        <v>111</v>
      </c>
      <c r="BS19" s="53" t="s">
        <v>112</v>
      </c>
      <c r="BT19" s="135" t="s">
        <v>5270</v>
      </c>
      <c r="BU19" s="92" t="s">
        <v>5440</v>
      </c>
      <c r="BV19" s="135" t="s">
        <v>5606</v>
      </c>
      <c r="BW19" s="92" t="s">
        <v>5735</v>
      </c>
      <c r="BX19" s="135" t="s">
        <v>5606</v>
      </c>
      <c r="BY19" s="141">
        <v>39661</v>
      </c>
      <c r="BZ19" s="25">
        <v>39680</v>
      </c>
      <c r="CA19" s="25">
        <v>44174</v>
      </c>
      <c r="CB19" s="25"/>
      <c r="CC19" s="25" t="s">
        <v>5831</v>
      </c>
      <c r="CD19" s="25"/>
      <c r="CE19" s="25"/>
      <c r="CF19" s="25"/>
      <c r="CG19" s="25"/>
      <c r="CH19" s="25"/>
      <c r="CI19" s="25"/>
      <c r="CJ19" s="25"/>
      <c r="CK19" s="25"/>
    </row>
    <row r="20" spans="1:89" ht="70">
      <c r="A20" s="26" t="s">
        <v>68</v>
      </c>
      <c r="B20" s="27"/>
      <c r="C20" s="28" t="s">
        <v>379</v>
      </c>
      <c r="D20" s="28"/>
      <c r="E20" s="28" t="s">
        <v>380</v>
      </c>
      <c r="F20" s="28" t="s">
        <v>381</v>
      </c>
      <c r="G20" s="29" t="s">
        <v>380</v>
      </c>
      <c r="H20" s="30" t="s">
        <v>382</v>
      </c>
      <c r="I20" s="31"/>
      <c r="J20" s="32">
        <v>33</v>
      </c>
      <c r="K20" s="32">
        <v>33</v>
      </c>
      <c r="L20" s="32">
        <v>345</v>
      </c>
      <c r="M20" s="32"/>
      <c r="N20" s="32"/>
      <c r="O20" s="32"/>
      <c r="P20" s="32"/>
      <c r="Q20" s="32">
        <f t="shared" si="0"/>
        <v>4112</v>
      </c>
      <c r="R20" s="32">
        <v>4112</v>
      </c>
      <c r="S20" s="32">
        <v>1</v>
      </c>
      <c r="T20" s="32">
        <v>344</v>
      </c>
      <c r="U20" s="32"/>
      <c r="V20" s="77"/>
      <c r="W20" s="77"/>
      <c r="X20" s="32">
        <v>32</v>
      </c>
      <c r="Y20" s="32">
        <f t="shared" si="1"/>
        <v>4112</v>
      </c>
      <c r="Z20" s="32">
        <v>1</v>
      </c>
      <c r="AA20" s="32">
        <v>32</v>
      </c>
      <c r="AB20" s="32"/>
      <c r="AC20" s="32" t="s">
        <v>96</v>
      </c>
      <c r="AD20" s="33" t="s">
        <v>383</v>
      </c>
      <c r="AE20" s="34"/>
      <c r="AF20" s="34" t="s">
        <v>98</v>
      </c>
      <c r="AG20" s="34"/>
      <c r="AH20" s="34"/>
      <c r="AI20" s="35" t="s">
        <v>384</v>
      </c>
      <c r="AJ20" s="35" t="s">
        <v>385</v>
      </c>
      <c r="AK20" s="36" t="s">
        <v>386</v>
      </c>
      <c r="AL20" s="34" t="s">
        <v>387</v>
      </c>
      <c r="AM20" s="34" t="s">
        <v>388</v>
      </c>
      <c r="AN20" s="34" t="s">
        <v>128</v>
      </c>
      <c r="AO20" s="34" t="s">
        <v>389</v>
      </c>
      <c r="AP20" s="34" t="s">
        <v>128</v>
      </c>
      <c r="AQ20" s="34" t="s">
        <v>390</v>
      </c>
      <c r="AR20" s="34" t="s">
        <v>391</v>
      </c>
      <c r="AS20" s="37" t="s">
        <v>84</v>
      </c>
      <c r="AT20" s="38"/>
      <c r="AU20" s="38">
        <v>22087077</v>
      </c>
      <c r="AV20" s="38">
        <v>22087077</v>
      </c>
      <c r="AW20" s="38" t="s">
        <v>392</v>
      </c>
      <c r="AX20" s="51">
        <v>40855</v>
      </c>
      <c r="AY20" s="38">
        <v>1</v>
      </c>
      <c r="AZ20" s="38"/>
      <c r="BA20" s="38"/>
      <c r="BB20" s="38"/>
      <c r="BC20" s="38"/>
      <c r="BD20" s="40">
        <v>4112</v>
      </c>
      <c r="BE20" s="40">
        <v>4112</v>
      </c>
      <c r="BF20" s="41">
        <v>4116</v>
      </c>
      <c r="BG20" s="42">
        <f t="shared" si="2"/>
        <v>9.727626459143969E-2</v>
      </c>
      <c r="BH20" s="41" t="s">
        <v>86</v>
      </c>
      <c r="BI20" s="37" t="s">
        <v>88</v>
      </c>
      <c r="BJ20" s="52" t="s">
        <v>88</v>
      </c>
      <c r="BK20" s="96" t="s">
        <v>88</v>
      </c>
      <c r="BL20" s="52"/>
      <c r="BM20" s="96"/>
      <c r="BN20" s="45" t="s">
        <v>393</v>
      </c>
      <c r="BO20" s="46" t="s">
        <v>394</v>
      </c>
      <c r="BP20" s="28" t="s">
        <v>381</v>
      </c>
      <c r="BQ20" s="47"/>
      <c r="BR20" s="48" t="s">
        <v>111</v>
      </c>
      <c r="BS20" s="53" t="s">
        <v>112</v>
      </c>
      <c r="BT20" s="135" t="s">
        <v>5271</v>
      </c>
      <c r="BU20" s="92" t="s">
        <v>5333</v>
      </c>
      <c r="BV20" s="135" t="s">
        <v>5606</v>
      </c>
      <c r="BW20" s="92" t="s">
        <v>5647</v>
      </c>
      <c r="BX20" s="135" t="s">
        <v>5606</v>
      </c>
      <c r="BY20" s="141">
        <v>39264</v>
      </c>
      <c r="BZ20" s="25">
        <v>39017</v>
      </c>
      <c r="CA20" s="25">
        <v>44174</v>
      </c>
      <c r="CB20" s="25"/>
      <c r="CC20" s="25" t="s">
        <v>5831</v>
      </c>
      <c r="CD20" s="25"/>
      <c r="CE20" s="25"/>
      <c r="CF20" s="25"/>
      <c r="CG20" s="25"/>
      <c r="CH20" s="25"/>
      <c r="CI20" s="25"/>
      <c r="CJ20" s="25"/>
      <c r="CK20" s="25"/>
    </row>
    <row r="21" spans="1:89" ht="14">
      <c r="A21" s="26" t="s">
        <v>68</v>
      </c>
      <c r="B21" s="27"/>
      <c r="C21" s="28" t="s">
        <v>395</v>
      </c>
      <c r="D21" s="28"/>
      <c r="E21" s="28" t="s">
        <v>396</v>
      </c>
      <c r="F21" s="28" t="s">
        <v>397</v>
      </c>
      <c r="G21" s="29" t="s">
        <v>398</v>
      </c>
      <c r="H21" s="30" t="s">
        <v>399</v>
      </c>
      <c r="I21" s="31"/>
      <c r="J21" s="32">
        <v>22</v>
      </c>
      <c r="K21" s="32">
        <v>22</v>
      </c>
      <c r="L21" s="32">
        <v>322</v>
      </c>
      <c r="M21" s="32"/>
      <c r="N21" s="32"/>
      <c r="O21" s="32"/>
      <c r="P21" s="32"/>
      <c r="Q21" s="32">
        <f t="shared" si="0"/>
        <v>4000</v>
      </c>
      <c r="R21" s="32">
        <v>4000</v>
      </c>
      <c r="S21" s="32">
        <v>1</v>
      </c>
      <c r="T21" s="32">
        <v>956</v>
      </c>
      <c r="U21" s="32"/>
      <c r="V21" s="77"/>
      <c r="W21" s="77"/>
      <c r="X21" s="32">
        <v>16</v>
      </c>
      <c r="Y21" s="32">
        <f t="shared" si="1"/>
        <v>4000</v>
      </c>
      <c r="Z21" s="32">
        <v>1</v>
      </c>
      <c r="AA21" s="32">
        <v>16</v>
      </c>
      <c r="AB21" s="32"/>
      <c r="AC21" s="32" t="s">
        <v>96</v>
      </c>
      <c r="AD21" s="33" t="s">
        <v>178</v>
      </c>
      <c r="AE21" s="34"/>
      <c r="AF21" s="34" t="s">
        <v>98</v>
      </c>
      <c r="AG21" s="34"/>
      <c r="AH21" s="34"/>
      <c r="AI21" s="35" t="s">
        <v>400</v>
      </c>
      <c r="AJ21" s="35" t="s">
        <v>401</v>
      </c>
      <c r="AK21" s="36" t="s">
        <v>402</v>
      </c>
      <c r="AL21" s="34" t="s">
        <v>400</v>
      </c>
      <c r="AM21" s="34" t="s">
        <v>403</v>
      </c>
      <c r="AN21" s="34" t="s">
        <v>403</v>
      </c>
      <c r="AO21" s="34" t="s">
        <v>404</v>
      </c>
      <c r="AP21" s="34" t="s">
        <v>403</v>
      </c>
      <c r="AQ21" s="34" t="s">
        <v>405</v>
      </c>
      <c r="AR21" s="34" t="s">
        <v>406</v>
      </c>
      <c r="AS21" s="37" t="s">
        <v>84</v>
      </c>
      <c r="AT21" s="38"/>
      <c r="AU21" s="38" t="s">
        <v>407</v>
      </c>
      <c r="AV21" s="38">
        <v>31915178</v>
      </c>
      <c r="AW21" s="38" t="s">
        <v>408</v>
      </c>
      <c r="AX21" s="51">
        <v>43837</v>
      </c>
      <c r="AY21" s="38">
        <v>2</v>
      </c>
      <c r="AZ21" s="38">
        <v>26758747</v>
      </c>
      <c r="BA21" s="38"/>
      <c r="BB21" s="51">
        <v>42382</v>
      </c>
      <c r="BC21" s="38">
        <v>1</v>
      </c>
      <c r="BD21" s="40">
        <v>4000</v>
      </c>
      <c r="BE21" s="40">
        <v>4000</v>
      </c>
      <c r="BF21" s="41">
        <v>4003</v>
      </c>
      <c r="BG21" s="42">
        <f t="shared" si="2"/>
        <v>7.4999999999999997E-2</v>
      </c>
      <c r="BH21" s="41" t="s">
        <v>86</v>
      </c>
      <c r="BI21" s="37" t="s">
        <v>88</v>
      </c>
      <c r="BJ21" s="43" t="s">
        <v>88</v>
      </c>
      <c r="BK21" s="96" t="s">
        <v>88</v>
      </c>
      <c r="BL21" s="43"/>
      <c r="BM21" s="96"/>
      <c r="BN21" s="45" t="s">
        <v>170</v>
      </c>
      <c r="BO21" s="46" t="s">
        <v>409</v>
      </c>
      <c r="BP21" s="28" t="s">
        <v>397</v>
      </c>
      <c r="BQ21" s="47"/>
      <c r="BR21" s="48" t="s">
        <v>111</v>
      </c>
      <c r="BS21" s="53" t="s">
        <v>112</v>
      </c>
      <c r="BT21" s="135" t="s">
        <v>5271</v>
      </c>
      <c r="BU21" s="92" t="s">
        <v>5515</v>
      </c>
      <c r="BV21" s="135" t="s">
        <v>5606</v>
      </c>
      <c r="BW21" s="92" t="s">
        <v>5808</v>
      </c>
      <c r="BX21" s="135" t="s">
        <v>5606</v>
      </c>
      <c r="BY21" s="141">
        <v>41952</v>
      </c>
      <c r="BZ21" s="25">
        <v>41947</v>
      </c>
      <c r="CA21" s="25">
        <v>44152</v>
      </c>
      <c r="CB21" s="25">
        <v>43724</v>
      </c>
      <c r="CC21" s="25" t="s">
        <v>5831</v>
      </c>
      <c r="CD21" s="25"/>
      <c r="CE21" s="25"/>
      <c r="CF21" s="25"/>
      <c r="CG21" s="25"/>
      <c r="CH21" s="25"/>
      <c r="CI21" s="25"/>
      <c r="CJ21" s="25"/>
      <c r="CK21" s="25"/>
    </row>
    <row r="22" spans="1:89" ht="14">
      <c r="A22" s="26" t="s">
        <v>68</v>
      </c>
      <c r="B22" s="90"/>
      <c r="C22" s="28" t="s">
        <v>460</v>
      </c>
      <c r="D22" s="28"/>
      <c r="E22" s="28" t="s">
        <v>461</v>
      </c>
      <c r="F22" s="28" t="s">
        <v>462</v>
      </c>
      <c r="G22" s="29" t="s">
        <v>461</v>
      </c>
      <c r="H22" s="30" t="s">
        <v>463</v>
      </c>
      <c r="I22" s="31"/>
      <c r="J22" s="32">
        <v>167</v>
      </c>
      <c r="K22" s="32">
        <v>167</v>
      </c>
      <c r="L22" s="77">
        <v>507</v>
      </c>
      <c r="M22" s="32"/>
      <c r="N22" s="32"/>
      <c r="O22" s="32"/>
      <c r="P22" s="32"/>
      <c r="Q22" s="32">
        <f t="shared" si="0"/>
        <v>1062</v>
      </c>
      <c r="R22" s="32">
        <v>1062</v>
      </c>
      <c r="S22" s="32">
        <v>1</v>
      </c>
      <c r="T22" s="32">
        <v>491</v>
      </c>
      <c r="U22" s="32"/>
      <c r="V22" s="77"/>
      <c r="W22" s="77"/>
      <c r="X22" s="32">
        <v>147</v>
      </c>
      <c r="Y22" s="32">
        <f t="shared" si="1"/>
        <v>1062</v>
      </c>
      <c r="Z22" s="32">
        <v>1</v>
      </c>
      <c r="AA22" s="32">
        <v>147</v>
      </c>
      <c r="AB22" s="32"/>
      <c r="AC22" s="32" t="s">
        <v>96</v>
      </c>
      <c r="AD22" s="33" t="s">
        <v>464</v>
      </c>
      <c r="AE22" s="34" t="s">
        <v>76</v>
      </c>
      <c r="AF22" s="34"/>
      <c r="AG22" s="34"/>
      <c r="AH22" s="34"/>
      <c r="AI22" s="35" t="s">
        <v>465</v>
      </c>
      <c r="AJ22" s="35" t="s">
        <v>466</v>
      </c>
      <c r="AK22" s="36" t="s">
        <v>467</v>
      </c>
      <c r="AL22" s="34" t="s">
        <v>465</v>
      </c>
      <c r="AM22" s="34" t="s">
        <v>263</v>
      </c>
      <c r="AN22" s="34" t="s">
        <v>263</v>
      </c>
      <c r="AO22" s="34" t="s">
        <v>263</v>
      </c>
      <c r="AP22" s="34" t="s">
        <v>263</v>
      </c>
      <c r="AQ22" s="34" t="s">
        <v>468</v>
      </c>
      <c r="AR22" s="34" t="s">
        <v>83</v>
      </c>
      <c r="AS22" s="37" t="s">
        <v>84</v>
      </c>
      <c r="AT22" s="38"/>
      <c r="AU22" s="38" t="s">
        <v>469</v>
      </c>
      <c r="AV22" s="38">
        <v>18519471</v>
      </c>
      <c r="AW22" s="38" t="s">
        <v>470</v>
      </c>
      <c r="AX22" s="39">
        <v>39600</v>
      </c>
      <c r="AY22" s="38">
        <v>20</v>
      </c>
      <c r="AZ22" s="38"/>
      <c r="BA22" s="38"/>
      <c r="BB22" s="88"/>
      <c r="BC22" s="38">
        <v>1</v>
      </c>
      <c r="BD22" s="40">
        <v>1062</v>
      </c>
      <c r="BE22" s="40">
        <v>0</v>
      </c>
      <c r="BF22" s="41">
        <v>1062</v>
      </c>
      <c r="BG22" s="42">
        <f t="shared" si="2"/>
        <v>0</v>
      </c>
      <c r="BH22" s="41" t="s">
        <v>86</v>
      </c>
      <c r="BI22" s="37" t="s">
        <v>87</v>
      </c>
      <c r="BJ22" s="52" t="s">
        <v>87</v>
      </c>
      <c r="BK22" s="96" t="s">
        <v>88</v>
      </c>
      <c r="BL22" s="52"/>
      <c r="BM22" s="44">
        <v>38979</v>
      </c>
      <c r="BN22" s="45" t="s">
        <v>471</v>
      </c>
      <c r="BO22" s="46" t="s">
        <v>472</v>
      </c>
      <c r="BP22" s="28" t="s">
        <v>462</v>
      </c>
      <c r="BQ22" s="47"/>
      <c r="BR22" s="48" t="s">
        <v>473</v>
      </c>
      <c r="BS22" s="49" t="s">
        <v>474</v>
      </c>
      <c r="BT22" s="135" t="s">
        <v>5270</v>
      </c>
      <c r="BU22" s="92" t="s">
        <v>5483</v>
      </c>
      <c r="BV22" s="135" t="s">
        <v>5606</v>
      </c>
      <c r="BW22" s="92" t="s">
        <v>5776</v>
      </c>
      <c r="BX22" s="135" t="s">
        <v>5606</v>
      </c>
      <c r="BY22" s="141">
        <v>32994</v>
      </c>
      <c r="BZ22" s="25">
        <v>38608</v>
      </c>
      <c r="CA22" s="25"/>
      <c r="CB22" s="25"/>
      <c r="CC22" s="25" t="s">
        <v>5830</v>
      </c>
      <c r="CD22" s="25"/>
      <c r="CE22" s="25"/>
      <c r="CF22" s="25"/>
      <c r="CG22" s="25"/>
      <c r="CH22" s="25"/>
      <c r="CI22" s="25"/>
      <c r="CJ22" s="25"/>
      <c r="CK22" s="25"/>
    </row>
    <row r="23" spans="1:89" ht="84">
      <c r="A23" s="79" t="s">
        <v>68</v>
      </c>
      <c r="B23" s="90"/>
      <c r="C23" s="28" t="s">
        <v>613</v>
      </c>
      <c r="D23" s="28"/>
      <c r="E23" s="28" t="s">
        <v>614</v>
      </c>
      <c r="F23" s="28" t="s">
        <v>615</v>
      </c>
      <c r="G23" s="29" t="s">
        <v>616</v>
      </c>
      <c r="H23" s="30" t="s">
        <v>617</v>
      </c>
      <c r="I23" s="31"/>
      <c r="J23" s="32" t="s">
        <v>618</v>
      </c>
      <c r="K23" s="32">
        <v>88</v>
      </c>
      <c r="L23" s="77">
        <v>380</v>
      </c>
      <c r="M23" s="32"/>
      <c r="N23" s="32"/>
      <c r="O23" s="32"/>
      <c r="P23" s="32"/>
      <c r="Q23" s="32">
        <f t="shared" si="0"/>
        <v>1316</v>
      </c>
      <c r="R23" s="32">
        <v>1316</v>
      </c>
      <c r="S23" s="32">
        <v>1</v>
      </c>
      <c r="T23" s="32">
        <v>962</v>
      </c>
      <c r="U23" s="32"/>
      <c r="V23" s="77"/>
      <c r="W23" s="77"/>
      <c r="X23" s="32">
        <v>76</v>
      </c>
      <c r="Y23" s="32">
        <f t="shared" si="1"/>
        <v>1316</v>
      </c>
      <c r="Z23" s="32">
        <v>1</v>
      </c>
      <c r="AA23" s="32">
        <v>76</v>
      </c>
      <c r="AB23" s="32"/>
      <c r="AC23" s="77" t="s">
        <v>96</v>
      </c>
      <c r="AD23" s="33" t="s">
        <v>619</v>
      </c>
      <c r="AE23" s="34" t="s">
        <v>76</v>
      </c>
      <c r="AF23" s="34"/>
      <c r="AG23" s="34"/>
      <c r="AH23" s="34"/>
      <c r="AI23" s="35" t="s">
        <v>620</v>
      </c>
      <c r="AJ23" s="35" t="s">
        <v>621</v>
      </c>
      <c r="AK23" s="36" t="s">
        <v>622</v>
      </c>
      <c r="AL23" s="34" t="s">
        <v>623</v>
      </c>
      <c r="AM23" s="34" t="s">
        <v>147</v>
      </c>
      <c r="AN23" s="34" t="s">
        <v>147</v>
      </c>
      <c r="AO23" s="34" t="s">
        <v>147</v>
      </c>
      <c r="AP23" s="34" t="s">
        <v>147</v>
      </c>
      <c r="AQ23" s="34" t="s">
        <v>624</v>
      </c>
      <c r="AR23" s="34" t="s">
        <v>83</v>
      </c>
      <c r="AS23" s="37" t="s">
        <v>331</v>
      </c>
      <c r="AT23" s="88" t="s">
        <v>625</v>
      </c>
      <c r="AU23" s="88" t="s">
        <v>626</v>
      </c>
      <c r="AV23" s="88">
        <v>20472937</v>
      </c>
      <c r="AW23" s="38" t="s">
        <v>627</v>
      </c>
      <c r="AX23" s="51">
        <v>40325</v>
      </c>
      <c r="AY23" s="38">
        <v>11</v>
      </c>
      <c r="AZ23" s="38"/>
      <c r="BA23" s="38"/>
      <c r="BB23" s="88"/>
      <c r="BC23" s="38"/>
      <c r="BD23" s="40">
        <v>1316</v>
      </c>
      <c r="BE23" s="40">
        <v>1316</v>
      </c>
      <c r="BF23" s="41">
        <v>1316</v>
      </c>
      <c r="BG23" s="42">
        <f t="shared" si="2"/>
        <v>0</v>
      </c>
      <c r="BH23" s="41" t="s">
        <v>86</v>
      </c>
      <c r="BI23" s="37" t="s">
        <v>88</v>
      </c>
      <c r="BJ23" s="52" t="s">
        <v>88</v>
      </c>
      <c r="BK23" s="96" t="s">
        <v>88</v>
      </c>
      <c r="BL23" s="52"/>
      <c r="BM23" s="96"/>
      <c r="BN23" s="45" t="s">
        <v>628</v>
      </c>
      <c r="BO23" s="46" t="s">
        <v>629</v>
      </c>
      <c r="BP23" s="28" t="s">
        <v>615</v>
      </c>
      <c r="BQ23" s="55" t="s">
        <v>630</v>
      </c>
      <c r="BR23" s="48" t="s">
        <v>945</v>
      </c>
      <c r="BS23" s="53"/>
      <c r="BT23" s="135" t="s">
        <v>5271</v>
      </c>
      <c r="BU23" s="92" t="s">
        <v>5370</v>
      </c>
      <c r="BV23" s="135" t="s">
        <v>5606</v>
      </c>
      <c r="BW23" s="92" t="s">
        <v>5677</v>
      </c>
      <c r="BX23" s="135" t="s">
        <v>5607</v>
      </c>
      <c r="BY23" s="141">
        <v>38384</v>
      </c>
      <c r="BZ23" s="25">
        <v>38628</v>
      </c>
      <c r="CA23" s="25">
        <v>44059</v>
      </c>
      <c r="CB23" s="25">
        <v>43573</v>
      </c>
      <c r="CC23" s="25" t="s">
        <v>5830</v>
      </c>
      <c r="CD23" s="25"/>
      <c r="CE23" s="25"/>
      <c r="CF23" s="25"/>
      <c r="CG23" s="25"/>
      <c r="CH23" s="25"/>
      <c r="CI23" s="25"/>
      <c r="CJ23" s="25"/>
      <c r="CK23" s="25"/>
    </row>
    <row r="24" spans="1:89" ht="28">
      <c r="A24" s="26" t="s">
        <v>68</v>
      </c>
      <c r="B24" s="27"/>
      <c r="C24" s="28" t="s">
        <v>793</v>
      </c>
      <c r="D24" s="28"/>
      <c r="E24" s="28" t="s">
        <v>794</v>
      </c>
      <c r="F24" s="28" t="s">
        <v>795</v>
      </c>
      <c r="G24" s="29" t="s">
        <v>794</v>
      </c>
      <c r="H24" s="30" t="s">
        <v>796</v>
      </c>
      <c r="I24" s="31" t="s">
        <v>355</v>
      </c>
      <c r="J24" s="32">
        <v>88</v>
      </c>
      <c r="K24" s="32">
        <v>88</v>
      </c>
      <c r="L24" s="32">
        <v>380</v>
      </c>
      <c r="M24" s="32"/>
      <c r="N24" s="32"/>
      <c r="O24" s="32"/>
      <c r="P24" s="32"/>
      <c r="Q24" s="32">
        <f t="shared" si="0"/>
        <v>2387</v>
      </c>
      <c r="R24" s="32">
        <v>2387</v>
      </c>
      <c r="S24" s="32">
        <v>1</v>
      </c>
      <c r="T24" s="32">
        <v>962</v>
      </c>
      <c r="U24" s="32"/>
      <c r="V24" s="77"/>
      <c r="W24" s="77"/>
      <c r="X24" s="32">
        <v>76</v>
      </c>
      <c r="Y24" s="32">
        <f t="shared" si="1"/>
        <v>2387</v>
      </c>
      <c r="Z24" s="32">
        <v>1</v>
      </c>
      <c r="AA24" s="32">
        <v>76</v>
      </c>
      <c r="AB24" s="32"/>
      <c r="AC24" s="77" t="s">
        <v>96</v>
      </c>
      <c r="AD24" s="33" t="s">
        <v>797</v>
      </c>
      <c r="AE24" s="34"/>
      <c r="AF24" s="34" t="s">
        <v>98</v>
      </c>
      <c r="AG24" s="34"/>
      <c r="AH24" s="34"/>
      <c r="AI24" s="35" t="s">
        <v>798</v>
      </c>
      <c r="AJ24" s="35" t="s">
        <v>799</v>
      </c>
      <c r="AK24" s="36" t="s">
        <v>800</v>
      </c>
      <c r="AL24" s="34" t="s">
        <v>801</v>
      </c>
      <c r="AM24" s="34" t="s">
        <v>802</v>
      </c>
      <c r="AN24" s="34" t="s">
        <v>147</v>
      </c>
      <c r="AO24" s="34" t="s">
        <v>104</v>
      </c>
      <c r="AP24" s="34" t="s">
        <v>104</v>
      </c>
      <c r="AQ24" s="34" t="s">
        <v>803</v>
      </c>
      <c r="AR24" s="34" t="s">
        <v>184</v>
      </c>
      <c r="AS24" s="37" t="s">
        <v>84</v>
      </c>
      <c r="AT24" s="88"/>
      <c r="AU24" s="88" t="s">
        <v>804</v>
      </c>
      <c r="AV24" s="88">
        <v>23134887</v>
      </c>
      <c r="AW24" s="38" t="s">
        <v>805</v>
      </c>
      <c r="AX24" s="51">
        <v>41220</v>
      </c>
      <c r="AY24" s="38">
        <v>10</v>
      </c>
      <c r="AZ24" s="38"/>
      <c r="BA24" s="38"/>
      <c r="BB24" s="38"/>
      <c r="BC24" s="38"/>
      <c r="BD24" s="40">
        <v>2387</v>
      </c>
      <c r="BE24" s="40">
        <v>2387</v>
      </c>
      <c r="BF24" s="41">
        <v>2387</v>
      </c>
      <c r="BG24" s="42">
        <f t="shared" si="2"/>
        <v>0</v>
      </c>
      <c r="BH24" s="41" t="s">
        <v>86</v>
      </c>
      <c r="BI24" s="37" t="s">
        <v>88</v>
      </c>
      <c r="BJ24" s="52" t="s">
        <v>88</v>
      </c>
      <c r="BK24" s="52" t="s">
        <v>88</v>
      </c>
      <c r="BL24" s="52"/>
      <c r="BM24" s="52"/>
      <c r="BN24" s="45" t="s">
        <v>170</v>
      </c>
      <c r="BO24" s="46" t="s">
        <v>806</v>
      </c>
      <c r="BP24" s="28" t="s">
        <v>795</v>
      </c>
      <c r="BQ24" s="47"/>
      <c r="BR24" s="48" t="s">
        <v>273</v>
      </c>
      <c r="BS24" s="53" t="s">
        <v>807</v>
      </c>
      <c r="BT24" s="135" t="s">
        <v>5270</v>
      </c>
      <c r="BU24" s="92" t="s">
        <v>5493</v>
      </c>
      <c r="BV24" s="135" t="s">
        <v>5607</v>
      </c>
      <c r="BW24" s="92" t="s">
        <v>5786</v>
      </c>
      <c r="BX24" s="135" t="s">
        <v>5606</v>
      </c>
      <c r="BY24" s="141">
        <v>38139</v>
      </c>
      <c r="BZ24" s="25">
        <v>38607</v>
      </c>
      <c r="CA24" s="25">
        <v>43959</v>
      </c>
      <c r="CB24" s="25"/>
      <c r="CC24" s="25" t="s">
        <v>5831</v>
      </c>
      <c r="CD24" s="25"/>
      <c r="CE24" s="25"/>
      <c r="CF24" s="25"/>
      <c r="CG24" s="25"/>
      <c r="CH24" s="25"/>
      <c r="CI24" s="25"/>
      <c r="CJ24" s="25"/>
      <c r="CK24" s="25"/>
    </row>
    <row r="25" spans="1:89" ht="28">
      <c r="A25" s="79" t="s">
        <v>68</v>
      </c>
      <c r="B25" s="90"/>
      <c r="C25" s="28" t="s">
        <v>808</v>
      </c>
      <c r="D25" s="28"/>
      <c r="E25" s="28" t="s">
        <v>809</v>
      </c>
      <c r="F25" s="28" t="s">
        <v>810</v>
      </c>
      <c r="G25" s="29" t="s">
        <v>809</v>
      </c>
      <c r="H25" s="30" t="s">
        <v>811</v>
      </c>
      <c r="I25" s="31"/>
      <c r="J25" s="32" t="s">
        <v>218</v>
      </c>
      <c r="K25" s="32" t="s">
        <v>218</v>
      </c>
      <c r="L25" s="32">
        <v>322</v>
      </c>
      <c r="M25" s="32">
        <v>302</v>
      </c>
      <c r="N25" s="32"/>
      <c r="O25" s="32"/>
      <c r="P25" s="32"/>
      <c r="Q25" s="32">
        <f t="shared" si="0"/>
        <v>1200</v>
      </c>
      <c r="R25" s="32">
        <v>2400</v>
      </c>
      <c r="S25" s="32">
        <v>2</v>
      </c>
      <c r="T25" s="32">
        <v>956</v>
      </c>
      <c r="U25" s="32">
        <v>957</v>
      </c>
      <c r="V25" s="77"/>
      <c r="W25" s="77"/>
      <c r="X25" s="32" t="s">
        <v>219</v>
      </c>
      <c r="Y25" s="32">
        <f t="shared" si="1"/>
        <v>1200</v>
      </c>
      <c r="Z25" s="32">
        <v>2</v>
      </c>
      <c r="AA25" s="32" t="s">
        <v>219</v>
      </c>
      <c r="AB25" s="32"/>
      <c r="AC25" s="32" t="s">
        <v>96</v>
      </c>
      <c r="AD25" s="33" t="s">
        <v>812</v>
      </c>
      <c r="AE25" s="34"/>
      <c r="AF25" s="34" t="s">
        <v>98</v>
      </c>
      <c r="AG25" s="34"/>
      <c r="AH25" s="34"/>
      <c r="AI25" s="35" t="s">
        <v>798</v>
      </c>
      <c r="AJ25" s="35" t="s">
        <v>813</v>
      </c>
      <c r="AK25" s="36" t="s">
        <v>800</v>
      </c>
      <c r="AL25" s="34" t="s">
        <v>801</v>
      </c>
      <c r="AM25" s="34" t="s">
        <v>802</v>
      </c>
      <c r="AN25" s="34" t="s">
        <v>147</v>
      </c>
      <c r="AO25" s="34" t="s">
        <v>147</v>
      </c>
      <c r="AP25" s="34" t="s">
        <v>147</v>
      </c>
      <c r="AQ25" s="34" t="s">
        <v>814</v>
      </c>
      <c r="AR25" s="34" t="s">
        <v>168</v>
      </c>
      <c r="AS25" s="37" t="s">
        <v>331</v>
      </c>
      <c r="AT25" s="38"/>
      <c r="AU25" s="38" t="s">
        <v>815</v>
      </c>
      <c r="AV25" s="38">
        <v>26203094</v>
      </c>
      <c r="AW25" s="38" t="s">
        <v>816</v>
      </c>
      <c r="AX25" s="51">
        <v>42207</v>
      </c>
      <c r="AY25" s="38">
        <v>10</v>
      </c>
      <c r="AZ25" s="38"/>
      <c r="BA25" s="38"/>
      <c r="BB25" s="38"/>
      <c r="BC25" s="38"/>
      <c r="BD25" s="40">
        <v>2400</v>
      </c>
      <c r="BE25" s="40">
        <v>2400</v>
      </c>
      <c r="BF25" s="41">
        <v>2400</v>
      </c>
      <c r="BG25" s="42">
        <f t="shared" si="2"/>
        <v>0</v>
      </c>
      <c r="BH25" s="41" t="s">
        <v>86</v>
      </c>
      <c r="BI25" s="37" t="s">
        <v>88</v>
      </c>
      <c r="BJ25" s="43" t="s">
        <v>88</v>
      </c>
      <c r="BK25" s="96" t="s">
        <v>88</v>
      </c>
      <c r="BL25" s="43"/>
      <c r="BM25" s="96"/>
      <c r="BN25" s="45" t="s">
        <v>303</v>
      </c>
      <c r="BO25" s="46" t="s">
        <v>817</v>
      </c>
      <c r="BP25" s="28" t="s">
        <v>810</v>
      </c>
      <c r="BQ25" s="47"/>
      <c r="BR25" s="48" t="s">
        <v>273</v>
      </c>
      <c r="BS25" s="53" t="s">
        <v>792</v>
      </c>
      <c r="BT25" s="135" t="s">
        <v>5271</v>
      </c>
      <c r="BU25" s="92" t="s">
        <v>5525</v>
      </c>
      <c r="BV25" s="135" t="s">
        <v>5606</v>
      </c>
      <c r="BW25" s="92" t="s">
        <v>5817</v>
      </c>
      <c r="BX25" s="135" t="s">
        <v>5606</v>
      </c>
      <c r="BY25" s="141">
        <v>39326</v>
      </c>
      <c r="BZ25" s="25">
        <v>39093</v>
      </c>
      <c r="CA25" s="25">
        <v>44116</v>
      </c>
      <c r="CB25" s="25">
        <v>42797</v>
      </c>
      <c r="CC25" s="25" t="s">
        <v>5831</v>
      </c>
      <c r="CD25" s="25"/>
      <c r="CE25" s="25"/>
      <c r="CF25" s="25"/>
      <c r="CG25" s="25"/>
      <c r="CH25" s="25"/>
      <c r="CI25" s="25"/>
      <c r="CJ25" s="25"/>
      <c r="CK25" s="25"/>
    </row>
    <row r="26" spans="1:89" ht="14">
      <c r="A26" s="26" t="s">
        <v>68</v>
      </c>
      <c r="B26" s="27"/>
      <c r="C26" s="28" t="s">
        <v>654</v>
      </c>
      <c r="D26" s="28"/>
      <c r="E26" s="28" t="s">
        <v>655</v>
      </c>
      <c r="F26" s="28" t="s">
        <v>656</v>
      </c>
      <c r="G26" s="29" t="s">
        <v>657</v>
      </c>
      <c r="H26" s="30" t="s">
        <v>658</v>
      </c>
      <c r="I26" s="31"/>
      <c r="J26" s="32"/>
      <c r="K26" s="32"/>
      <c r="L26" s="63" t="s">
        <v>549</v>
      </c>
      <c r="M26" s="32"/>
      <c r="N26" s="32"/>
      <c r="O26" s="32"/>
      <c r="P26" s="32"/>
      <c r="Q26" s="32" t="e">
        <f t="shared" si="0"/>
        <v>#DIV/0!</v>
      </c>
      <c r="R26" s="32">
        <v>1440</v>
      </c>
      <c r="S26" s="32"/>
      <c r="T26" s="32" t="s">
        <v>549</v>
      </c>
      <c r="U26" s="32"/>
      <c r="V26" s="77"/>
      <c r="W26" s="77"/>
      <c r="X26" s="32"/>
      <c r="Y26" s="32" t="e">
        <f t="shared" si="1"/>
        <v>#DIV/0!</v>
      </c>
      <c r="Z26" s="32"/>
      <c r="AA26" s="32"/>
      <c r="AB26" s="32" t="s">
        <v>550</v>
      </c>
      <c r="AC26" s="32" t="s">
        <v>415</v>
      </c>
      <c r="AD26" s="33" t="s">
        <v>122</v>
      </c>
      <c r="AE26" s="34" t="s">
        <v>76</v>
      </c>
      <c r="AF26" s="34"/>
      <c r="AG26" s="34"/>
      <c r="AH26" s="88"/>
      <c r="AI26" s="73" t="s">
        <v>659</v>
      </c>
      <c r="AJ26" s="73" t="s">
        <v>660</v>
      </c>
      <c r="AK26" s="92" t="s">
        <v>661</v>
      </c>
      <c r="AL26" s="88" t="s">
        <v>662</v>
      </c>
      <c r="AM26" s="88" t="s">
        <v>663</v>
      </c>
      <c r="AN26" s="34" t="s">
        <v>128</v>
      </c>
      <c r="AO26" s="34" t="s">
        <v>663</v>
      </c>
      <c r="AP26" s="34" t="s">
        <v>663</v>
      </c>
      <c r="AQ26" s="34" t="s">
        <v>664</v>
      </c>
      <c r="AR26" s="34" t="s">
        <v>83</v>
      </c>
      <c r="AS26" s="37" t="s">
        <v>84</v>
      </c>
      <c r="AT26" s="38"/>
      <c r="AU26" s="38" t="s">
        <v>665</v>
      </c>
      <c r="AV26" s="38">
        <v>26975590</v>
      </c>
      <c r="AW26" s="38" t="s">
        <v>666</v>
      </c>
      <c r="AX26" s="51">
        <v>42424</v>
      </c>
      <c r="AY26" s="38">
        <v>8</v>
      </c>
      <c r="AZ26" s="38">
        <v>25927936</v>
      </c>
      <c r="BA26" s="38"/>
      <c r="BB26" s="51">
        <v>42125</v>
      </c>
      <c r="BC26" s="38">
        <v>1</v>
      </c>
      <c r="BD26" s="40">
        <v>1440</v>
      </c>
      <c r="BE26" s="40">
        <v>0</v>
      </c>
      <c r="BF26" s="41">
        <v>1440</v>
      </c>
      <c r="BG26" s="42">
        <f t="shared" si="2"/>
        <v>0</v>
      </c>
      <c r="BH26" s="41" t="s">
        <v>86</v>
      </c>
      <c r="BI26" s="37" t="s">
        <v>667</v>
      </c>
      <c r="BJ26" s="52" t="s">
        <v>667</v>
      </c>
      <c r="BK26" s="96" t="s">
        <v>667</v>
      </c>
      <c r="BL26" s="52"/>
      <c r="BM26" s="44">
        <v>43495</v>
      </c>
      <c r="BN26" s="45" t="s">
        <v>84</v>
      </c>
      <c r="BO26" s="46" t="s">
        <v>668</v>
      </c>
      <c r="BP26" s="28" t="s">
        <v>656</v>
      </c>
      <c r="BQ26" s="55" t="s">
        <v>669</v>
      </c>
      <c r="BR26" s="48" t="s">
        <v>273</v>
      </c>
      <c r="BS26" s="49"/>
      <c r="BT26" s="135" t="s">
        <v>5271</v>
      </c>
      <c r="BU26" s="92" t="s">
        <v>5463</v>
      </c>
      <c r="BV26" s="135" t="s">
        <v>5606</v>
      </c>
      <c r="BW26" s="92" t="s">
        <v>5757</v>
      </c>
      <c r="BX26" s="135" t="s">
        <v>5607</v>
      </c>
      <c r="BY26" s="141">
        <v>41061</v>
      </c>
      <c r="BZ26" s="25">
        <v>40955</v>
      </c>
      <c r="CA26" s="25"/>
      <c r="CB26" s="25">
        <v>43495</v>
      </c>
      <c r="CC26" s="25" t="s">
        <v>5830</v>
      </c>
      <c r="CD26" s="25"/>
      <c r="CE26" s="25"/>
      <c r="CF26" s="25"/>
      <c r="CG26" s="25"/>
      <c r="CH26" s="25"/>
      <c r="CI26" s="25"/>
      <c r="CJ26" s="25"/>
      <c r="CK26" s="25"/>
    </row>
    <row r="27" spans="1:89" ht="28">
      <c r="A27" s="26" t="s">
        <v>68</v>
      </c>
      <c r="B27" s="27"/>
      <c r="C27" s="28" t="s">
        <v>529</v>
      </c>
      <c r="D27" s="28"/>
      <c r="E27" s="28" t="s">
        <v>530</v>
      </c>
      <c r="F27" s="28" t="s">
        <v>531</v>
      </c>
      <c r="G27" s="29" t="s">
        <v>530</v>
      </c>
      <c r="H27" s="30" t="s">
        <v>532</v>
      </c>
      <c r="I27" s="31" t="s">
        <v>355</v>
      </c>
      <c r="J27" s="32">
        <v>88</v>
      </c>
      <c r="K27" s="32">
        <v>88</v>
      </c>
      <c r="L27" s="32">
        <v>380</v>
      </c>
      <c r="M27" s="32"/>
      <c r="N27" s="32"/>
      <c r="O27" s="32"/>
      <c r="P27" s="32"/>
      <c r="Q27" s="32">
        <f t="shared" si="0"/>
        <v>1154</v>
      </c>
      <c r="R27" s="32">
        <v>1154</v>
      </c>
      <c r="S27" s="32">
        <v>1</v>
      </c>
      <c r="T27" s="32">
        <v>962</v>
      </c>
      <c r="U27" s="32"/>
      <c r="V27" s="77"/>
      <c r="W27" s="77"/>
      <c r="X27" s="32">
        <v>76</v>
      </c>
      <c r="Y27" s="32">
        <f t="shared" si="1"/>
        <v>1154</v>
      </c>
      <c r="Z27" s="32">
        <v>1</v>
      </c>
      <c r="AA27" s="32">
        <v>76</v>
      </c>
      <c r="AB27" s="32"/>
      <c r="AC27" s="77" t="s">
        <v>238</v>
      </c>
      <c r="AD27" s="33" t="s">
        <v>533</v>
      </c>
      <c r="AE27" s="34" t="s">
        <v>76</v>
      </c>
      <c r="AF27" s="34"/>
      <c r="AG27" s="34"/>
      <c r="AH27" s="34"/>
      <c r="AI27" s="35" t="s">
        <v>534</v>
      </c>
      <c r="AJ27" s="35" t="s">
        <v>535</v>
      </c>
      <c r="AK27" s="36" t="s">
        <v>536</v>
      </c>
      <c r="AL27" s="34" t="s">
        <v>537</v>
      </c>
      <c r="AM27" s="34" t="s">
        <v>147</v>
      </c>
      <c r="AN27" s="34" t="s">
        <v>147</v>
      </c>
      <c r="AO27" s="34" t="s">
        <v>147</v>
      </c>
      <c r="AP27" s="34" t="s">
        <v>147</v>
      </c>
      <c r="AQ27" s="34" t="s">
        <v>538</v>
      </c>
      <c r="AR27" s="34" t="s">
        <v>539</v>
      </c>
      <c r="AS27" s="37" t="s">
        <v>540</v>
      </c>
      <c r="AT27" s="38"/>
      <c r="AU27" s="38" t="s">
        <v>541</v>
      </c>
      <c r="AV27" s="38">
        <v>22064874</v>
      </c>
      <c r="AW27" s="38" t="s">
        <v>542</v>
      </c>
      <c r="AX27" s="51">
        <v>40854</v>
      </c>
      <c r="AY27" s="38">
        <v>4</v>
      </c>
      <c r="AZ27" s="38"/>
      <c r="BA27" s="38"/>
      <c r="BB27" s="38"/>
      <c r="BC27" s="38"/>
      <c r="BD27" s="40">
        <v>1154</v>
      </c>
      <c r="BE27" s="40">
        <v>1154</v>
      </c>
      <c r="BF27" s="41">
        <v>1154</v>
      </c>
      <c r="BG27" s="42">
        <f t="shared" si="2"/>
        <v>0</v>
      </c>
      <c r="BH27" s="41" t="s">
        <v>86</v>
      </c>
      <c r="BI27" s="37" t="s">
        <v>88</v>
      </c>
      <c r="BJ27" s="43" t="s">
        <v>88</v>
      </c>
      <c r="BK27" s="96" t="s">
        <v>88</v>
      </c>
      <c r="BL27" s="43"/>
      <c r="BM27" s="96"/>
      <c r="BN27" s="45" t="s">
        <v>471</v>
      </c>
      <c r="BO27" s="46" t="s">
        <v>543</v>
      </c>
      <c r="BP27" s="28" t="s">
        <v>531</v>
      </c>
      <c r="BQ27" s="55"/>
      <c r="BR27" s="48" t="s">
        <v>473</v>
      </c>
      <c r="BS27" s="53" t="s">
        <v>544</v>
      </c>
      <c r="BT27" s="135" t="s">
        <v>5270</v>
      </c>
      <c r="BU27" s="92" t="s">
        <v>5308</v>
      </c>
      <c r="BV27" s="135" t="s">
        <v>5606</v>
      </c>
      <c r="BW27" s="92" t="s">
        <v>5627</v>
      </c>
      <c r="BX27" s="135" t="s">
        <v>5606</v>
      </c>
      <c r="BY27" s="141">
        <v>38961</v>
      </c>
      <c r="BZ27" s="25">
        <v>38932</v>
      </c>
      <c r="CA27" s="25">
        <v>43871</v>
      </c>
      <c r="CB27" s="25">
        <v>42944</v>
      </c>
      <c r="CC27" s="25" t="s">
        <v>5830</v>
      </c>
      <c r="CD27" s="25"/>
      <c r="CE27" s="25"/>
      <c r="CF27" s="25"/>
      <c r="CG27" s="25"/>
      <c r="CH27" s="25"/>
      <c r="CI27" s="25"/>
      <c r="CJ27" s="25"/>
      <c r="CK27" s="25"/>
    </row>
    <row r="28" spans="1:89" ht="14">
      <c r="A28" s="26" t="s">
        <v>68</v>
      </c>
      <c r="B28" s="27"/>
      <c r="C28" s="28" t="s">
        <v>818</v>
      </c>
      <c r="D28" s="28"/>
      <c r="E28" s="28" t="s">
        <v>819</v>
      </c>
      <c r="F28" s="28" t="s">
        <v>820</v>
      </c>
      <c r="G28" s="29" t="s">
        <v>821</v>
      </c>
      <c r="H28" s="30" t="s">
        <v>822</v>
      </c>
      <c r="I28" s="31"/>
      <c r="J28" s="32">
        <v>94</v>
      </c>
      <c r="K28" s="32">
        <v>26</v>
      </c>
      <c r="L28" s="63">
        <v>302</v>
      </c>
      <c r="M28" s="32"/>
      <c r="N28" s="32"/>
      <c r="O28" s="32"/>
      <c r="P28" s="32"/>
      <c r="Q28" s="32">
        <f t="shared" si="0"/>
        <v>2412</v>
      </c>
      <c r="R28" s="32">
        <v>2412</v>
      </c>
      <c r="S28" s="32">
        <v>1</v>
      </c>
      <c r="T28" s="32">
        <v>386</v>
      </c>
      <c r="U28" s="32"/>
      <c r="V28" s="77"/>
      <c r="W28" s="77"/>
      <c r="X28" s="32">
        <v>94</v>
      </c>
      <c r="Y28" s="32">
        <f t="shared" si="1"/>
        <v>2412</v>
      </c>
      <c r="Z28" s="32">
        <v>1</v>
      </c>
      <c r="AA28" s="32">
        <v>94</v>
      </c>
      <c r="AB28" s="32"/>
      <c r="AC28" s="32" t="s">
        <v>96</v>
      </c>
      <c r="AD28" s="33" t="s">
        <v>383</v>
      </c>
      <c r="AE28" s="34"/>
      <c r="AF28" s="34" t="s">
        <v>98</v>
      </c>
      <c r="AG28" s="34"/>
      <c r="AH28" s="34"/>
      <c r="AI28" s="35" t="s">
        <v>823</v>
      </c>
      <c r="AJ28" s="35" t="s">
        <v>824</v>
      </c>
      <c r="AK28" s="36" t="s">
        <v>825</v>
      </c>
      <c r="AL28" s="34" t="s">
        <v>826</v>
      </c>
      <c r="AM28" s="34" t="s">
        <v>827</v>
      </c>
      <c r="AN28" s="34" t="s">
        <v>147</v>
      </c>
      <c r="AO28" s="34" t="s">
        <v>828</v>
      </c>
      <c r="AP28" s="34" t="s">
        <v>829</v>
      </c>
      <c r="AQ28" s="34" t="s">
        <v>830</v>
      </c>
      <c r="AR28" s="34" t="s">
        <v>131</v>
      </c>
      <c r="AS28" s="37" t="s">
        <v>84</v>
      </c>
      <c r="AT28" s="38"/>
      <c r="AU28" s="38" t="s">
        <v>831</v>
      </c>
      <c r="AV28" s="38">
        <v>26840134</v>
      </c>
      <c r="AW28" s="38" t="s">
        <v>832</v>
      </c>
      <c r="AX28" s="51">
        <v>42404</v>
      </c>
      <c r="AY28" s="38">
        <v>4</v>
      </c>
      <c r="AZ28" s="38"/>
      <c r="BA28" s="38"/>
      <c r="BB28" s="38"/>
      <c r="BC28" s="38"/>
      <c r="BD28" s="40">
        <v>2412</v>
      </c>
      <c r="BE28" s="40">
        <v>0</v>
      </c>
      <c r="BF28" s="41">
        <v>2412</v>
      </c>
      <c r="BG28" s="42">
        <f t="shared" si="2"/>
        <v>0</v>
      </c>
      <c r="BH28" s="41" t="s">
        <v>86</v>
      </c>
      <c r="BI28" s="37" t="s">
        <v>88</v>
      </c>
      <c r="BJ28" s="43" t="s">
        <v>88</v>
      </c>
      <c r="BK28" s="96" t="s">
        <v>88</v>
      </c>
      <c r="BL28" s="43"/>
      <c r="BM28" s="96"/>
      <c r="BN28" s="45" t="s">
        <v>170</v>
      </c>
      <c r="BO28" s="46" t="s">
        <v>188</v>
      </c>
      <c r="BP28" s="28" t="s">
        <v>820</v>
      </c>
      <c r="BQ28" s="47"/>
      <c r="BR28" s="48" t="s">
        <v>111</v>
      </c>
      <c r="BS28" s="53" t="s">
        <v>112</v>
      </c>
      <c r="BT28" s="135" t="s">
        <v>5271</v>
      </c>
      <c r="BU28" s="92" t="s">
        <v>5470</v>
      </c>
      <c r="BV28" s="135" t="s">
        <v>5606</v>
      </c>
      <c r="BW28" s="92" t="s">
        <v>5764</v>
      </c>
      <c r="BX28" s="135" t="s">
        <v>5607</v>
      </c>
      <c r="BY28" s="141">
        <v>41183</v>
      </c>
      <c r="BZ28" s="25">
        <v>41055</v>
      </c>
      <c r="CA28" s="25">
        <v>43965</v>
      </c>
      <c r="CB28" s="25"/>
      <c r="CC28" s="25" t="s">
        <v>5831</v>
      </c>
      <c r="CD28" s="25"/>
      <c r="CE28" s="25"/>
      <c r="CF28" s="25"/>
      <c r="CG28" s="25"/>
      <c r="CH28" s="25"/>
      <c r="CI28" s="25"/>
      <c r="CJ28" s="25"/>
      <c r="CK28" s="25"/>
    </row>
    <row r="29" spans="1:89" ht="42">
      <c r="A29" s="26" t="s">
        <v>68</v>
      </c>
      <c r="B29" s="27"/>
      <c r="C29" s="28" t="s">
        <v>860</v>
      </c>
      <c r="D29" s="28"/>
      <c r="E29" s="28" t="s">
        <v>861</v>
      </c>
      <c r="F29" s="28" t="s">
        <v>862</v>
      </c>
      <c r="G29" s="29" t="s">
        <v>861</v>
      </c>
      <c r="H29" s="30" t="s">
        <v>863</v>
      </c>
      <c r="I29" s="31" t="s">
        <v>119</v>
      </c>
      <c r="J29" s="32" t="s">
        <v>864</v>
      </c>
      <c r="K29" s="32" t="s">
        <v>865</v>
      </c>
      <c r="L29" s="77">
        <v>322</v>
      </c>
      <c r="M29" s="32">
        <v>302</v>
      </c>
      <c r="N29" s="32">
        <v>391</v>
      </c>
      <c r="O29" s="32"/>
      <c r="P29" s="32"/>
      <c r="Q29" s="32">
        <f t="shared" si="0"/>
        <v>827.33333333333337</v>
      </c>
      <c r="R29" s="32">
        <v>2482</v>
      </c>
      <c r="S29" s="32">
        <v>3</v>
      </c>
      <c r="T29" s="32">
        <v>956</v>
      </c>
      <c r="U29" s="32">
        <v>386</v>
      </c>
      <c r="V29" s="77"/>
      <c r="W29" s="77"/>
      <c r="X29" s="32" t="s">
        <v>866</v>
      </c>
      <c r="Y29" s="32">
        <f t="shared" si="1"/>
        <v>1241</v>
      </c>
      <c r="Z29" s="32">
        <v>2</v>
      </c>
      <c r="AA29" s="32">
        <v>16</v>
      </c>
      <c r="AB29" s="32"/>
      <c r="AC29" s="32" t="s">
        <v>96</v>
      </c>
      <c r="AD29" s="33" t="s">
        <v>867</v>
      </c>
      <c r="AE29" s="34"/>
      <c r="AF29" s="34" t="s">
        <v>98</v>
      </c>
      <c r="AG29" s="34"/>
      <c r="AH29" s="34"/>
      <c r="AI29" s="35" t="s">
        <v>221</v>
      </c>
      <c r="AJ29" s="35" t="s">
        <v>868</v>
      </c>
      <c r="AK29" s="36" t="s">
        <v>869</v>
      </c>
      <c r="AL29" s="34" t="s">
        <v>282</v>
      </c>
      <c r="AM29" s="34" t="s">
        <v>225</v>
      </c>
      <c r="AN29" s="34" t="s">
        <v>225</v>
      </c>
      <c r="AO29" s="34" t="s">
        <v>870</v>
      </c>
      <c r="AP29" s="34" t="s">
        <v>871</v>
      </c>
      <c r="AQ29" s="34" t="s">
        <v>872</v>
      </c>
      <c r="AR29" s="34" t="s">
        <v>83</v>
      </c>
      <c r="AS29" s="37" t="s">
        <v>84</v>
      </c>
      <c r="AT29" s="38"/>
      <c r="AU29" s="38" t="s">
        <v>873</v>
      </c>
      <c r="AV29" s="38">
        <v>20107146</v>
      </c>
      <c r="AW29" s="38" t="s">
        <v>874</v>
      </c>
      <c r="AX29" s="51">
        <v>40205</v>
      </c>
      <c r="AY29" s="38">
        <v>4</v>
      </c>
      <c r="AZ29" s="38"/>
      <c r="BA29" s="38"/>
      <c r="BB29" s="88"/>
      <c r="BC29" s="38"/>
      <c r="BD29" s="40">
        <v>2482</v>
      </c>
      <c r="BE29" s="40">
        <v>2482</v>
      </c>
      <c r="BF29" s="41">
        <v>2482</v>
      </c>
      <c r="BG29" s="42">
        <f t="shared" si="2"/>
        <v>0</v>
      </c>
      <c r="BH29" s="41" t="s">
        <v>86</v>
      </c>
      <c r="BI29" s="37" t="s">
        <v>88</v>
      </c>
      <c r="BJ29" s="52" t="s">
        <v>88</v>
      </c>
      <c r="BK29" s="52" t="s">
        <v>88</v>
      </c>
      <c r="BL29" s="52"/>
      <c r="BM29" s="96"/>
      <c r="BN29" s="45" t="s">
        <v>170</v>
      </c>
      <c r="BO29" s="46" t="s">
        <v>875</v>
      </c>
      <c r="BP29" s="28" t="s">
        <v>862</v>
      </c>
      <c r="BQ29" s="47"/>
      <c r="BR29" s="48" t="s">
        <v>273</v>
      </c>
      <c r="BS29" s="53" t="s">
        <v>876</v>
      </c>
      <c r="BT29" s="135" t="s">
        <v>5271</v>
      </c>
      <c r="BU29" s="92">
        <v>0</v>
      </c>
      <c r="BV29" s="135" t="s">
        <v>5606</v>
      </c>
      <c r="BW29" s="92" t="s">
        <v>5678</v>
      </c>
      <c r="BX29" s="135" t="s">
        <v>5606</v>
      </c>
      <c r="BY29" s="141">
        <v>35827</v>
      </c>
      <c r="BZ29" s="25">
        <v>38719</v>
      </c>
      <c r="CA29" s="25">
        <v>36770</v>
      </c>
      <c r="CB29" s="25"/>
      <c r="CC29" s="25" t="s">
        <v>5831</v>
      </c>
      <c r="CD29" s="25"/>
      <c r="CE29" s="25"/>
      <c r="CF29" s="25"/>
      <c r="CG29" s="25"/>
      <c r="CH29" s="25"/>
      <c r="CI29" s="25"/>
      <c r="CJ29" s="25"/>
      <c r="CK29" s="25"/>
    </row>
    <row r="30" spans="1:89" ht="42">
      <c r="A30" s="26" t="s">
        <v>68</v>
      </c>
      <c r="B30" s="27"/>
      <c r="C30" s="28" t="s">
        <v>597</v>
      </c>
      <c r="D30" s="28"/>
      <c r="E30" s="28" t="s">
        <v>598</v>
      </c>
      <c r="F30" s="28" t="s">
        <v>599</v>
      </c>
      <c r="G30" s="29" t="s">
        <v>598</v>
      </c>
      <c r="H30" s="30" t="s">
        <v>600</v>
      </c>
      <c r="I30" s="54" t="s">
        <v>119</v>
      </c>
      <c r="J30" s="32">
        <v>89</v>
      </c>
      <c r="K30" s="32">
        <v>88</v>
      </c>
      <c r="L30" s="32">
        <v>380</v>
      </c>
      <c r="M30" s="32"/>
      <c r="N30" s="32"/>
      <c r="O30" s="32"/>
      <c r="P30" s="32"/>
      <c r="Q30" s="32">
        <f t="shared" si="0"/>
        <v>1202</v>
      </c>
      <c r="R30" s="32">
        <v>1202</v>
      </c>
      <c r="S30" s="32">
        <v>1</v>
      </c>
      <c r="T30" s="32">
        <v>962</v>
      </c>
      <c r="U30" s="32"/>
      <c r="V30" s="77"/>
      <c r="W30" s="77"/>
      <c r="X30" s="32">
        <v>76</v>
      </c>
      <c r="Y30" s="32">
        <f t="shared" si="1"/>
        <v>1202</v>
      </c>
      <c r="Z30" s="32">
        <v>1</v>
      </c>
      <c r="AA30" s="32">
        <v>76</v>
      </c>
      <c r="AB30" s="32"/>
      <c r="AC30" s="77" t="s">
        <v>96</v>
      </c>
      <c r="AD30" s="33" t="s">
        <v>601</v>
      </c>
      <c r="AE30" s="34" t="s">
        <v>76</v>
      </c>
      <c r="AF30" s="34"/>
      <c r="AG30" s="34"/>
      <c r="AH30" s="34"/>
      <c r="AI30" s="35" t="s">
        <v>602</v>
      </c>
      <c r="AJ30" s="35" t="s">
        <v>603</v>
      </c>
      <c r="AK30" s="36" t="s">
        <v>604</v>
      </c>
      <c r="AL30" s="34" t="s">
        <v>605</v>
      </c>
      <c r="AM30" s="34" t="s">
        <v>147</v>
      </c>
      <c r="AN30" s="34" t="s">
        <v>606</v>
      </c>
      <c r="AO30" s="34" t="s">
        <v>607</v>
      </c>
      <c r="AP30" s="34" t="s">
        <v>607</v>
      </c>
      <c r="AQ30" s="34" t="s">
        <v>608</v>
      </c>
      <c r="AR30" s="34" t="s">
        <v>83</v>
      </c>
      <c r="AS30" s="37" t="s">
        <v>331</v>
      </c>
      <c r="AT30" s="38"/>
      <c r="AU30" s="38" t="s">
        <v>609</v>
      </c>
      <c r="AV30" s="38"/>
      <c r="AW30" s="38" t="s">
        <v>610</v>
      </c>
      <c r="AX30" s="39">
        <v>39479</v>
      </c>
      <c r="AY30" s="38">
        <v>3</v>
      </c>
      <c r="AZ30" s="38"/>
      <c r="BA30" s="38"/>
      <c r="BB30" s="88"/>
      <c r="BC30" s="38"/>
      <c r="BD30" s="40">
        <v>1202</v>
      </c>
      <c r="BE30" s="40">
        <v>1202</v>
      </c>
      <c r="BF30" s="41">
        <v>1202</v>
      </c>
      <c r="BG30" s="42">
        <f t="shared" si="2"/>
        <v>0</v>
      </c>
      <c r="BH30" s="41" t="s">
        <v>86</v>
      </c>
      <c r="BI30" s="37" t="s">
        <v>88</v>
      </c>
      <c r="BJ30" s="52" t="s">
        <v>88</v>
      </c>
      <c r="BK30" s="52" t="s">
        <v>88</v>
      </c>
      <c r="BL30" s="52"/>
      <c r="BM30" s="96"/>
      <c r="BN30" s="45" t="s">
        <v>303</v>
      </c>
      <c r="BO30" s="46" t="s">
        <v>611</v>
      </c>
      <c r="BP30" s="28" t="s">
        <v>599</v>
      </c>
      <c r="BQ30" s="47"/>
      <c r="BR30" s="48" t="s">
        <v>111</v>
      </c>
      <c r="BS30" s="53" t="s">
        <v>612</v>
      </c>
      <c r="BT30" s="135" t="s">
        <v>5270</v>
      </c>
      <c r="BU30" s="92" t="s">
        <v>5445</v>
      </c>
      <c r="BV30" s="135" t="s">
        <v>5607</v>
      </c>
      <c r="BW30" s="92" t="s">
        <v>5740</v>
      </c>
      <c r="BX30" s="135" t="s">
        <v>5606</v>
      </c>
      <c r="BY30" s="141">
        <v>34274</v>
      </c>
      <c r="BZ30" s="25">
        <v>36923</v>
      </c>
      <c r="CA30" s="25">
        <v>43891</v>
      </c>
      <c r="CB30" s="25"/>
      <c r="CC30" s="25" t="s">
        <v>5830</v>
      </c>
      <c r="CD30" s="25"/>
      <c r="CE30" s="25"/>
      <c r="CF30" s="25"/>
      <c r="CG30" s="25"/>
      <c r="CH30" s="25"/>
      <c r="CI30" s="25"/>
      <c r="CJ30" s="25"/>
      <c r="CK30" s="25"/>
    </row>
    <row r="31" spans="1:89" ht="14">
      <c r="A31" s="26" t="s">
        <v>68</v>
      </c>
      <c r="B31" s="27"/>
      <c r="C31" s="28" t="s">
        <v>631</v>
      </c>
      <c r="D31" s="28"/>
      <c r="E31" s="28" t="s">
        <v>632</v>
      </c>
      <c r="F31" s="28" t="s">
        <v>633</v>
      </c>
      <c r="G31" s="29" t="s">
        <v>634</v>
      </c>
      <c r="H31" s="30" t="s">
        <v>635</v>
      </c>
      <c r="I31" s="31"/>
      <c r="J31" s="32">
        <v>168</v>
      </c>
      <c r="K31" s="32" t="s">
        <v>636</v>
      </c>
      <c r="L31" s="77">
        <v>509</v>
      </c>
      <c r="M31" s="32">
        <v>515</v>
      </c>
      <c r="N31" s="32">
        <v>520</v>
      </c>
      <c r="O31" s="32"/>
      <c r="P31" s="32"/>
      <c r="Q31" s="32">
        <f t="shared" si="0"/>
        <v>452.66666666666669</v>
      </c>
      <c r="R31" s="32">
        <v>1358</v>
      </c>
      <c r="S31" s="32">
        <v>3</v>
      </c>
      <c r="T31" s="32">
        <v>508</v>
      </c>
      <c r="U31" s="32"/>
      <c r="V31" s="77"/>
      <c r="W31" s="77"/>
      <c r="X31" s="32">
        <v>168</v>
      </c>
      <c r="Y31" s="32">
        <f t="shared" si="1"/>
        <v>1358</v>
      </c>
      <c r="Z31" s="32">
        <v>1</v>
      </c>
      <c r="AA31" s="32">
        <v>168</v>
      </c>
      <c r="AB31" s="32"/>
      <c r="AC31" s="32" t="s">
        <v>74</v>
      </c>
      <c r="AD31" s="33" t="s">
        <v>637</v>
      </c>
      <c r="AE31" s="34" t="s">
        <v>76</v>
      </c>
      <c r="AF31" s="34"/>
      <c r="AG31" s="34"/>
      <c r="AH31" s="34"/>
      <c r="AI31" s="35" t="s">
        <v>77</v>
      </c>
      <c r="AJ31" s="35" t="s">
        <v>638</v>
      </c>
      <c r="AK31" s="36" t="s">
        <v>639</v>
      </c>
      <c r="AL31" s="34" t="s">
        <v>77</v>
      </c>
      <c r="AM31" s="34" t="s">
        <v>80</v>
      </c>
      <c r="AN31" s="34" t="s">
        <v>80</v>
      </c>
      <c r="AO31" s="34" t="s">
        <v>80</v>
      </c>
      <c r="AP31" s="34" t="s">
        <v>80</v>
      </c>
      <c r="AQ31" s="34" t="s">
        <v>640</v>
      </c>
      <c r="AR31" s="34" t="s">
        <v>83</v>
      </c>
      <c r="AS31" s="37" t="s">
        <v>84</v>
      </c>
      <c r="AT31" s="38"/>
      <c r="AU31" s="38" t="s">
        <v>641</v>
      </c>
      <c r="AV31" s="38">
        <v>25212745</v>
      </c>
      <c r="AW31" s="38" t="s">
        <v>642</v>
      </c>
      <c r="AX31" s="51">
        <v>41890</v>
      </c>
      <c r="AY31" s="38">
        <v>3</v>
      </c>
      <c r="AZ31" s="38"/>
      <c r="BA31" s="38"/>
      <c r="BB31" s="38"/>
      <c r="BC31" s="38"/>
      <c r="BD31" s="40">
        <v>1358</v>
      </c>
      <c r="BE31" s="40">
        <v>1358</v>
      </c>
      <c r="BF31" s="41">
        <v>1358</v>
      </c>
      <c r="BG31" s="42">
        <f t="shared" si="2"/>
        <v>0</v>
      </c>
      <c r="BH31" s="41" t="s">
        <v>86</v>
      </c>
      <c r="BI31" s="37" t="s">
        <v>88</v>
      </c>
      <c r="BJ31" s="52" t="s">
        <v>88</v>
      </c>
      <c r="BK31" s="96" t="s">
        <v>88</v>
      </c>
      <c r="BL31" s="52"/>
      <c r="BM31" s="96"/>
      <c r="BN31" s="45" t="s">
        <v>170</v>
      </c>
      <c r="BO31" s="46" t="s">
        <v>643</v>
      </c>
      <c r="BP31" s="28" t="s">
        <v>633</v>
      </c>
      <c r="BQ31" s="47"/>
      <c r="BR31" s="48" t="s">
        <v>111</v>
      </c>
      <c r="BS31" s="53" t="s">
        <v>112</v>
      </c>
      <c r="BT31" s="135" t="s">
        <v>5271</v>
      </c>
      <c r="BU31" s="92" t="s">
        <v>5342</v>
      </c>
      <c r="BV31" s="135" t="s">
        <v>5606</v>
      </c>
      <c r="BW31" s="92" t="s">
        <v>5653</v>
      </c>
      <c r="BX31" s="135" t="s">
        <v>5606</v>
      </c>
      <c r="BY31" s="141">
        <v>40483</v>
      </c>
      <c r="BZ31" s="25">
        <v>40339</v>
      </c>
      <c r="CA31" s="25">
        <v>43875</v>
      </c>
      <c r="CB31" s="25"/>
      <c r="CC31" s="25" t="s">
        <v>5830</v>
      </c>
      <c r="CD31" s="25"/>
      <c r="CE31" s="25"/>
      <c r="CF31" s="25"/>
      <c r="CG31" s="25"/>
      <c r="CH31" s="25"/>
      <c r="CI31" s="25"/>
      <c r="CJ31" s="25"/>
      <c r="CK31" s="25"/>
    </row>
    <row r="32" spans="1:89" ht="42">
      <c r="A32" s="26" t="s">
        <v>68</v>
      </c>
      <c r="B32" s="27"/>
      <c r="C32" s="28" t="s">
        <v>909</v>
      </c>
      <c r="D32" s="28"/>
      <c r="E32" s="28" t="s">
        <v>910</v>
      </c>
      <c r="F32" s="28" t="s">
        <v>911</v>
      </c>
      <c r="G32" s="29" t="s">
        <v>912</v>
      </c>
      <c r="H32" s="30" t="s">
        <v>765</v>
      </c>
      <c r="I32" s="31"/>
      <c r="J32" s="32">
        <v>94</v>
      </c>
      <c r="K32" s="32">
        <v>95</v>
      </c>
      <c r="L32" s="32">
        <v>387</v>
      </c>
      <c r="M32" s="32"/>
      <c r="N32" s="32"/>
      <c r="O32" s="32"/>
      <c r="P32" s="32"/>
      <c r="Q32" s="32">
        <f t="shared" si="0"/>
        <v>2712</v>
      </c>
      <c r="R32" s="32">
        <v>2712</v>
      </c>
      <c r="S32" s="32">
        <v>1</v>
      </c>
      <c r="T32" s="32">
        <v>386</v>
      </c>
      <c r="U32" s="32"/>
      <c r="V32" s="77"/>
      <c r="W32" s="77"/>
      <c r="X32" s="32">
        <v>94</v>
      </c>
      <c r="Y32" s="32">
        <f t="shared" si="1"/>
        <v>2712</v>
      </c>
      <c r="Z32" s="32">
        <v>1</v>
      </c>
      <c r="AA32" s="32">
        <v>94</v>
      </c>
      <c r="AB32" s="32"/>
      <c r="AC32" s="77" t="s">
        <v>96</v>
      </c>
      <c r="AD32" s="33" t="s">
        <v>383</v>
      </c>
      <c r="AE32" s="34"/>
      <c r="AF32" s="34" t="s">
        <v>98</v>
      </c>
      <c r="AG32" s="34"/>
      <c r="AH32" s="34"/>
      <c r="AI32" s="35" t="s">
        <v>358</v>
      </c>
      <c r="AJ32" s="35" t="s">
        <v>913</v>
      </c>
      <c r="AK32" s="36" t="s">
        <v>360</v>
      </c>
      <c r="AL32" s="34" t="s">
        <v>361</v>
      </c>
      <c r="AM32" s="34" t="s">
        <v>183</v>
      </c>
      <c r="AN32" s="34" t="s">
        <v>104</v>
      </c>
      <c r="AO32" s="34" t="s">
        <v>147</v>
      </c>
      <c r="AP32" s="34" t="s">
        <v>147</v>
      </c>
      <c r="AQ32" s="34" t="s">
        <v>914</v>
      </c>
      <c r="AR32" s="34" t="s">
        <v>83</v>
      </c>
      <c r="AS32" s="37" t="s">
        <v>84</v>
      </c>
      <c r="AT32" s="38"/>
      <c r="AU32" s="38" t="s">
        <v>915</v>
      </c>
      <c r="AV32" s="38">
        <v>22170366</v>
      </c>
      <c r="AW32" s="38" t="s">
        <v>916</v>
      </c>
      <c r="AX32" s="51">
        <v>40891</v>
      </c>
      <c r="AY32" s="38">
        <v>3</v>
      </c>
      <c r="AZ32" s="38"/>
      <c r="BA32" s="38"/>
      <c r="BB32" s="88"/>
      <c r="BC32" s="38"/>
      <c r="BD32" s="40">
        <v>2712</v>
      </c>
      <c r="BE32" s="40">
        <v>2712</v>
      </c>
      <c r="BF32" s="41">
        <v>2712</v>
      </c>
      <c r="BG32" s="42">
        <f t="shared" si="2"/>
        <v>0</v>
      </c>
      <c r="BH32" s="41" t="s">
        <v>86</v>
      </c>
      <c r="BI32" s="37" t="s">
        <v>88</v>
      </c>
      <c r="BJ32" s="52" t="s">
        <v>88</v>
      </c>
      <c r="BK32" s="52" t="s">
        <v>88</v>
      </c>
      <c r="BL32" s="52"/>
      <c r="BM32" s="96"/>
      <c r="BN32" s="45" t="s">
        <v>917</v>
      </c>
      <c r="BO32" s="46" t="s">
        <v>918</v>
      </c>
      <c r="BP32" s="28" t="s">
        <v>911</v>
      </c>
      <c r="BQ32" s="47"/>
      <c r="BR32" s="48" t="s">
        <v>273</v>
      </c>
      <c r="BS32" s="53"/>
      <c r="BT32" s="135" t="s">
        <v>5271</v>
      </c>
      <c r="BU32" s="92" t="s">
        <v>5442</v>
      </c>
      <c r="BV32" s="135" t="s">
        <v>5606</v>
      </c>
      <c r="BW32" s="92" t="s">
        <v>5737</v>
      </c>
      <c r="BX32" s="135" t="s">
        <v>5606</v>
      </c>
      <c r="BY32" s="141">
        <v>40087</v>
      </c>
      <c r="BZ32" s="25">
        <v>40105</v>
      </c>
      <c r="CA32" s="25">
        <v>43872</v>
      </c>
      <c r="CB32" s="25"/>
      <c r="CC32" s="25" t="s">
        <v>5831</v>
      </c>
      <c r="CD32" s="25"/>
      <c r="CE32" s="25"/>
      <c r="CF32" s="25"/>
      <c r="CG32" s="25"/>
      <c r="CH32" s="25"/>
      <c r="CI32" s="25"/>
      <c r="CJ32" s="25"/>
      <c r="CK32" s="25"/>
    </row>
    <row r="33" spans="1:89" ht="28">
      <c r="A33" s="26" t="s">
        <v>68</v>
      </c>
      <c r="B33" s="27"/>
      <c r="C33" s="28" t="s">
        <v>933</v>
      </c>
      <c r="D33" s="28"/>
      <c r="E33" s="28" t="s">
        <v>934</v>
      </c>
      <c r="F33" s="28" t="s">
        <v>935</v>
      </c>
      <c r="G33" s="29" t="s">
        <v>934</v>
      </c>
      <c r="H33" s="30" t="s">
        <v>237</v>
      </c>
      <c r="I33" s="54"/>
      <c r="J33" s="32">
        <v>91</v>
      </c>
      <c r="K33" s="32">
        <v>88</v>
      </c>
      <c r="L33" s="32">
        <v>380</v>
      </c>
      <c r="M33" s="32"/>
      <c r="N33" s="32"/>
      <c r="O33" s="32"/>
      <c r="P33" s="32"/>
      <c r="Q33" s="32">
        <f t="shared" si="0"/>
        <v>3003</v>
      </c>
      <c r="R33" s="32">
        <v>3003</v>
      </c>
      <c r="S33" s="32">
        <v>1</v>
      </c>
      <c r="T33" s="32">
        <v>962</v>
      </c>
      <c r="U33" s="32"/>
      <c r="V33" s="77"/>
      <c r="W33" s="77"/>
      <c r="X33" s="32">
        <v>76</v>
      </c>
      <c r="Y33" s="32">
        <f t="shared" si="1"/>
        <v>3003</v>
      </c>
      <c r="Z33" s="32">
        <v>1</v>
      </c>
      <c r="AA33" s="32">
        <v>76</v>
      </c>
      <c r="AB33" s="32"/>
      <c r="AC33" s="32" t="s">
        <v>96</v>
      </c>
      <c r="AD33" s="33" t="s">
        <v>936</v>
      </c>
      <c r="AE33" s="34" t="s">
        <v>76</v>
      </c>
      <c r="AF33" s="34"/>
      <c r="AG33" s="34"/>
      <c r="AH33" s="34"/>
      <c r="AI33" s="35" t="s">
        <v>937</v>
      </c>
      <c r="AJ33" s="35" t="s">
        <v>938</v>
      </c>
      <c r="AK33" s="36" t="s">
        <v>939</v>
      </c>
      <c r="AL33" s="34" t="s">
        <v>940</v>
      </c>
      <c r="AM33" s="34" t="s">
        <v>147</v>
      </c>
      <c r="AN33" s="34" t="s">
        <v>147</v>
      </c>
      <c r="AO33" s="34" t="s">
        <v>147</v>
      </c>
      <c r="AP33" s="34" t="s">
        <v>147</v>
      </c>
      <c r="AQ33" s="34" t="s">
        <v>195</v>
      </c>
      <c r="AR33" s="34" t="s">
        <v>83</v>
      </c>
      <c r="AS33" s="37" t="s">
        <v>331</v>
      </c>
      <c r="AT33" s="38"/>
      <c r="AU33" s="38" t="s">
        <v>941</v>
      </c>
      <c r="AV33" s="38">
        <v>21864846</v>
      </c>
      <c r="AW33" s="38" t="s">
        <v>942</v>
      </c>
      <c r="AX33" s="51">
        <v>40779</v>
      </c>
      <c r="AY33" s="38">
        <v>3</v>
      </c>
      <c r="AZ33" s="38"/>
      <c r="BA33" s="38"/>
      <c r="BB33" s="88"/>
      <c r="BC33" s="38"/>
      <c r="BD33" s="40">
        <v>3003</v>
      </c>
      <c r="BE33" s="40">
        <v>3003</v>
      </c>
      <c r="BF33" s="41">
        <v>3003</v>
      </c>
      <c r="BG33" s="42">
        <f t="shared" si="2"/>
        <v>0</v>
      </c>
      <c r="BH33" s="41" t="s">
        <v>86</v>
      </c>
      <c r="BI33" s="37" t="s">
        <v>88</v>
      </c>
      <c r="BJ33" s="52" t="s">
        <v>88</v>
      </c>
      <c r="BK33" s="96" t="s">
        <v>88</v>
      </c>
      <c r="BL33" s="52"/>
      <c r="BM33" s="96"/>
      <c r="BN33" s="45" t="s">
        <v>943</v>
      </c>
      <c r="BO33" s="46" t="s">
        <v>944</v>
      </c>
      <c r="BP33" s="28" t="s">
        <v>935</v>
      </c>
      <c r="BQ33" s="47"/>
      <c r="BR33" s="48" t="s">
        <v>945</v>
      </c>
      <c r="BS33" s="53"/>
      <c r="BT33" s="135" t="s">
        <v>5272</v>
      </c>
      <c r="BU33" s="92" t="s">
        <v>5437</v>
      </c>
      <c r="BV33" s="135" t="s">
        <v>5606</v>
      </c>
      <c r="BW33" s="92" t="s">
        <v>5733</v>
      </c>
      <c r="BX33" s="135" t="s">
        <v>5607</v>
      </c>
      <c r="BY33" s="141">
        <v>38565</v>
      </c>
      <c r="BZ33" s="25">
        <v>38800</v>
      </c>
      <c r="CA33" s="25">
        <v>43962</v>
      </c>
      <c r="CB33" s="25"/>
      <c r="CC33" s="25" t="s">
        <v>5830</v>
      </c>
      <c r="CD33" s="25"/>
      <c r="CE33" s="25"/>
      <c r="CF33" s="25"/>
      <c r="CG33" s="25"/>
      <c r="CH33" s="25"/>
      <c r="CI33" s="25"/>
      <c r="CJ33" s="25"/>
      <c r="CK33" s="25"/>
    </row>
    <row r="34" spans="1:89" ht="70">
      <c r="A34" s="26" t="s">
        <v>68</v>
      </c>
      <c r="B34" s="27"/>
      <c r="C34" s="28" t="s">
        <v>431</v>
      </c>
      <c r="D34" s="28"/>
      <c r="E34" s="28" t="s">
        <v>432</v>
      </c>
      <c r="F34" s="28" t="s">
        <v>433</v>
      </c>
      <c r="G34" s="29" t="s">
        <v>434</v>
      </c>
      <c r="H34" s="30" t="s">
        <v>435</v>
      </c>
      <c r="I34" s="31"/>
      <c r="J34" s="32">
        <v>311</v>
      </c>
      <c r="K34" s="32">
        <v>311</v>
      </c>
      <c r="L34" s="32">
        <v>619</v>
      </c>
      <c r="M34" s="32"/>
      <c r="N34" s="32"/>
      <c r="O34" s="32"/>
      <c r="P34" s="32"/>
      <c r="Q34" s="32">
        <f t="shared" ref="Q34:Q65" si="3">R34/S34</f>
        <v>1025</v>
      </c>
      <c r="R34" s="32">
        <v>1025</v>
      </c>
      <c r="S34" s="32">
        <v>1</v>
      </c>
      <c r="T34" s="32">
        <v>640</v>
      </c>
      <c r="U34" s="32"/>
      <c r="V34" s="77"/>
      <c r="W34" s="77"/>
      <c r="X34" s="32">
        <v>276</v>
      </c>
      <c r="Y34" s="32">
        <f t="shared" ref="Y34:Y65" si="4">R34/Z34</f>
        <v>1025</v>
      </c>
      <c r="Z34" s="32">
        <v>1</v>
      </c>
      <c r="AA34" s="32">
        <v>276</v>
      </c>
      <c r="AB34" s="32"/>
      <c r="AC34" s="32" t="s">
        <v>436</v>
      </c>
      <c r="AD34" s="33" t="s">
        <v>437</v>
      </c>
      <c r="AE34" s="34" t="s">
        <v>76</v>
      </c>
      <c r="AF34" s="34"/>
      <c r="AG34" s="34" t="s">
        <v>159</v>
      </c>
      <c r="AH34" s="34"/>
      <c r="AI34" s="35">
        <v>0</v>
      </c>
      <c r="AJ34" s="35" t="s">
        <v>438</v>
      </c>
      <c r="AK34" s="36" t="s">
        <v>439</v>
      </c>
      <c r="AL34" s="34" t="s">
        <v>208</v>
      </c>
      <c r="AM34" s="34" t="s">
        <v>440</v>
      </c>
      <c r="AN34" s="34" t="s">
        <v>147</v>
      </c>
      <c r="AO34" s="34" t="s">
        <v>147</v>
      </c>
      <c r="AP34" s="34" t="s">
        <v>147</v>
      </c>
      <c r="AQ34" s="34" t="s">
        <v>441</v>
      </c>
      <c r="AR34" s="34" t="s">
        <v>148</v>
      </c>
      <c r="AS34" s="37" t="s">
        <v>149</v>
      </c>
      <c r="AT34" s="38"/>
      <c r="AU34" s="38" t="s">
        <v>442</v>
      </c>
      <c r="AV34" s="38">
        <v>32304832</v>
      </c>
      <c r="AW34" s="38" t="s">
        <v>443</v>
      </c>
      <c r="AX34" s="51">
        <v>43936</v>
      </c>
      <c r="AY34" s="38">
        <v>2</v>
      </c>
      <c r="AZ34" s="38"/>
      <c r="BA34" s="38"/>
      <c r="BB34" s="88"/>
      <c r="BC34" s="38"/>
      <c r="BD34" s="40">
        <v>1025</v>
      </c>
      <c r="BE34" s="40">
        <v>1025</v>
      </c>
      <c r="BF34" s="41">
        <v>1025</v>
      </c>
      <c r="BG34" s="42">
        <f t="shared" ref="BG34:BG62" si="5">(BF34-BD34)/BD34*100</f>
        <v>0</v>
      </c>
      <c r="BH34" s="41" t="s">
        <v>86</v>
      </c>
      <c r="BI34" s="37" t="s">
        <v>88</v>
      </c>
      <c r="BJ34" s="43" t="s">
        <v>88</v>
      </c>
      <c r="BK34" s="43" t="s">
        <v>88</v>
      </c>
      <c r="BL34" s="43"/>
      <c r="BM34" s="96"/>
      <c r="BN34" s="45" t="s">
        <v>444</v>
      </c>
      <c r="BO34" s="46" t="s">
        <v>445</v>
      </c>
      <c r="BP34" s="28" t="s">
        <v>433</v>
      </c>
      <c r="BQ34" s="47"/>
      <c r="BR34" s="48" t="s">
        <v>111</v>
      </c>
      <c r="BS34" s="49" t="s">
        <v>112</v>
      </c>
      <c r="BT34" s="135" t="s">
        <v>5271</v>
      </c>
      <c r="BU34" s="92" t="s">
        <v>5346</v>
      </c>
      <c r="BV34" s="135" t="s">
        <v>5606</v>
      </c>
      <c r="BW34" s="92" t="s">
        <v>5658</v>
      </c>
      <c r="BX34" s="135" t="s">
        <v>5606</v>
      </c>
      <c r="BY34" s="141">
        <v>42205</v>
      </c>
      <c r="BZ34" s="25">
        <v>42177</v>
      </c>
      <c r="CA34" s="25">
        <v>43423</v>
      </c>
      <c r="CB34" s="25">
        <v>43714</v>
      </c>
      <c r="CC34" s="25" t="s">
        <v>76</v>
      </c>
      <c r="CD34" s="25"/>
      <c r="CE34" s="25"/>
      <c r="CF34" s="25"/>
      <c r="CG34" s="25"/>
      <c r="CH34" s="25"/>
      <c r="CI34" s="25"/>
      <c r="CJ34" s="25"/>
      <c r="CK34" s="25"/>
    </row>
    <row r="35" spans="1:89" ht="28">
      <c r="A35" s="26" t="s">
        <v>68</v>
      </c>
      <c r="B35" s="27"/>
      <c r="C35" s="28" t="s">
        <v>579</v>
      </c>
      <c r="D35" s="28"/>
      <c r="E35" s="28" t="s">
        <v>580</v>
      </c>
      <c r="F35" s="28" t="s">
        <v>581</v>
      </c>
      <c r="G35" s="29" t="s">
        <v>582</v>
      </c>
      <c r="H35" s="30" t="s">
        <v>583</v>
      </c>
      <c r="I35" s="54"/>
      <c r="J35" s="32">
        <v>89</v>
      </c>
      <c r="K35" s="32">
        <v>88</v>
      </c>
      <c r="L35" s="32">
        <v>380</v>
      </c>
      <c r="M35" s="32"/>
      <c r="N35" s="32"/>
      <c r="O35" s="32"/>
      <c r="P35" s="32"/>
      <c r="Q35" s="32">
        <f t="shared" si="3"/>
        <v>1201</v>
      </c>
      <c r="R35" s="32">
        <v>1201</v>
      </c>
      <c r="S35" s="32">
        <v>1</v>
      </c>
      <c r="T35" s="32">
        <v>962</v>
      </c>
      <c r="U35" s="32"/>
      <c r="V35" s="77"/>
      <c r="W35" s="77"/>
      <c r="X35" s="32">
        <v>76</v>
      </c>
      <c r="Y35" s="32">
        <f t="shared" si="4"/>
        <v>1201</v>
      </c>
      <c r="Z35" s="32">
        <v>1</v>
      </c>
      <c r="AA35" s="32">
        <v>76</v>
      </c>
      <c r="AB35" s="32"/>
      <c r="AC35" s="32" t="s">
        <v>96</v>
      </c>
      <c r="AD35" s="33" t="s">
        <v>584</v>
      </c>
      <c r="AE35" s="34" t="s">
        <v>76</v>
      </c>
      <c r="AF35" s="34" t="s">
        <v>98</v>
      </c>
      <c r="AG35" s="34"/>
      <c r="AH35" s="34"/>
      <c r="AI35" s="35" t="s">
        <v>585</v>
      </c>
      <c r="AJ35" s="35" t="s">
        <v>586</v>
      </c>
      <c r="AK35" s="36" t="s">
        <v>587</v>
      </c>
      <c r="AL35" s="34" t="s">
        <v>588</v>
      </c>
      <c r="AM35" s="34" t="s">
        <v>589</v>
      </c>
      <c r="AN35" s="34" t="s">
        <v>590</v>
      </c>
      <c r="AO35" s="34" t="s">
        <v>591</v>
      </c>
      <c r="AP35" s="34" t="s">
        <v>590</v>
      </c>
      <c r="AQ35" s="34" t="s">
        <v>592</v>
      </c>
      <c r="AR35" s="34" t="s">
        <v>83</v>
      </c>
      <c r="AS35" s="37" t="s">
        <v>84</v>
      </c>
      <c r="AT35" s="38"/>
      <c r="AU35" s="38" t="s">
        <v>593</v>
      </c>
      <c r="AV35" s="38">
        <v>23644995</v>
      </c>
      <c r="AW35" s="38" t="s">
        <v>594</v>
      </c>
      <c r="AX35" s="51">
        <v>41416</v>
      </c>
      <c r="AY35" s="38">
        <v>2</v>
      </c>
      <c r="AZ35" s="38"/>
      <c r="BA35" s="38"/>
      <c r="BB35" s="88"/>
      <c r="BC35" s="38"/>
      <c r="BD35" s="40">
        <v>1201</v>
      </c>
      <c r="BE35" s="40">
        <v>1201</v>
      </c>
      <c r="BF35" s="41">
        <v>1201</v>
      </c>
      <c r="BG35" s="42">
        <f t="shared" si="5"/>
        <v>0</v>
      </c>
      <c r="BH35" s="41" t="s">
        <v>86</v>
      </c>
      <c r="BI35" s="37" t="s">
        <v>88</v>
      </c>
      <c r="BJ35" s="43" t="s">
        <v>88</v>
      </c>
      <c r="BK35" s="43" t="s">
        <v>88</v>
      </c>
      <c r="BL35" s="43"/>
      <c r="BM35" s="96"/>
      <c r="BN35" s="45" t="s">
        <v>84</v>
      </c>
      <c r="BO35" s="46" t="s">
        <v>595</v>
      </c>
      <c r="BP35" s="28" t="s">
        <v>581</v>
      </c>
      <c r="BQ35" s="47"/>
      <c r="BR35" s="48" t="s">
        <v>596</v>
      </c>
      <c r="BS35" s="53"/>
      <c r="BT35" s="135" t="s">
        <v>5271</v>
      </c>
      <c r="BU35" s="92" t="s">
        <v>5466</v>
      </c>
      <c r="BV35" s="135" t="s">
        <v>5606</v>
      </c>
      <c r="BW35" s="92" t="s">
        <v>5760</v>
      </c>
      <c r="BX35" s="135" t="s">
        <v>5606</v>
      </c>
      <c r="BY35" s="141">
        <v>39052</v>
      </c>
      <c r="BZ35" s="25">
        <v>39513</v>
      </c>
      <c r="CA35" s="25">
        <v>44177</v>
      </c>
      <c r="CB35" s="25">
        <v>43181</v>
      </c>
      <c r="CC35" s="25" t="s">
        <v>5832</v>
      </c>
      <c r="CD35" s="25"/>
      <c r="CE35" s="25"/>
      <c r="CF35" s="25"/>
      <c r="CG35" s="25"/>
      <c r="CH35" s="25"/>
      <c r="CI35" s="25"/>
      <c r="CJ35" s="25"/>
      <c r="CK35" s="25"/>
    </row>
    <row r="36" spans="1:89" ht="98">
      <c r="A36" s="26" t="s">
        <v>68</v>
      </c>
      <c r="B36" s="27"/>
      <c r="C36" s="28" t="s">
        <v>773</v>
      </c>
      <c r="D36" s="28"/>
      <c r="E36" s="28" t="s">
        <v>774</v>
      </c>
      <c r="F36" s="28" t="s">
        <v>775</v>
      </c>
      <c r="G36" s="29" t="s">
        <v>776</v>
      </c>
      <c r="H36" s="30" t="s">
        <v>777</v>
      </c>
      <c r="I36" s="31"/>
      <c r="J36" s="32">
        <v>97</v>
      </c>
      <c r="K36" s="32">
        <v>97</v>
      </c>
      <c r="L36" s="32">
        <v>390</v>
      </c>
      <c r="M36" s="32"/>
      <c r="N36" s="32"/>
      <c r="O36" s="32"/>
      <c r="P36" s="32"/>
      <c r="Q36" s="32">
        <f t="shared" si="3"/>
        <v>2371</v>
      </c>
      <c r="R36" s="32">
        <v>2371</v>
      </c>
      <c r="S36" s="32">
        <v>1</v>
      </c>
      <c r="T36" s="32">
        <v>386</v>
      </c>
      <c r="U36" s="32"/>
      <c r="V36" s="77"/>
      <c r="W36" s="77"/>
      <c r="X36" s="32">
        <v>94</v>
      </c>
      <c r="Y36" s="32">
        <f t="shared" si="4"/>
        <v>2371</v>
      </c>
      <c r="Z36" s="32">
        <v>1</v>
      </c>
      <c r="AA36" s="32">
        <v>94</v>
      </c>
      <c r="AB36" s="32"/>
      <c r="AC36" s="32" t="s">
        <v>96</v>
      </c>
      <c r="AD36" s="33" t="s">
        <v>778</v>
      </c>
      <c r="AE36" s="34"/>
      <c r="AF36" s="34" t="s">
        <v>98</v>
      </c>
      <c r="AG36" s="34"/>
      <c r="AH36" s="34"/>
      <c r="AI36" s="35" t="s">
        <v>779</v>
      </c>
      <c r="AJ36" s="35" t="s">
        <v>780</v>
      </c>
      <c r="AK36" s="64" t="s">
        <v>781</v>
      </c>
      <c r="AL36" s="34" t="s">
        <v>782</v>
      </c>
      <c r="AM36" s="34" t="s">
        <v>783</v>
      </c>
      <c r="AN36" s="34" t="s">
        <v>784</v>
      </c>
      <c r="AO36" s="34" t="s">
        <v>147</v>
      </c>
      <c r="AP36" s="34" t="s">
        <v>785</v>
      </c>
      <c r="AQ36" s="34" t="s">
        <v>786</v>
      </c>
      <c r="AR36" s="34" t="s">
        <v>316</v>
      </c>
      <c r="AS36" s="37" t="s">
        <v>787</v>
      </c>
      <c r="AT36" s="38"/>
      <c r="AU36" s="38" t="s">
        <v>788</v>
      </c>
      <c r="AV36" s="38">
        <v>26791556</v>
      </c>
      <c r="AW36" s="38" t="s">
        <v>789</v>
      </c>
      <c r="AX36" s="51">
        <v>42389</v>
      </c>
      <c r="AY36" s="38">
        <v>2</v>
      </c>
      <c r="AZ36" s="38"/>
      <c r="BA36" s="38"/>
      <c r="BB36" s="88"/>
      <c r="BC36" s="38"/>
      <c r="BD36" s="40">
        <v>2371</v>
      </c>
      <c r="BE36" s="40">
        <v>2371</v>
      </c>
      <c r="BF36" s="41">
        <v>2371</v>
      </c>
      <c r="BG36" s="42">
        <f t="shared" si="5"/>
        <v>0</v>
      </c>
      <c r="BH36" s="41" t="s">
        <v>86</v>
      </c>
      <c r="BI36" s="37" t="s">
        <v>88</v>
      </c>
      <c r="BJ36" s="52" t="s">
        <v>88</v>
      </c>
      <c r="BK36" s="52" t="s">
        <v>88</v>
      </c>
      <c r="BL36" s="52"/>
      <c r="BM36" s="96"/>
      <c r="BN36" s="45" t="s">
        <v>790</v>
      </c>
      <c r="BO36" s="46" t="s">
        <v>791</v>
      </c>
      <c r="BP36" s="28" t="s">
        <v>775</v>
      </c>
      <c r="BQ36" s="47"/>
      <c r="BR36" s="48" t="s">
        <v>273</v>
      </c>
      <c r="BS36" s="49" t="s">
        <v>792</v>
      </c>
      <c r="BT36" s="135" t="s">
        <v>5270</v>
      </c>
      <c r="BU36" s="92" t="s">
        <v>5527</v>
      </c>
      <c r="BV36" s="135" t="s">
        <v>5606</v>
      </c>
      <c r="BW36" s="92" t="s">
        <v>5818</v>
      </c>
      <c r="BX36" s="135" t="s">
        <v>5606</v>
      </c>
      <c r="BY36" s="141">
        <v>40118</v>
      </c>
      <c r="BZ36" s="25">
        <v>39489</v>
      </c>
      <c r="CA36" s="25">
        <v>43996</v>
      </c>
      <c r="CB36" s="25"/>
      <c r="CC36" s="25" t="s">
        <v>5831</v>
      </c>
      <c r="CD36" s="25"/>
      <c r="CE36" s="25"/>
      <c r="CF36" s="25"/>
      <c r="CG36" s="25"/>
      <c r="CH36" s="25"/>
      <c r="CI36" s="25"/>
      <c r="CJ36" s="25"/>
      <c r="CK36" s="25"/>
    </row>
    <row r="37" spans="1:89" ht="70">
      <c r="A37" s="26" t="s">
        <v>68</v>
      </c>
      <c r="B37" s="27"/>
      <c r="C37" s="28" t="s">
        <v>847</v>
      </c>
      <c r="D37" s="28"/>
      <c r="E37" s="28" t="s">
        <v>848</v>
      </c>
      <c r="F37" s="28" t="s">
        <v>849</v>
      </c>
      <c r="G37" s="29" t="s">
        <v>850</v>
      </c>
      <c r="H37" s="30" t="s">
        <v>293</v>
      </c>
      <c r="I37" s="31"/>
      <c r="J37" s="32">
        <v>33</v>
      </c>
      <c r="K37" s="32">
        <v>33</v>
      </c>
      <c r="L37" s="32">
        <v>345</v>
      </c>
      <c r="M37" s="32"/>
      <c r="N37" s="32"/>
      <c r="O37" s="32"/>
      <c r="P37" s="32"/>
      <c r="Q37" s="32">
        <f t="shared" si="3"/>
        <v>2419</v>
      </c>
      <c r="R37" s="32">
        <v>2419</v>
      </c>
      <c r="S37" s="32">
        <v>1</v>
      </c>
      <c r="T37" s="32">
        <v>344</v>
      </c>
      <c r="U37" s="32"/>
      <c r="V37" s="77"/>
      <c r="W37" s="77"/>
      <c r="X37" s="32">
        <v>32</v>
      </c>
      <c r="Y37" s="32">
        <f t="shared" si="4"/>
        <v>2419</v>
      </c>
      <c r="Z37" s="32">
        <v>1</v>
      </c>
      <c r="AA37" s="32">
        <v>32</v>
      </c>
      <c r="AB37" s="32"/>
      <c r="AC37" s="32" t="s">
        <v>96</v>
      </c>
      <c r="AD37" s="33" t="s">
        <v>851</v>
      </c>
      <c r="AE37" s="34"/>
      <c r="AF37" s="34" t="s">
        <v>98</v>
      </c>
      <c r="AG37" s="34"/>
      <c r="AH37" s="34"/>
      <c r="AI37" s="35" t="s">
        <v>852</v>
      </c>
      <c r="AJ37" s="35" t="s">
        <v>853</v>
      </c>
      <c r="AK37" s="36" t="s">
        <v>854</v>
      </c>
      <c r="AL37" s="34" t="s">
        <v>77</v>
      </c>
      <c r="AM37" s="34" t="s">
        <v>802</v>
      </c>
      <c r="AN37" s="34" t="s">
        <v>81</v>
      </c>
      <c r="AO37" s="34" t="s">
        <v>855</v>
      </c>
      <c r="AP37" s="34" t="s">
        <v>80</v>
      </c>
      <c r="AQ37" s="34" t="s">
        <v>105</v>
      </c>
      <c r="AR37" s="34" t="s">
        <v>375</v>
      </c>
      <c r="AS37" s="37" t="s">
        <v>84</v>
      </c>
      <c r="AT37" s="38"/>
      <c r="AU37" s="38" t="s">
        <v>856</v>
      </c>
      <c r="AV37" s="38"/>
      <c r="AW37" s="38" t="s">
        <v>857</v>
      </c>
      <c r="AX37" s="51">
        <v>40117</v>
      </c>
      <c r="AY37" s="38">
        <v>2</v>
      </c>
      <c r="AZ37" s="38"/>
      <c r="BA37" s="38"/>
      <c r="BB37" s="38"/>
      <c r="BC37" s="38"/>
      <c r="BD37" s="40">
        <v>2419</v>
      </c>
      <c r="BE37" s="40">
        <v>2419</v>
      </c>
      <c r="BF37" s="41">
        <v>2419</v>
      </c>
      <c r="BG37" s="42">
        <f t="shared" si="5"/>
        <v>0</v>
      </c>
      <c r="BH37" s="41" t="s">
        <v>86</v>
      </c>
      <c r="BI37" s="37" t="s">
        <v>88</v>
      </c>
      <c r="BJ37" s="52" t="s">
        <v>88</v>
      </c>
      <c r="BK37" s="52" t="s">
        <v>88</v>
      </c>
      <c r="BL37" s="52"/>
      <c r="BM37" s="96"/>
      <c r="BN37" s="45" t="s">
        <v>858</v>
      </c>
      <c r="BO37" s="46" t="s">
        <v>859</v>
      </c>
      <c r="BP37" s="28" t="s">
        <v>849</v>
      </c>
      <c r="BQ37" s="55" t="s">
        <v>430</v>
      </c>
      <c r="BR37" s="48" t="s">
        <v>111</v>
      </c>
      <c r="BS37" s="53"/>
      <c r="BT37" s="135" t="s">
        <v>5272</v>
      </c>
      <c r="BU37" s="92" t="s">
        <v>5420</v>
      </c>
      <c r="BV37" s="135" t="s">
        <v>5606</v>
      </c>
      <c r="BW37" s="92" t="s">
        <v>5721</v>
      </c>
      <c r="BX37" s="135" t="s">
        <v>5606</v>
      </c>
      <c r="BY37" s="141">
        <v>38353</v>
      </c>
      <c r="BZ37" s="25">
        <v>38603</v>
      </c>
      <c r="CA37" s="25">
        <v>43990</v>
      </c>
      <c r="CB37" s="25"/>
      <c r="CC37" s="25" t="s">
        <v>5831</v>
      </c>
      <c r="CD37" s="25"/>
      <c r="CE37" s="25"/>
      <c r="CF37" s="25"/>
      <c r="CG37" s="25"/>
      <c r="CH37" s="25"/>
      <c r="CI37" s="25"/>
      <c r="CJ37" s="25"/>
      <c r="CK37" s="25"/>
    </row>
    <row r="38" spans="1:89" ht="14">
      <c r="A38" s="26" t="s">
        <v>68</v>
      </c>
      <c r="B38" s="27"/>
      <c r="C38" s="28" t="s">
        <v>893</v>
      </c>
      <c r="D38" s="28"/>
      <c r="E38" s="28" t="s">
        <v>894</v>
      </c>
      <c r="F38" s="28" t="s">
        <v>895</v>
      </c>
      <c r="G38" s="29" t="s">
        <v>896</v>
      </c>
      <c r="H38" s="30" t="s">
        <v>177</v>
      </c>
      <c r="I38" s="31"/>
      <c r="J38" s="32">
        <v>22</v>
      </c>
      <c r="K38" s="32">
        <v>22</v>
      </c>
      <c r="L38" s="32">
        <v>322</v>
      </c>
      <c r="M38" s="32"/>
      <c r="N38" s="32"/>
      <c r="O38" s="32"/>
      <c r="P38" s="32"/>
      <c r="Q38" s="32">
        <f t="shared" si="3"/>
        <v>2628</v>
      </c>
      <c r="R38" s="32">
        <v>2628</v>
      </c>
      <c r="S38" s="32">
        <v>1</v>
      </c>
      <c r="T38" s="32">
        <v>956</v>
      </c>
      <c r="U38" s="32"/>
      <c r="V38" s="77"/>
      <c r="W38" s="77"/>
      <c r="X38" s="32">
        <v>16</v>
      </c>
      <c r="Y38" s="32">
        <f t="shared" si="4"/>
        <v>2628</v>
      </c>
      <c r="Z38" s="32">
        <v>1</v>
      </c>
      <c r="AA38" s="32">
        <v>16</v>
      </c>
      <c r="AB38" s="32"/>
      <c r="AC38" s="77" t="s">
        <v>96</v>
      </c>
      <c r="AD38" s="33" t="s">
        <v>897</v>
      </c>
      <c r="AE38" s="34"/>
      <c r="AF38" s="34" t="s">
        <v>98</v>
      </c>
      <c r="AG38" s="34"/>
      <c r="AH38" s="34"/>
      <c r="AI38" s="35" t="s">
        <v>898</v>
      </c>
      <c r="AJ38" s="35" t="s">
        <v>899</v>
      </c>
      <c r="AK38" s="36" t="s">
        <v>900</v>
      </c>
      <c r="AL38" s="34" t="s">
        <v>901</v>
      </c>
      <c r="AM38" s="34" t="s">
        <v>902</v>
      </c>
      <c r="AN38" s="34" t="s">
        <v>903</v>
      </c>
      <c r="AO38" s="34" t="s">
        <v>904</v>
      </c>
      <c r="AP38" s="34" t="s">
        <v>871</v>
      </c>
      <c r="AQ38" s="34" t="s">
        <v>905</v>
      </c>
      <c r="AR38" s="34" t="s">
        <v>196</v>
      </c>
      <c r="AS38" s="37" t="s">
        <v>84</v>
      </c>
      <c r="AT38" s="38"/>
      <c r="AU38" s="38" t="s">
        <v>906</v>
      </c>
      <c r="AV38" s="38">
        <v>20375190</v>
      </c>
      <c r="AW38" s="38" t="s">
        <v>907</v>
      </c>
      <c r="AX38" s="51">
        <v>40275</v>
      </c>
      <c r="AY38" s="38">
        <v>2</v>
      </c>
      <c r="AZ38" s="38"/>
      <c r="BA38" s="38"/>
      <c r="BB38" s="88"/>
      <c r="BC38" s="38"/>
      <c r="BD38" s="40">
        <v>2628</v>
      </c>
      <c r="BE38" s="40">
        <v>2628</v>
      </c>
      <c r="BF38" s="41">
        <v>2628</v>
      </c>
      <c r="BG38" s="42">
        <f t="shared" si="5"/>
        <v>0</v>
      </c>
      <c r="BH38" s="41" t="s">
        <v>86</v>
      </c>
      <c r="BI38" s="37" t="s">
        <v>88</v>
      </c>
      <c r="BJ38" s="43" t="s">
        <v>88</v>
      </c>
      <c r="BK38" s="43" t="s">
        <v>88</v>
      </c>
      <c r="BL38" s="43"/>
      <c r="BM38" s="96"/>
      <c r="BN38" s="45" t="s">
        <v>109</v>
      </c>
      <c r="BO38" s="46" t="s">
        <v>908</v>
      </c>
      <c r="BP38" s="28" t="s">
        <v>895</v>
      </c>
      <c r="BQ38" s="47"/>
      <c r="BR38" s="48" t="s">
        <v>273</v>
      </c>
      <c r="BS38" s="53" t="s">
        <v>232</v>
      </c>
      <c r="BT38" s="135" t="s">
        <v>5271</v>
      </c>
      <c r="BU38" s="92" t="s">
        <v>5364</v>
      </c>
      <c r="BV38" s="135" t="s">
        <v>5606</v>
      </c>
      <c r="BW38" s="92" t="s">
        <v>5672</v>
      </c>
      <c r="BX38" s="135" t="s">
        <v>5606</v>
      </c>
      <c r="BY38" s="141">
        <v>37987</v>
      </c>
      <c r="BZ38" s="25">
        <v>38601</v>
      </c>
      <c r="CA38" s="25">
        <v>43838</v>
      </c>
      <c r="CB38" s="25">
        <v>43326</v>
      </c>
      <c r="CC38" s="25" t="s">
        <v>5831</v>
      </c>
      <c r="CD38" s="25"/>
      <c r="CE38" s="25"/>
      <c r="CF38" s="25"/>
      <c r="CG38" s="25"/>
      <c r="CH38" s="25"/>
      <c r="CI38" s="25"/>
      <c r="CJ38" s="25"/>
      <c r="CK38" s="25"/>
    </row>
    <row r="39" spans="1:89" ht="28">
      <c r="A39" s="26" t="s">
        <v>68</v>
      </c>
      <c r="B39" s="90"/>
      <c r="C39" s="28" t="s">
        <v>919</v>
      </c>
      <c r="D39" s="28"/>
      <c r="E39" s="28" t="s">
        <v>920</v>
      </c>
      <c r="F39" s="28" t="s">
        <v>921</v>
      </c>
      <c r="G39" s="29" t="s">
        <v>922</v>
      </c>
      <c r="H39" s="30" t="s">
        <v>923</v>
      </c>
      <c r="I39" s="31"/>
      <c r="J39" s="32">
        <v>313</v>
      </c>
      <c r="K39" s="32">
        <v>312</v>
      </c>
      <c r="L39" s="77">
        <v>680</v>
      </c>
      <c r="M39" s="32"/>
      <c r="N39" s="32"/>
      <c r="O39" s="32"/>
      <c r="P39" s="32"/>
      <c r="Q39" s="32">
        <f t="shared" si="3"/>
        <v>2776</v>
      </c>
      <c r="R39" s="32">
        <v>2776</v>
      </c>
      <c r="S39" s="32">
        <v>1</v>
      </c>
      <c r="T39" s="77">
        <v>640</v>
      </c>
      <c r="U39" s="32"/>
      <c r="V39" s="77"/>
      <c r="W39" s="77"/>
      <c r="X39" s="32">
        <v>276</v>
      </c>
      <c r="Y39" s="32">
        <f t="shared" si="4"/>
        <v>2776</v>
      </c>
      <c r="Z39" s="32">
        <v>1</v>
      </c>
      <c r="AA39" s="32">
        <v>276</v>
      </c>
      <c r="AB39" s="32"/>
      <c r="AC39" s="60">
        <v>43965</v>
      </c>
      <c r="AD39" s="33" t="s">
        <v>924</v>
      </c>
      <c r="AE39" s="34" t="s">
        <v>76</v>
      </c>
      <c r="AF39" s="34"/>
      <c r="AG39" s="34"/>
      <c r="AH39" s="34"/>
      <c r="AI39" s="35" t="s">
        <v>925</v>
      </c>
      <c r="AJ39" s="35">
        <v>0</v>
      </c>
      <c r="AK39" s="36">
        <v>0</v>
      </c>
      <c r="AL39" s="34" t="s">
        <v>926</v>
      </c>
      <c r="AM39" s="34" t="s">
        <v>554</v>
      </c>
      <c r="AN39" s="34" t="s">
        <v>554</v>
      </c>
      <c r="AO39" s="34" t="s">
        <v>927</v>
      </c>
      <c r="AP39" s="34" t="s">
        <v>554</v>
      </c>
      <c r="AQ39" s="34" t="s">
        <v>928</v>
      </c>
      <c r="AR39" s="34" t="s">
        <v>83</v>
      </c>
      <c r="AS39" s="37" t="s">
        <v>84</v>
      </c>
      <c r="AT39" s="38"/>
      <c r="AU39" s="38" t="s">
        <v>929</v>
      </c>
      <c r="AV39" s="38">
        <v>23690357</v>
      </c>
      <c r="AW39" s="38" t="s">
        <v>930</v>
      </c>
      <c r="AX39" s="51">
        <v>41414</v>
      </c>
      <c r="AY39" s="38">
        <v>2</v>
      </c>
      <c r="AZ39" s="38"/>
      <c r="BA39" s="38"/>
      <c r="BB39" s="88"/>
      <c r="BC39" s="38"/>
      <c r="BD39" s="40">
        <v>2776</v>
      </c>
      <c r="BE39" s="40">
        <v>2776</v>
      </c>
      <c r="BF39" s="41">
        <v>2776</v>
      </c>
      <c r="BG39" s="42">
        <f t="shared" si="5"/>
        <v>0</v>
      </c>
      <c r="BH39" s="41" t="s">
        <v>86</v>
      </c>
      <c r="BI39" s="37" t="s">
        <v>88</v>
      </c>
      <c r="BJ39" s="43" t="s">
        <v>88</v>
      </c>
      <c r="BK39" s="43" t="s">
        <v>88</v>
      </c>
      <c r="BL39" s="43"/>
      <c r="BM39" s="96"/>
      <c r="BN39" s="45" t="s">
        <v>931</v>
      </c>
      <c r="BO39" s="46" t="s">
        <v>932</v>
      </c>
      <c r="BP39" s="28" t="s">
        <v>921</v>
      </c>
      <c r="BQ39" s="47"/>
      <c r="BR39" s="48" t="s">
        <v>596</v>
      </c>
      <c r="BS39" s="49"/>
      <c r="BT39" s="135" t="s">
        <v>5270</v>
      </c>
      <c r="BU39" s="92" t="s">
        <v>5473</v>
      </c>
      <c r="BV39" s="135" t="s">
        <v>5606</v>
      </c>
      <c r="BW39" s="92" t="s">
        <v>5766</v>
      </c>
      <c r="BX39" s="135" t="s">
        <v>5606</v>
      </c>
      <c r="BY39" s="141">
        <v>39448</v>
      </c>
      <c r="BZ39" s="25">
        <v>41025</v>
      </c>
      <c r="CA39" s="25">
        <v>43992</v>
      </c>
      <c r="CB39" s="25"/>
      <c r="CC39" s="25" t="s">
        <v>5830</v>
      </c>
      <c r="CD39" s="25"/>
      <c r="CE39" s="25"/>
      <c r="CF39" s="25"/>
      <c r="CG39" s="25"/>
      <c r="CH39" s="25"/>
      <c r="CI39" s="25"/>
      <c r="CJ39" s="25"/>
      <c r="CK39" s="25"/>
    </row>
    <row r="40" spans="1:89" ht="42">
      <c r="A40" s="26" t="s">
        <v>68</v>
      </c>
      <c r="B40" s="27"/>
      <c r="C40" s="28" t="s">
        <v>960</v>
      </c>
      <c r="D40" s="28"/>
      <c r="E40" s="28" t="s">
        <v>961</v>
      </c>
      <c r="F40" s="28" t="s">
        <v>962</v>
      </c>
      <c r="G40" s="29" t="s">
        <v>963</v>
      </c>
      <c r="H40" s="30" t="s">
        <v>964</v>
      </c>
      <c r="I40" s="31"/>
      <c r="J40" s="32">
        <v>58</v>
      </c>
      <c r="K40" s="32">
        <v>75</v>
      </c>
      <c r="L40" s="32">
        <v>408</v>
      </c>
      <c r="M40" s="32"/>
      <c r="N40" s="32"/>
      <c r="O40" s="32"/>
      <c r="P40" s="32"/>
      <c r="Q40" s="32">
        <f t="shared" si="3"/>
        <v>3192</v>
      </c>
      <c r="R40" s="32">
        <v>3192</v>
      </c>
      <c r="S40" s="32">
        <v>1</v>
      </c>
      <c r="T40" s="32">
        <v>961</v>
      </c>
      <c r="U40" s="32"/>
      <c r="V40" s="77"/>
      <c r="W40" s="77"/>
      <c r="X40" s="32">
        <v>58</v>
      </c>
      <c r="Y40" s="32">
        <f t="shared" si="4"/>
        <v>3192</v>
      </c>
      <c r="Z40" s="32">
        <v>1</v>
      </c>
      <c r="AA40" s="32">
        <v>58</v>
      </c>
      <c r="AB40" s="32"/>
      <c r="AC40" s="32" t="s">
        <v>96</v>
      </c>
      <c r="AD40" s="33" t="s">
        <v>178</v>
      </c>
      <c r="AE40" s="34"/>
      <c r="AF40" s="34" t="s">
        <v>98</v>
      </c>
      <c r="AG40" s="34"/>
      <c r="AH40" s="34"/>
      <c r="AI40" s="35" t="s">
        <v>798</v>
      </c>
      <c r="AJ40" s="35" t="s">
        <v>965</v>
      </c>
      <c r="AK40" s="36" t="s">
        <v>966</v>
      </c>
      <c r="AL40" s="34" t="s">
        <v>967</v>
      </c>
      <c r="AM40" s="34" t="s">
        <v>802</v>
      </c>
      <c r="AN40" s="34" t="s">
        <v>244</v>
      </c>
      <c r="AO40" s="88" t="s">
        <v>244</v>
      </c>
      <c r="AP40" s="34" t="s">
        <v>244</v>
      </c>
      <c r="AQ40" s="34" t="s">
        <v>968</v>
      </c>
      <c r="AR40" s="34" t="s">
        <v>196</v>
      </c>
      <c r="AS40" s="37" t="s">
        <v>84</v>
      </c>
      <c r="AT40" s="38"/>
      <c r="AU40" s="38" t="s">
        <v>969</v>
      </c>
      <c r="AV40" s="38">
        <v>29059253</v>
      </c>
      <c r="AW40" s="38" t="s">
        <v>970</v>
      </c>
      <c r="AX40" s="51">
        <v>43031</v>
      </c>
      <c r="AY40" s="38">
        <v>2</v>
      </c>
      <c r="AZ40" s="38"/>
      <c r="BA40" s="38"/>
      <c r="BB40" s="88"/>
      <c r="BC40" s="38"/>
      <c r="BD40" s="40">
        <v>3192</v>
      </c>
      <c r="BE40" s="40">
        <v>3192</v>
      </c>
      <c r="BF40" s="41">
        <v>3192</v>
      </c>
      <c r="BG40" s="42">
        <f t="shared" si="5"/>
        <v>0</v>
      </c>
      <c r="BH40" s="41" t="s">
        <v>86</v>
      </c>
      <c r="BI40" s="37" t="s">
        <v>88</v>
      </c>
      <c r="BJ40" s="52" t="s">
        <v>88</v>
      </c>
      <c r="BK40" s="52" t="s">
        <v>88</v>
      </c>
      <c r="BL40" s="52"/>
      <c r="BM40" s="96"/>
      <c r="BN40" s="45" t="s">
        <v>971</v>
      </c>
      <c r="BO40" s="46" t="s">
        <v>972</v>
      </c>
      <c r="BP40" s="28" t="s">
        <v>962</v>
      </c>
      <c r="BQ40" s="55"/>
      <c r="BR40" s="48" t="s">
        <v>973</v>
      </c>
      <c r="BS40" s="49"/>
      <c r="BT40" s="135" t="s">
        <v>5272</v>
      </c>
      <c r="BU40" s="92" t="s">
        <v>5356</v>
      </c>
      <c r="BV40" s="135" t="s">
        <v>5606</v>
      </c>
      <c r="BW40" s="92" t="s">
        <v>5667</v>
      </c>
      <c r="BX40" s="135" t="s">
        <v>5607</v>
      </c>
      <c r="BY40" s="141">
        <v>41974</v>
      </c>
      <c r="BZ40" s="25">
        <v>41873</v>
      </c>
      <c r="CA40" s="25">
        <v>43877</v>
      </c>
      <c r="CB40" s="25"/>
      <c r="CC40" s="25" t="s">
        <v>5831</v>
      </c>
      <c r="CD40" s="25"/>
      <c r="CE40" s="25"/>
      <c r="CF40" s="25"/>
      <c r="CG40" s="25"/>
      <c r="CH40" s="25"/>
      <c r="CI40" s="25"/>
      <c r="CJ40" s="25"/>
      <c r="CK40" s="25"/>
    </row>
    <row r="41" spans="1:89" ht="28">
      <c r="A41" s="26" t="s">
        <v>68</v>
      </c>
      <c r="B41" s="27"/>
      <c r="C41" s="28" t="s">
        <v>984</v>
      </c>
      <c r="D41" s="28"/>
      <c r="E41" s="28" t="s">
        <v>985</v>
      </c>
      <c r="F41" s="28" t="s">
        <v>986</v>
      </c>
      <c r="G41" s="29" t="s">
        <v>987</v>
      </c>
      <c r="H41" s="30" t="s">
        <v>988</v>
      </c>
      <c r="I41" s="31"/>
      <c r="J41" s="32">
        <v>98</v>
      </c>
      <c r="K41" s="32">
        <v>98</v>
      </c>
      <c r="L41" s="32">
        <v>391</v>
      </c>
      <c r="M41" s="32"/>
      <c r="N41" s="32"/>
      <c r="O41" s="32"/>
      <c r="P41" s="32"/>
      <c r="Q41" s="32">
        <f t="shared" si="3"/>
        <v>44984</v>
      </c>
      <c r="R41" s="32">
        <v>44984</v>
      </c>
      <c r="S41" s="32">
        <v>1</v>
      </c>
      <c r="T41" s="32">
        <v>386</v>
      </c>
      <c r="U41" s="32"/>
      <c r="V41" s="77"/>
      <c r="W41" s="77"/>
      <c r="X41" s="32">
        <v>94</v>
      </c>
      <c r="Y41" s="32">
        <f t="shared" si="4"/>
        <v>44984</v>
      </c>
      <c r="Z41" s="32">
        <v>1</v>
      </c>
      <c r="AA41" s="32">
        <v>94</v>
      </c>
      <c r="AB41" s="32"/>
      <c r="AC41" s="32" t="s">
        <v>96</v>
      </c>
      <c r="AD41" s="33" t="s">
        <v>989</v>
      </c>
      <c r="AE41" s="34"/>
      <c r="AF41" s="34" t="s">
        <v>98</v>
      </c>
      <c r="AG41" s="34"/>
      <c r="AH41" s="34"/>
      <c r="AI41" s="35" t="s">
        <v>221</v>
      </c>
      <c r="AJ41" s="35" t="s">
        <v>990</v>
      </c>
      <c r="AK41" s="36" t="s">
        <v>991</v>
      </c>
      <c r="AL41" s="34" t="s">
        <v>282</v>
      </c>
      <c r="AM41" s="34" t="s">
        <v>225</v>
      </c>
      <c r="AN41" s="34" t="s">
        <v>225</v>
      </c>
      <c r="AO41" s="34" t="s">
        <v>992</v>
      </c>
      <c r="AP41" s="34" t="s">
        <v>225</v>
      </c>
      <c r="AQ41" s="34" t="s">
        <v>105</v>
      </c>
      <c r="AR41" s="34" t="s">
        <v>375</v>
      </c>
      <c r="AS41" s="37" t="s">
        <v>84</v>
      </c>
      <c r="AT41" s="38"/>
      <c r="AU41" s="38" t="s">
        <v>993</v>
      </c>
      <c r="AV41" s="38"/>
      <c r="AW41" s="38" t="s">
        <v>994</v>
      </c>
      <c r="AX41" s="122">
        <v>42098</v>
      </c>
      <c r="AY41" s="38">
        <v>2</v>
      </c>
      <c r="AZ41" s="38">
        <v>22361251</v>
      </c>
      <c r="BA41" s="38"/>
      <c r="BB41" s="51">
        <v>40232</v>
      </c>
      <c r="BC41" s="38">
        <v>1</v>
      </c>
      <c r="BD41" s="40">
        <v>44984</v>
      </c>
      <c r="BE41" s="40">
        <v>44984</v>
      </c>
      <c r="BF41" s="41">
        <v>44984</v>
      </c>
      <c r="BG41" s="42">
        <f t="shared" si="5"/>
        <v>0</v>
      </c>
      <c r="BH41" s="41" t="s">
        <v>86</v>
      </c>
      <c r="BI41" s="37" t="s">
        <v>88</v>
      </c>
      <c r="BJ41" s="43" t="s">
        <v>88</v>
      </c>
      <c r="BK41" s="43" t="s">
        <v>88</v>
      </c>
      <c r="BL41" s="43"/>
      <c r="BM41" s="96"/>
      <c r="BN41" s="45" t="s">
        <v>109</v>
      </c>
      <c r="BO41" s="46" t="s">
        <v>995</v>
      </c>
      <c r="BP41" s="28" t="s">
        <v>986</v>
      </c>
      <c r="BQ41" s="47"/>
      <c r="BR41" s="48" t="s">
        <v>273</v>
      </c>
      <c r="BS41" s="53" t="s">
        <v>288</v>
      </c>
      <c r="BT41" s="135" t="s">
        <v>5270</v>
      </c>
      <c r="BU41" s="92" t="s">
        <v>5421</v>
      </c>
      <c r="BV41" s="135" t="s">
        <v>5606</v>
      </c>
      <c r="BW41" s="92" t="s">
        <v>5722</v>
      </c>
      <c r="BX41" s="135" t="s">
        <v>5607</v>
      </c>
      <c r="BY41" s="141">
        <v>40330</v>
      </c>
      <c r="BZ41" s="25">
        <v>40333</v>
      </c>
      <c r="CA41" s="25">
        <v>43995</v>
      </c>
      <c r="CB41" s="25"/>
      <c r="CC41" s="25" t="s">
        <v>5831</v>
      </c>
      <c r="CD41" s="25"/>
      <c r="CE41" s="25"/>
      <c r="CF41" s="25"/>
      <c r="CG41" s="25"/>
      <c r="CH41" s="25"/>
      <c r="CI41" s="25"/>
      <c r="CJ41" s="25"/>
      <c r="CK41" s="25"/>
    </row>
    <row r="42" spans="1:89" ht="14">
      <c r="A42" s="26" t="s">
        <v>68</v>
      </c>
      <c r="B42" s="90"/>
      <c r="C42" s="28" t="s">
        <v>504</v>
      </c>
      <c r="D42" s="28"/>
      <c r="E42" s="28" t="s">
        <v>505</v>
      </c>
      <c r="F42" s="28" t="s">
        <v>506</v>
      </c>
      <c r="G42" s="29" t="s">
        <v>507</v>
      </c>
      <c r="H42" s="30" t="s">
        <v>508</v>
      </c>
      <c r="I42" s="31"/>
      <c r="J42" s="32">
        <v>243</v>
      </c>
      <c r="K42" s="32">
        <v>242</v>
      </c>
      <c r="L42" s="32">
        <v>654</v>
      </c>
      <c r="M42" s="32"/>
      <c r="N42" s="32"/>
      <c r="O42" s="32"/>
      <c r="P42" s="32"/>
      <c r="Q42" s="32">
        <f t="shared" si="3"/>
        <v>1091</v>
      </c>
      <c r="R42" s="32">
        <v>1091</v>
      </c>
      <c r="S42" s="32">
        <v>1</v>
      </c>
      <c r="T42" s="32">
        <v>653</v>
      </c>
      <c r="U42" s="32"/>
      <c r="V42" s="77"/>
      <c r="W42" s="77"/>
      <c r="X42" s="32">
        <v>241</v>
      </c>
      <c r="Y42" s="32">
        <f t="shared" si="4"/>
        <v>1091</v>
      </c>
      <c r="Z42" s="32">
        <v>1</v>
      </c>
      <c r="AA42" s="32">
        <v>241</v>
      </c>
      <c r="AB42" s="32"/>
      <c r="AC42" s="32" t="s">
        <v>96</v>
      </c>
      <c r="AD42" s="33" t="s">
        <v>509</v>
      </c>
      <c r="AE42" s="34" t="s">
        <v>76</v>
      </c>
      <c r="AF42" s="34"/>
      <c r="AG42" s="34"/>
      <c r="AH42" s="34"/>
      <c r="AI42" s="35" t="s">
        <v>510</v>
      </c>
      <c r="AJ42" s="35" t="s">
        <v>511</v>
      </c>
      <c r="AK42" s="36" t="s">
        <v>511</v>
      </c>
      <c r="AL42" s="34" t="s">
        <v>208</v>
      </c>
      <c r="AM42" s="34" t="s">
        <v>147</v>
      </c>
      <c r="AN42" s="34" t="s">
        <v>147</v>
      </c>
      <c r="AO42" s="34" t="s">
        <v>147</v>
      </c>
      <c r="AP42" s="34" t="s">
        <v>104</v>
      </c>
      <c r="AQ42" s="34" t="s">
        <v>511</v>
      </c>
      <c r="AR42" s="34" t="s">
        <v>148</v>
      </c>
      <c r="AS42" s="37" t="s">
        <v>149</v>
      </c>
      <c r="AT42" s="38"/>
      <c r="AU42" s="38">
        <v>26598458</v>
      </c>
      <c r="AV42" s="38">
        <v>26598458</v>
      </c>
      <c r="AW42" s="38" t="s">
        <v>512</v>
      </c>
      <c r="AX42" s="51">
        <v>42705</v>
      </c>
      <c r="AY42" s="38">
        <v>1</v>
      </c>
      <c r="AZ42" s="38"/>
      <c r="BA42" s="38"/>
      <c r="BB42" s="38"/>
      <c r="BC42" s="38"/>
      <c r="BD42" s="40">
        <v>1091</v>
      </c>
      <c r="BE42" s="40">
        <v>1091</v>
      </c>
      <c r="BF42" s="41">
        <v>1091</v>
      </c>
      <c r="BG42" s="42">
        <f t="shared" si="5"/>
        <v>0</v>
      </c>
      <c r="BH42" s="41" t="s">
        <v>86</v>
      </c>
      <c r="BI42" s="37" t="s">
        <v>513</v>
      </c>
      <c r="BJ42" s="52" t="s">
        <v>513</v>
      </c>
      <c r="BK42" s="52" t="s">
        <v>513</v>
      </c>
      <c r="BL42" s="52"/>
      <c r="BM42" s="96"/>
      <c r="BN42" s="45" t="s">
        <v>170</v>
      </c>
      <c r="BO42" s="46" t="s">
        <v>514</v>
      </c>
      <c r="BP42" s="28" t="s">
        <v>506</v>
      </c>
      <c r="BQ42" s="47"/>
      <c r="BR42" s="48" t="s">
        <v>515</v>
      </c>
      <c r="BS42" s="53" t="s">
        <v>515</v>
      </c>
      <c r="BT42" s="135" t="s">
        <v>5271</v>
      </c>
      <c r="BU42" s="92" t="s">
        <v>5511</v>
      </c>
      <c r="BV42" s="135" t="s">
        <v>5606</v>
      </c>
      <c r="BW42" s="92" t="s">
        <v>5804</v>
      </c>
      <c r="BX42" s="135" t="s">
        <v>5606</v>
      </c>
      <c r="BY42" s="141">
        <v>37895</v>
      </c>
      <c r="BZ42" s="25">
        <v>38559</v>
      </c>
      <c r="CA42" s="25">
        <v>44143</v>
      </c>
      <c r="CB42" s="25"/>
      <c r="CC42" s="25" t="s">
        <v>5830</v>
      </c>
      <c r="CD42" s="25"/>
      <c r="CE42" s="25"/>
      <c r="CF42" s="25"/>
      <c r="CG42" s="25"/>
      <c r="CH42" s="25"/>
      <c r="CI42" s="25"/>
      <c r="CJ42" s="25"/>
      <c r="CK42" s="25"/>
    </row>
    <row r="43" spans="1:89" ht="154">
      <c r="A43" s="26" t="s">
        <v>68</v>
      </c>
      <c r="B43" s="27"/>
      <c r="C43" s="28" t="s">
        <v>410</v>
      </c>
      <c r="D43" s="28"/>
      <c r="E43" s="28" t="s">
        <v>411</v>
      </c>
      <c r="F43" s="28" t="s">
        <v>412</v>
      </c>
      <c r="G43" s="29" t="s">
        <v>413</v>
      </c>
      <c r="H43" s="30" t="s">
        <v>414</v>
      </c>
      <c r="I43" s="54"/>
      <c r="J43" s="32">
        <v>4</v>
      </c>
      <c r="K43" s="32">
        <v>4</v>
      </c>
      <c r="L43" s="32">
        <v>298</v>
      </c>
      <c r="M43" s="32"/>
      <c r="N43" s="32"/>
      <c r="O43" s="32"/>
      <c r="P43" s="32"/>
      <c r="Q43" s="32">
        <f t="shared" si="3"/>
        <v>1206</v>
      </c>
      <c r="R43" s="32">
        <v>1206</v>
      </c>
      <c r="S43" s="32">
        <v>1</v>
      </c>
      <c r="T43" s="32">
        <v>955</v>
      </c>
      <c r="U43" s="32"/>
      <c r="V43" s="77"/>
      <c r="W43" s="77"/>
      <c r="X43" s="32">
        <v>3</v>
      </c>
      <c r="Y43" s="32">
        <f t="shared" si="4"/>
        <v>1206</v>
      </c>
      <c r="Z43" s="32">
        <v>1</v>
      </c>
      <c r="AA43" s="32">
        <v>3</v>
      </c>
      <c r="AB43" s="32"/>
      <c r="AC43" s="32" t="s">
        <v>415</v>
      </c>
      <c r="AD43" s="33" t="s">
        <v>416</v>
      </c>
      <c r="AE43" s="34"/>
      <c r="AF43" s="34" t="s">
        <v>98</v>
      </c>
      <c r="AG43" s="34"/>
      <c r="AH43" s="34"/>
      <c r="AI43" s="35" t="s">
        <v>417</v>
      </c>
      <c r="AJ43" s="35" t="s">
        <v>418</v>
      </c>
      <c r="AK43" s="36" t="s">
        <v>419</v>
      </c>
      <c r="AL43" s="34" t="s">
        <v>420</v>
      </c>
      <c r="AM43" s="34" t="s">
        <v>421</v>
      </c>
      <c r="AN43" s="34" t="s">
        <v>422</v>
      </c>
      <c r="AO43" s="34" t="s">
        <v>423</v>
      </c>
      <c r="AP43" s="34" t="s">
        <v>80</v>
      </c>
      <c r="AQ43" s="34" t="s">
        <v>424</v>
      </c>
      <c r="AR43" s="34" t="s">
        <v>425</v>
      </c>
      <c r="AS43" s="37" t="s">
        <v>426</v>
      </c>
      <c r="AT43" s="38"/>
      <c r="AU43" s="38">
        <v>27064996</v>
      </c>
      <c r="AV43" s="38">
        <v>27064996</v>
      </c>
      <c r="AW43" s="38" t="s">
        <v>427</v>
      </c>
      <c r="AX43" s="51">
        <v>42568</v>
      </c>
      <c r="AY43" s="38">
        <v>1</v>
      </c>
      <c r="AZ43" s="38"/>
      <c r="BA43" s="38"/>
      <c r="BB43" s="38"/>
      <c r="BC43" s="38"/>
      <c r="BD43" s="40">
        <v>1206</v>
      </c>
      <c r="BE43" s="40">
        <v>1206</v>
      </c>
      <c r="BF43" s="41">
        <v>1206</v>
      </c>
      <c r="BG43" s="42">
        <f t="shared" si="5"/>
        <v>0</v>
      </c>
      <c r="BH43" s="41" t="s">
        <v>86</v>
      </c>
      <c r="BI43" s="37" t="s">
        <v>88</v>
      </c>
      <c r="BJ43" s="52" t="s">
        <v>88</v>
      </c>
      <c r="BK43" s="52" t="s">
        <v>88</v>
      </c>
      <c r="BL43" s="52"/>
      <c r="BM43" s="96"/>
      <c r="BN43" s="45" t="s">
        <v>428</v>
      </c>
      <c r="BO43" s="46" t="s">
        <v>429</v>
      </c>
      <c r="BP43" s="28" t="s">
        <v>412</v>
      </c>
      <c r="BQ43" s="55" t="s">
        <v>430</v>
      </c>
      <c r="BR43" s="48" t="s">
        <v>111</v>
      </c>
      <c r="BS43" s="49"/>
      <c r="BT43" s="135" t="s">
        <v>5271</v>
      </c>
      <c r="BU43" s="92" t="s">
        <v>5369</v>
      </c>
      <c r="BV43" s="135" t="s">
        <v>5606</v>
      </c>
      <c r="BW43" s="92" t="s">
        <v>5676</v>
      </c>
      <c r="BX43" s="135" t="s">
        <v>5607</v>
      </c>
      <c r="BY43" s="141">
        <v>39142</v>
      </c>
      <c r="BZ43" s="25">
        <v>41639</v>
      </c>
      <c r="CA43" s="25">
        <v>43994</v>
      </c>
      <c r="CB43" s="25"/>
      <c r="CC43" s="25" t="s">
        <v>5831</v>
      </c>
      <c r="CD43" s="25"/>
      <c r="CE43" s="25"/>
      <c r="CF43" s="25"/>
      <c r="CG43" s="25"/>
      <c r="CH43" s="25"/>
      <c r="CI43" s="25"/>
      <c r="CJ43" s="25"/>
      <c r="CK43" s="25"/>
    </row>
    <row r="44" spans="1:89" ht="28">
      <c r="A44" s="26" t="s">
        <v>68</v>
      </c>
      <c r="B44" s="27"/>
      <c r="C44" s="28" t="s">
        <v>446</v>
      </c>
      <c r="D44" s="28"/>
      <c r="E44" s="28" t="s">
        <v>447</v>
      </c>
      <c r="F44" s="28" t="s">
        <v>448</v>
      </c>
      <c r="G44" s="29" t="s">
        <v>449</v>
      </c>
      <c r="H44" s="30" t="s">
        <v>450</v>
      </c>
      <c r="I44" s="31"/>
      <c r="J44" s="32">
        <v>94</v>
      </c>
      <c r="K44" s="32">
        <v>95</v>
      </c>
      <c r="L44" s="32">
        <v>387</v>
      </c>
      <c r="M44" s="32"/>
      <c r="N44" s="32"/>
      <c r="O44" s="32"/>
      <c r="P44" s="32"/>
      <c r="Q44" s="32">
        <f t="shared" si="3"/>
        <v>1041</v>
      </c>
      <c r="R44" s="32">
        <v>1041</v>
      </c>
      <c r="S44" s="32">
        <v>1</v>
      </c>
      <c r="T44" s="32">
        <v>386</v>
      </c>
      <c r="U44" s="32"/>
      <c r="V44" s="77"/>
      <c r="W44" s="77"/>
      <c r="X44" s="32">
        <v>94</v>
      </c>
      <c r="Y44" s="32">
        <f t="shared" si="4"/>
        <v>1041</v>
      </c>
      <c r="Z44" s="32">
        <v>1</v>
      </c>
      <c r="AA44" s="32">
        <v>94</v>
      </c>
      <c r="AB44" s="32"/>
      <c r="AC44" s="60">
        <v>43965</v>
      </c>
      <c r="AD44" s="33" t="s">
        <v>451</v>
      </c>
      <c r="AE44" s="34"/>
      <c r="AF44" s="34" t="s">
        <v>98</v>
      </c>
      <c r="AG44" s="34"/>
      <c r="AH44" s="34"/>
      <c r="AI44" s="35" t="s">
        <v>452</v>
      </c>
      <c r="AJ44" s="35">
        <v>0</v>
      </c>
      <c r="AK44" s="36"/>
      <c r="AL44" s="34" t="s">
        <v>453</v>
      </c>
      <c r="AM44" s="34" t="s">
        <v>454</v>
      </c>
      <c r="AN44" s="34" t="s">
        <v>455</v>
      </c>
      <c r="AO44" s="34" t="s">
        <v>454</v>
      </c>
      <c r="AP44" s="34" t="s">
        <v>147</v>
      </c>
      <c r="AQ44" s="34" t="s">
        <v>456</v>
      </c>
      <c r="AR44" s="34" t="s">
        <v>148</v>
      </c>
      <c r="AS44" s="37" t="s">
        <v>426</v>
      </c>
      <c r="AT44" s="38"/>
      <c r="AU44" s="38">
        <v>29905824</v>
      </c>
      <c r="AV44" s="38">
        <v>29905824</v>
      </c>
      <c r="AW44" s="38" t="s">
        <v>457</v>
      </c>
      <c r="AX44" s="51">
        <v>43282</v>
      </c>
      <c r="AY44" s="38">
        <v>1</v>
      </c>
      <c r="AZ44" s="38"/>
      <c r="BA44" s="38"/>
      <c r="BB44" s="88"/>
      <c r="BC44" s="38">
        <v>0</v>
      </c>
      <c r="BD44" s="40">
        <v>1041</v>
      </c>
      <c r="BE44" s="40">
        <v>1041</v>
      </c>
      <c r="BF44" s="41">
        <v>1041</v>
      </c>
      <c r="BG44" s="42">
        <f t="shared" si="5"/>
        <v>0</v>
      </c>
      <c r="BH44" s="41" t="s">
        <v>86</v>
      </c>
      <c r="BI44" s="37" t="s">
        <v>88</v>
      </c>
      <c r="BJ44" s="43" t="s">
        <v>88</v>
      </c>
      <c r="BK44" s="43" t="s">
        <v>88</v>
      </c>
      <c r="BL44" s="43"/>
      <c r="BM44" s="96"/>
      <c r="BN44" s="45" t="s">
        <v>271</v>
      </c>
      <c r="BO44" s="46" t="s">
        <v>458</v>
      </c>
      <c r="BP44" s="28" t="s">
        <v>448</v>
      </c>
      <c r="BQ44" s="55"/>
      <c r="BR44" s="48" t="s">
        <v>273</v>
      </c>
      <c r="BS44" s="49" t="s">
        <v>459</v>
      </c>
      <c r="BT44" s="135" t="s">
        <v>5270</v>
      </c>
      <c r="BU44" s="92" t="s">
        <v>5289</v>
      </c>
      <c r="BV44" s="135" t="s">
        <v>5606</v>
      </c>
      <c r="BW44" s="92">
        <v>0</v>
      </c>
      <c r="BX44" s="135" t="s">
        <v>5820</v>
      </c>
      <c r="BY44" s="141">
        <v>42430</v>
      </c>
      <c r="BZ44" s="25">
        <v>42480</v>
      </c>
      <c r="CA44" s="25">
        <v>42946</v>
      </c>
      <c r="CB44" s="25">
        <v>43144</v>
      </c>
      <c r="CC44" s="25" t="s">
        <v>5831</v>
      </c>
      <c r="CD44" s="25"/>
      <c r="CE44" s="25"/>
      <c r="CF44" s="25"/>
      <c r="CG44" s="25"/>
      <c r="CH44" s="25"/>
      <c r="CI44" s="25"/>
      <c r="CJ44" s="25"/>
      <c r="CK44" s="25"/>
    </row>
    <row r="45" spans="1:89" ht="42">
      <c r="A45" s="26" t="s">
        <v>68</v>
      </c>
      <c r="B45" s="27"/>
      <c r="C45" s="28" t="s">
        <v>475</v>
      </c>
      <c r="D45" s="28"/>
      <c r="E45" s="28" t="s">
        <v>476</v>
      </c>
      <c r="F45" s="28" t="s">
        <v>477</v>
      </c>
      <c r="G45" s="29" t="s">
        <v>478</v>
      </c>
      <c r="H45" s="30" t="s">
        <v>479</v>
      </c>
      <c r="I45" s="31"/>
      <c r="J45" s="32">
        <v>313</v>
      </c>
      <c r="K45" s="32">
        <v>312</v>
      </c>
      <c r="L45" s="32">
        <v>680</v>
      </c>
      <c r="M45" s="32"/>
      <c r="N45" s="32"/>
      <c r="O45" s="32"/>
      <c r="P45" s="32"/>
      <c r="Q45" s="32">
        <f t="shared" si="3"/>
        <v>1070</v>
      </c>
      <c r="R45" s="32">
        <v>1070</v>
      </c>
      <c r="S45" s="32">
        <v>1</v>
      </c>
      <c r="T45" s="32">
        <v>640</v>
      </c>
      <c r="U45" s="32"/>
      <c r="V45" s="77"/>
      <c r="W45" s="77"/>
      <c r="X45" s="32">
        <v>276</v>
      </c>
      <c r="Y45" s="32">
        <f t="shared" si="4"/>
        <v>1070</v>
      </c>
      <c r="Z45" s="32">
        <v>1</v>
      </c>
      <c r="AA45" s="32">
        <v>276</v>
      </c>
      <c r="AB45" s="32"/>
      <c r="AC45" s="32" t="s">
        <v>96</v>
      </c>
      <c r="AD45" s="33" t="s">
        <v>480</v>
      </c>
      <c r="AE45" s="34" t="s">
        <v>76</v>
      </c>
      <c r="AF45" s="34"/>
      <c r="AG45" s="34"/>
      <c r="AH45" s="34" t="s">
        <v>481</v>
      </c>
      <c r="AI45" s="35" t="s">
        <v>482</v>
      </c>
      <c r="AJ45" s="35" t="s">
        <v>483</v>
      </c>
      <c r="AK45" s="36" t="s">
        <v>484</v>
      </c>
      <c r="AL45" s="34" t="s">
        <v>482</v>
      </c>
      <c r="AM45" s="34" t="s">
        <v>482</v>
      </c>
      <c r="AN45" s="34" t="s">
        <v>482</v>
      </c>
      <c r="AO45" s="34" t="s">
        <v>485</v>
      </c>
      <c r="AP45" s="34" t="s">
        <v>482</v>
      </c>
      <c r="AQ45" s="34" t="s">
        <v>486</v>
      </c>
      <c r="AR45" s="34" t="s">
        <v>83</v>
      </c>
      <c r="AS45" s="37" t="s">
        <v>84</v>
      </c>
      <c r="AT45" s="38"/>
      <c r="AU45" s="38" t="s">
        <v>487</v>
      </c>
      <c r="AV45" s="38">
        <v>30931709</v>
      </c>
      <c r="AW45" s="38" t="s">
        <v>488</v>
      </c>
      <c r="AX45" s="51">
        <v>43511</v>
      </c>
      <c r="AY45" s="38">
        <v>1</v>
      </c>
      <c r="AZ45" s="38">
        <v>26407698</v>
      </c>
      <c r="BA45" s="38" t="s">
        <v>489</v>
      </c>
      <c r="BB45" s="51">
        <v>42272</v>
      </c>
      <c r="BC45" s="38">
        <v>1</v>
      </c>
      <c r="BD45" s="40">
        <v>1070</v>
      </c>
      <c r="BE45" s="40">
        <v>1070</v>
      </c>
      <c r="BF45" s="41">
        <v>1070</v>
      </c>
      <c r="BG45" s="42">
        <f t="shared" si="5"/>
        <v>0</v>
      </c>
      <c r="BH45" s="41" t="s">
        <v>86</v>
      </c>
      <c r="BI45" s="37" t="s">
        <v>88</v>
      </c>
      <c r="BJ45" s="43" t="s">
        <v>88</v>
      </c>
      <c r="BK45" s="43" t="s">
        <v>88</v>
      </c>
      <c r="BL45" s="43"/>
      <c r="BM45" s="96"/>
      <c r="BN45" s="45" t="s">
        <v>170</v>
      </c>
      <c r="BO45" s="46" t="s">
        <v>490</v>
      </c>
      <c r="BP45" s="28" t="s">
        <v>477</v>
      </c>
      <c r="BQ45" s="55" t="s">
        <v>491</v>
      </c>
      <c r="BR45" s="48" t="s">
        <v>515</v>
      </c>
      <c r="BS45" s="49"/>
      <c r="BT45" s="135" t="s">
        <v>5271</v>
      </c>
      <c r="BU45" s="92" t="s">
        <v>5347</v>
      </c>
      <c r="BV45" s="135" t="s">
        <v>5606</v>
      </c>
      <c r="BW45" s="92">
        <v>0</v>
      </c>
      <c r="BX45" s="135" t="s">
        <v>5820</v>
      </c>
      <c r="BY45" s="141">
        <v>41883</v>
      </c>
      <c r="BZ45" s="25">
        <v>41619</v>
      </c>
      <c r="CA45" s="25">
        <v>44000</v>
      </c>
      <c r="CB45" s="25">
        <v>43734</v>
      </c>
      <c r="CC45" s="25" t="s">
        <v>5830</v>
      </c>
      <c r="CD45" s="25"/>
      <c r="CE45" s="25"/>
      <c r="CF45" s="25"/>
      <c r="CG45" s="25"/>
      <c r="CH45" s="25"/>
      <c r="CI45" s="25"/>
      <c r="CJ45" s="25"/>
      <c r="CK45" s="25"/>
    </row>
    <row r="46" spans="1:89" ht="14">
      <c r="A46" s="26" t="s">
        <v>68</v>
      </c>
      <c r="B46" s="27"/>
      <c r="C46" s="28" t="s">
        <v>492</v>
      </c>
      <c r="D46" s="28"/>
      <c r="E46" s="28" t="s">
        <v>493</v>
      </c>
      <c r="F46" s="28" t="s">
        <v>494</v>
      </c>
      <c r="G46" s="29" t="s">
        <v>495</v>
      </c>
      <c r="H46" s="30" t="s">
        <v>192</v>
      </c>
      <c r="I46" s="31"/>
      <c r="J46" s="32">
        <v>175</v>
      </c>
      <c r="K46" s="32">
        <v>175</v>
      </c>
      <c r="L46" s="32">
        <v>515</v>
      </c>
      <c r="M46" s="32"/>
      <c r="N46" s="32"/>
      <c r="O46" s="32"/>
      <c r="P46" s="32"/>
      <c r="Q46" s="32">
        <f t="shared" si="3"/>
        <v>1080</v>
      </c>
      <c r="R46" s="32">
        <v>1080</v>
      </c>
      <c r="S46" s="32">
        <v>1</v>
      </c>
      <c r="T46" s="32">
        <v>508</v>
      </c>
      <c r="U46" s="32"/>
      <c r="V46" s="77"/>
      <c r="W46" s="77"/>
      <c r="X46" s="32">
        <v>168</v>
      </c>
      <c r="Y46" s="32">
        <f t="shared" si="4"/>
        <v>1080</v>
      </c>
      <c r="Z46" s="32">
        <v>1</v>
      </c>
      <c r="AA46" s="32">
        <v>168</v>
      </c>
      <c r="AB46" s="32"/>
      <c r="AC46" s="60">
        <v>43965</v>
      </c>
      <c r="AD46" s="33" t="s">
        <v>496</v>
      </c>
      <c r="AE46" s="34" t="s">
        <v>76</v>
      </c>
      <c r="AF46" s="34"/>
      <c r="AG46" s="34" t="s">
        <v>159</v>
      </c>
      <c r="AH46" s="34"/>
      <c r="AI46" s="35" t="s">
        <v>497</v>
      </c>
      <c r="AJ46" s="35" t="s">
        <v>206</v>
      </c>
      <c r="AK46" s="36" t="s">
        <v>207</v>
      </c>
      <c r="AL46" s="34" t="s">
        <v>208</v>
      </c>
      <c r="AM46" s="34" t="s">
        <v>498</v>
      </c>
      <c r="AN46" s="34" t="s">
        <v>147</v>
      </c>
      <c r="AO46" s="34" t="s">
        <v>404</v>
      </c>
      <c r="AP46" s="34" t="s">
        <v>499</v>
      </c>
      <c r="AQ46" s="34" t="s">
        <v>500</v>
      </c>
      <c r="AR46" s="34" t="s">
        <v>148</v>
      </c>
      <c r="AS46" s="37" t="s">
        <v>501</v>
      </c>
      <c r="AT46" s="38"/>
      <c r="AU46" s="38">
        <v>20619624</v>
      </c>
      <c r="AV46" s="38">
        <v>20619624</v>
      </c>
      <c r="AW46" s="38" t="s">
        <v>502</v>
      </c>
      <c r="AX46" s="51">
        <v>40483</v>
      </c>
      <c r="AY46" s="38">
        <v>1</v>
      </c>
      <c r="AZ46" s="38"/>
      <c r="BA46" s="38"/>
      <c r="BB46" s="88"/>
      <c r="BC46" s="38"/>
      <c r="BD46" s="40">
        <v>1080</v>
      </c>
      <c r="BE46" s="40">
        <v>1080</v>
      </c>
      <c r="BF46" s="41">
        <v>1080</v>
      </c>
      <c r="BG46" s="42">
        <f t="shared" si="5"/>
        <v>0</v>
      </c>
      <c r="BH46" s="41" t="s">
        <v>86</v>
      </c>
      <c r="BI46" s="37" t="s">
        <v>88</v>
      </c>
      <c r="BJ46" s="52" t="s">
        <v>88</v>
      </c>
      <c r="BK46" s="52" t="s">
        <v>88</v>
      </c>
      <c r="BL46" s="52"/>
      <c r="BM46" s="96"/>
      <c r="BN46" s="45" t="s">
        <v>303</v>
      </c>
      <c r="BO46" s="46" t="s">
        <v>503</v>
      </c>
      <c r="BP46" s="28" t="s">
        <v>494</v>
      </c>
      <c r="BQ46" s="47"/>
      <c r="BR46" s="48" t="s">
        <v>111</v>
      </c>
      <c r="BS46" s="53" t="s">
        <v>212</v>
      </c>
      <c r="BT46" s="135" t="s">
        <v>5271</v>
      </c>
      <c r="BU46" s="92" t="s">
        <v>5479</v>
      </c>
      <c r="BV46" s="135" t="s">
        <v>5606</v>
      </c>
      <c r="BW46" s="92" t="s">
        <v>5772</v>
      </c>
      <c r="BX46" s="135" t="s">
        <v>5606</v>
      </c>
      <c r="BY46" s="141">
        <v>38961</v>
      </c>
      <c r="BZ46" s="25">
        <v>38994</v>
      </c>
      <c r="CA46" s="25">
        <v>44051</v>
      </c>
      <c r="CB46" s="25"/>
      <c r="CC46" s="25" t="s">
        <v>5830</v>
      </c>
      <c r="CD46" s="25"/>
      <c r="CE46" s="25"/>
      <c r="CF46" s="25"/>
      <c r="CG46" s="25"/>
      <c r="CH46" s="25"/>
      <c r="CI46" s="25"/>
      <c r="CJ46" s="25"/>
      <c r="CK46" s="25"/>
    </row>
    <row r="47" spans="1:89" ht="28">
      <c r="A47" s="26" t="s">
        <v>68</v>
      </c>
      <c r="B47" s="27"/>
      <c r="C47" s="28" t="s">
        <v>516</v>
      </c>
      <c r="D47" s="28"/>
      <c r="E47" s="28" t="s">
        <v>517</v>
      </c>
      <c r="F47" s="28" t="s">
        <v>518</v>
      </c>
      <c r="G47" s="29" t="s">
        <v>519</v>
      </c>
      <c r="H47" s="30" t="s">
        <v>177</v>
      </c>
      <c r="I47" s="31"/>
      <c r="J47" s="32">
        <v>22</v>
      </c>
      <c r="K47" s="32">
        <v>22</v>
      </c>
      <c r="L47" s="32">
        <v>322</v>
      </c>
      <c r="M47" s="32"/>
      <c r="N47" s="32"/>
      <c r="O47" s="32"/>
      <c r="P47" s="32"/>
      <c r="Q47" s="32">
        <f t="shared" si="3"/>
        <v>1118</v>
      </c>
      <c r="R47" s="32">
        <v>1118</v>
      </c>
      <c r="S47" s="32">
        <v>1</v>
      </c>
      <c r="T47" s="32">
        <v>956</v>
      </c>
      <c r="U47" s="32"/>
      <c r="V47" s="77"/>
      <c r="W47" s="77"/>
      <c r="X47" s="32">
        <v>16</v>
      </c>
      <c r="Y47" s="32">
        <f t="shared" si="4"/>
        <v>1118</v>
      </c>
      <c r="Z47" s="32">
        <v>1</v>
      </c>
      <c r="AA47" s="32">
        <v>16</v>
      </c>
      <c r="AB47" s="32"/>
      <c r="AC47" s="32" t="s">
        <v>96</v>
      </c>
      <c r="AD47" s="33" t="s">
        <v>369</v>
      </c>
      <c r="AE47" s="34"/>
      <c r="AF47" s="34" t="s">
        <v>98</v>
      </c>
      <c r="AG47" s="34"/>
      <c r="AH47" s="34"/>
      <c r="AI47" s="35" t="s">
        <v>520</v>
      </c>
      <c r="AJ47" s="35" t="s">
        <v>521</v>
      </c>
      <c r="AK47" s="36" t="s">
        <v>522</v>
      </c>
      <c r="AL47" s="34" t="s">
        <v>523</v>
      </c>
      <c r="AM47" s="34" t="s">
        <v>524</v>
      </c>
      <c r="AN47" s="34" t="s">
        <v>225</v>
      </c>
      <c r="AO47" s="34" t="s">
        <v>225</v>
      </c>
      <c r="AP47" s="34" t="s">
        <v>225</v>
      </c>
      <c r="AQ47" s="34" t="s">
        <v>525</v>
      </c>
      <c r="AR47" s="34" t="s">
        <v>526</v>
      </c>
      <c r="AS47" s="37" t="s">
        <v>84</v>
      </c>
      <c r="AT47" s="38"/>
      <c r="AU47" s="38">
        <v>26577943</v>
      </c>
      <c r="AV47" s="38">
        <v>26577943</v>
      </c>
      <c r="AW47" s="38" t="s">
        <v>527</v>
      </c>
      <c r="AX47" s="51">
        <v>42325</v>
      </c>
      <c r="AY47" s="38">
        <v>1</v>
      </c>
      <c r="AZ47" s="38"/>
      <c r="BA47" s="38"/>
      <c r="BB47" s="88"/>
      <c r="BC47" s="38"/>
      <c r="BD47" s="40">
        <v>1118</v>
      </c>
      <c r="BE47" s="40">
        <v>1118</v>
      </c>
      <c r="BF47" s="41">
        <v>1118</v>
      </c>
      <c r="BG47" s="42">
        <f t="shared" si="5"/>
        <v>0</v>
      </c>
      <c r="BH47" s="41" t="s">
        <v>86</v>
      </c>
      <c r="BI47" s="37" t="s">
        <v>88</v>
      </c>
      <c r="BJ47" s="43" t="s">
        <v>88</v>
      </c>
      <c r="BK47" s="43" t="s">
        <v>88</v>
      </c>
      <c r="BL47" s="43"/>
      <c r="BM47" s="96"/>
      <c r="BN47" s="45" t="s">
        <v>84</v>
      </c>
      <c r="BO47" s="46" t="s">
        <v>528</v>
      </c>
      <c r="BP47" s="28" t="s">
        <v>518</v>
      </c>
      <c r="BQ47" s="47"/>
      <c r="BR47" s="48" t="s">
        <v>111</v>
      </c>
      <c r="BS47" s="53" t="s">
        <v>112</v>
      </c>
      <c r="BT47" s="135" t="s">
        <v>5271</v>
      </c>
      <c r="BU47" s="92" t="s">
        <v>5362</v>
      </c>
      <c r="BV47" s="135" t="s">
        <v>5606</v>
      </c>
      <c r="BW47" s="92" t="s">
        <v>5671</v>
      </c>
      <c r="BX47" s="135" t="s">
        <v>5606</v>
      </c>
      <c r="BY47" s="141">
        <v>39448</v>
      </c>
      <c r="BZ47" s="25">
        <v>40719</v>
      </c>
      <c r="CA47" s="25">
        <v>43932</v>
      </c>
      <c r="CB47" s="25"/>
      <c r="CC47" s="25" t="s">
        <v>5831</v>
      </c>
      <c r="CD47" s="25"/>
      <c r="CE47" s="25"/>
      <c r="CF47" s="25"/>
      <c r="CG47" s="25"/>
      <c r="CH47" s="25"/>
      <c r="CI47" s="25"/>
      <c r="CJ47" s="25"/>
      <c r="CK47" s="25"/>
    </row>
    <row r="48" spans="1:89" ht="14">
      <c r="A48" s="26" t="s">
        <v>68</v>
      </c>
      <c r="B48" s="27"/>
      <c r="C48" s="28" t="s">
        <v>545</v>
      </c>
      <c r="D48" s="28"/>
      <c r="E48" s="28" t="s">
        <v>546</v>
      </c>
      <c r="F48" s="28" t="s">
        <v>547</v>
      </c>
      <c r="G48" s="29" t="s">
        <v>548</v>
      </c>
      <c r="H48" s="30" t="s">
        <v>140</v>
      </c>
      <c r="I48" s="54"/>
      <c r="J48" s="32"/>
      <c r="K48" s="32"/>
      <c r="L48" s="63" t="s">
        <v>549</v>
      </c>
      <c r="M48" s="32"/>
      <c r="N48" s="32"/>
      <c r="O48" s="32"/>
      <c r="P48" s="32"/>
      <c r="Q48" s="32" t="e">
        <f t="shared" si="3"/>
        <v>#DIV/0!</v>
      </c>
      <c r="R48" s="32">
        <v>1160</v>
      </c>
      <c r="S48" s="32"/>
      <c r="T48" s="32" t="s">
        <v>549</v>
      </c>
      <c r="U48" s="32"/>
      <c r="V48" s="77"/>
      <c r="W48" s="77"/>
      <c r="X48" s="32"/>
      <c r="Y48" s="32" t="e">
        <f t="shared" si="4"/>
        <v>#DIV/0!</v>
      </c>
      <c r="Z48" s="32"/>
      <c r="AA48" s="32"/>
      <c r="AB48" s="32" t="s">
        <v>550</v>
      </c>
      <c r="AC48" s="32" t="s">
        <v>96</v>
      </c>
      <c r="AD48" s="33" t="s">
        <v>257</v>
      </c>
      <c r="AE48" s="34" t="s">
        <v>76</v>
      </c>
      <c r="AF48" s="34"/>
      <c r="AG48" s="34"/>
      <c r="AH48" s="34"/>
      <c r="AI48" s="35">
        <v>0</v>
      </c>
      <c r="AJ48" s="35" t="s">
        <v>551</v>
      </c>
      <c r="AK48" s="36" t="s">
        <v>552</v>
      </c>
      <c r="AL48" s="34" t="s">
        <v>553</v>
      </c>
      <c r="AM48" s="34" t="s">
        <v>554</v>
      </c>
      <c r="AN48" s="34" t="s">
        <v>555</v>
      </c>
      <c r="AO48" s="34" t="s">
        <v>554</v>
      </c>
      <c r="AP48" s="34" t="s">
        <v>554</v>
      </c>
      <c r="AQ48" s="34" t="s">
        <v>556</v>
      </c>
      <c r="AR48" s="34" t="s">
        <v>148</v>
      </c>
      <c r="AS48" s="37" t="s">
        <v>84</v>
      </c>
      <c r="AT48" s="38"/>
      <c r="AU48" s="38">
        <v>19056592</v>
      </c>
      <c r="AV48" s="38">
        <v>19056592</v>
      </c>
      <c r="AW48" s="38" t="s">
        <v>557</v>
      </c>
      <c r="AX48" s="51">
        <v>39785</v>
      </c>
      <c r="AY48" s="38">
        <v>1</v>
      </c>
      <c r="AZ48" s="38"/>
      <c r="BA48" s="38"/>
      <c r="BB48" s="88"/>
      <c r="BC48" s="38"/>
      <c r="BD48" s="40">
        <v>1160</v>
      </c>
      <c r="BE48" s="40">
        <v>1160</v>
      </c>
      <c r="BF48" s="41">
        <v>1160</v>
      </c>
      <c r="BG48" s="42">
        <f t="shared" si="5"/>
        <v>0</v>
      </c>
      <c r="BH48" s="41" t="s">
        <v>86</v>
      </c>
      <c r="BI48" s="37" t="s">
        <v>88</v>
      </c>
      <c r="BJ48" s="43" t="s">
        <v>88</v>
      </c>
      <c r="BK48" s="43" t="s">
        <v>88</v>
      </c>
      <c r="BL48" s="43"/>
      <c r="BM48" s="96"/>
      <c r="BN48" s="45" t="s">
        <v>558</v>
      </c>
      <c r="BO48" s="46" t="s">
        <v>559</v>
      </c>
      <c r="BP48" s="28" t="s">
        <v>547</v>
      </c>
      <c r="BQ48" s="47"/>
      <c r="BR48" s="48" t="s">
        <v>111</v>
      </c>
      <c r="BS48" s="53" t="s">
        <v>112</v>
      </c>
      <c r="BT48" s="135" t="s">
        <v>5270</v>
      </c>
      <c r="BU48" s="92" t="s">
        <v>5365</v>
      </c>
      <c r="BV48" s="135" t="s">
        <v>5606</v>
      </c>
      <c r="BW48" s="92" t="s">
        <v>5673</v>
      </c>
      <c r="BX48" s="135" t="s">
        <v>5606</v>
      </c>
      <c r="BY48" s="141">
        <v>38473</v>
      </c>
      <c r="BZ48" s="25">
        <v>39475</v>
      </c>
      <c r="CA48" s="25">
        <v>44171</v>
      </c>
      <c r="CB48" s="25"/>
      <c r="CC48" s="25" t="s">
        <v>5830</v>
      </c>
      <c r="CD48" s="25"/>
      <c r="CE48" s="25"/>
      <c r="CF48" s="25"/>
      <c r="CG48" s="25"/>
      <c r="CH48" s="25"/>
      <c r="CI48" s="25"/>
      <c r="CJ48" s="25"/>
      <c r="CK48" s="25"/>
    </row>
    <row r="49" spans="1:89" ht="14">
      <c r="A49" s="26" t="s">
        <v>68</v>
      </c>
      <c r="B49" s="27"/>
      <c r="C49" s="28" t="s">
        <v>560</v>
      </c>
      <c r="D49" s="28"/>
      <c r="E49" s="28" t="s">
        <v>561</v>
      </c>
      <c r="F49" s="28" t="s">
        <v>562</v>
      </c>
      <c r="G49" s="29" t="s">
        <v>563</v>
      </c>
      <c r="H49" s="30" t="s">
        <v>192</v>
      </c>
      <c r="I49" s="31"/>
      <c r="J49" s="32">
        <v>175</v>
      </c>
      <c r="K49" s="32">
        <v>175</v>
      </c>
      <c r="L49" s="32">
        <v>515</v>
      </c>
      <c r="M49" s="32"/>
      <c r="N49" s="32"/>
      <c r="O49" s="32"/>
      <c r="P49" s="32"/>
      <c r="Q49" s="32">
        <f t="shared" si="3"/>
        <v>1162</v>
      </c>
      <c r="R49" s="32">
        <v>1162</v>
      </c>
      <c r="S49" s="32">
        <v>1</v>
      </c>
      <c r="T49" s="32">
        <v>508</v>
      </c>
      <c r="U49" s="32"/>
      <c r="V49" s="77"/>
      <c r="W49" s="77"/>
      <c r="X49" s="32">
        <v>168</v>
      </c>
      <c r="Y49" s="32">
        <f t="shared" si="4"/>
        <v>1162</v>
      </c>
      <c r="Z49" s="32">
        <v>1</v>
      </c>
      <c r="AA49" s="32">
        <v>168</v>
      </c>
      <c r="AB49" s="32"/>
      <c r="AC49" s="60">
        <v>43965</v>
      </c>
      <c r="AD49" s="33" t="s">
        <v>564</v>
      </c>
      <c r="AE49" s="34" t="s">
        <v>76</v>
      </c>
      <c r="AF49" s="34"/>
      <c r="AG49" s="34"/>
      <c r="AH49" s="34"/>
      <c r="AI49" s="35">
        <v>0</v>
      </c>
      <c r="AJ49" s="35" t="s">
        <v>565</v>
      </c>
      <c r="AK49" s="36" t="s">
        <v>439</v>
      </c>
      <c r="AL49" s="34" t="s">
        <v>208</v>
      </c>
      <c r="AM49" s="34" t="s">
        <v>147</v>
      </c>
      <c r="AN49" s="34" t="s">
        <v>147</v>
      </c>
      <c r="AO49" s="34" t="s">
        <v>147</v>
      </c>
      <c r="AP49" s="34" t="s">
        <v>147</v>
      </c>
      <c r="AQ49" s="34" t="s">
        <v>439</v>
      </c>
      <c r="AR49" s="34" t="s">
        <v>148</v>
      </c>
      <c r="AS49" s="37" t="s">
        <v>149</v>
      </c>
      <c r="AT49" s="38"/>
      <c r="AU49" s="38">
        <v>20674830</v>
      </c>
      <c r="AV49" s="38">
        <v>20674830</v>
      </c>
      <c r="AW49" s="38" t="s">
        <v>566</v>
      </c>
      <c r="AX49" s="51">
        <v>40360</v>
      </c>
      <c r="AY49" s="38">
        <v>1</v>
      </c>
      <c r="AZ49" s="38"/>
      <c r="BA49" s="38"/>
      <c r="BB49" s="38"/>
      <c r="BC49" s="38"/>
      <c r="BD49" s="40">
        <v>1162</v>
      </c>
      <c r="BE49" s="40">
        <v>1162</v>
      </c>
      <c r="BF49" s="41">
        <v>1162</v>
      </c>
      <c r="BG49" s="42">
        <f t="shared" si="5"/>
        <v>0</v>
      </c>
      <c r="BH49" s="41" t="s">
        <v>86</v>
      </c>
      <c r="BI49" s="37" t="s">
        <v>88</v>
      </c>
      <c r="BJ49" s="43" t="s">
        <v>88</v>
      </c>
      <c r="BK49" s="43" t="s">
        <v>88</v>
      </c>
      <c r="BL49" s="43"/>
      <c r="BM49" s="96"/>
      <c r="BN49" s="45" t="s">
        <v>170</v>
      </c>
      <c r="BO49" s="46" t="s">
        <v>567</v>
      </c>
      <c r="BP49" s="28" t="s">
        <v>562</v>
      </c>
      <c r="BQ49" s="47"/>
      <c r="BR49" s="48" t="s">
        <v>111</v>
      </c>
      <c r="BS49" s="53" t="s">
        <v>112</v>
      </c>
      <c r="BT49" s="135" t="s">
        <v>5271</v>
      </c>
      <c r="BU49" s="92" t="s">
        <v>5305</v>
      </c>
      <c r="BV49" s="135" t="s">
        <v>5606</v>
      </c>
      <c r="BW49" s="92" t="s">
        <v>5625</v>
      </c>
      <c r="BX49" s="135" t="s">
        <v>5606</v>
      </c>
      <c r="BY49" s="141">
        <v>38869</v>
      </c>
      <c r="BZ49" s="25">
        <v>39185</v>
      </c>
      <c r="CA49" s="25">
        <v>44141</v>
      </c>
      <c r="CB49" s="25">
        <v>42797</v>
      </c>
      <c r="CC49" s="25" t="s">
        <v>5830</v>
      </c>
      <c r="CD49" s="25"/>
      <c r="CE49" s="25"/>
      <c r="CF49" s="25"/>
      <c r="CG49" s="25"/>
      <c r="CH49" s="25"/>
      <c r="CI49" s="25"/>
      <c r="CJ49" s="25"/>
      <c r="CK49" s="25"/>
    </row>
    <row r="50" spans="1:89" ht="14">
      <c r="A50" s="26" t="s">
        <v>68</v>
      </c>
      <c r="B50" s="27"/>
      <c r="C50" s="28" t="s">
        <v>568</v>
      </c>
      <c r="D50" s="28"/>
      <c r="E50" s="28" t="s">
        <v>569</v>
      </c>
      <c r="F50" s="28" t="s">
        <v>570</v>
      </c>
      <c r="G50" s="29" t="s">
        <v>571</v>
      </c>
      <c r="H50" s="30" t="s">
        <v>572</v>
      </c>
      <c r="I50" s="31" t="s">
        <v>355</v>
      </c>
      <c r="J50" s="32">
        <v>33</v>
      </c>
      <c r="K50" s="32">
        <v>33</v>
      </c>
      <c r="L50" s="77">
        <v>345</v>
      </c>
      <c r="M50" s="32"/>
      <c r="N50" s="32"/>
      <c r="O50" s="32"/>
      <c r="P50" s="32"/>
      <c r="Q50" s="32">
        <f t="shared" si="3"/>
        <v>1200</v>
      </c>
      <c r="R50" s="32">
        <v>1200</v>
      </c>
      <c r="S50" s="32">
        <v>1</v>
      </c>
      <c r="T50" s="32">
        <v>344</v>
      </c>
      <c r="U50" s="32"/>
      <c r="V50" s="77"/>
      <c r="W50" s="77"/>
      <c r="X50" s="32">
        <v>32</v>
      </c>
      <c r="Y50" s="32">
        <f t="shared" si="4"/>
        <v>1200</v>
      </c>
      <c r="Z50" s="32">
        <v>1</v>
      </c>
      <c r="AA50" s="32">
        <v>32</v>
      </c>
      <c r="AB50" s="32"/>
      <c r="AC50" s="32" t="s">
        <v>96</v>
      </c>
      <c r="AD50" s="33" t="s">
        <v>573</v>
      </c>
      <c r="AE50" s="34" t="s">
        <v>341</v>
      </c>
      <c r="AF50" s="34" t="s">
        <v>98</v>
      </c>
      <c r="AG50" s="34"/>
      <c r="AH50" s="88"/>
      <c r="AI50" s="73" t="s">
        <v>311</v>
      </c>
      <c r="AJ50" s="73" t="s">
        <v>574</v>
      </c>
      <c r="AK50" s="92" t="s">
        <v>372</v>
      </c>
      <c r="AL50" s="88" t="s">
        <v>77</v>
      </c>
      <c r="AM50" s="88" t="s">
        <v>575</v>
      </c>
      <c r="AN50" s="34" t="s">
        <v>80</v>
      </c>
      <c r="AO50" s="34" t="s">
        <v>576</v>
      </c>
      <c r="AP50" s="34" t="s">
        <v>81</v>
      </c>
      <c r="AQ50" s="34" t="s">
        <v>105</v>
      </c>
      <c r="AR50" s="34" t="s">
        <v>375</v>
      </c>
      <c r="AS50" s="37" t="s">
        <v>84</v>
      </c>
      <c r="AT50" s="38"/>
      <c r="AU50" s="38">
        <v>20574541</v>
      </c>
      <c r="AV50" s="38">
        <v>20574541</v>
      </c>
      <c r="AW50" s="38" t="s">
        <v>577</v>
      </c>
      <c r="AX50" s="51">
        <v>40350</v>
      </c>
      <c r="AY50" s="38">
        <v>1</v>
      </c>
      <c r="AZ50" s="38"/>
      <c r="BA50" s="38"/>
      <c r="BB50" s="88"/>
      <c r="BC50" s="38"/>
      <c r="BD50" s="40">
        <v>1200</v>
      </c>
      <c r="BE50" s="40">
        <v>1200</v>
      </c>
      <c r="BF50" s="41">
        <v>1200</v>
      </c>
      <c r="BG50" s="42">
        <f t="shared" si="5"/>
        <v>0</v>
      </c>
      <c r="BH50" s="41" t="s">
        <v>86</v>
      </c>
      <c r="BI50" s="37" t="s">
        <v>88</v>
      </c>
      <c r="BJ50" s="43" t="s">
        <v>88</v>
      </c>
      <c r="BK50" s="43" t="s">
        <v>88</v>
      </c>
      <c r="BL50" s="43"/>
      <c r="BM50" s="96"/>
      <c r="BN50" s="45" t="s">
        <v>109</v>
      </c>
      <c r="BO50" s="46" t="s">
        <v>578</v>
      </c>
      <c r="BP50" s="28" t="s">
        <v>570</v>
      </c>
      <c r="BQ50" s="47"/>
      <c r="BR50" s="48" t="s">
        <v>111</v>
      </c>
      <c r="BS50" s="53" t="s">
        <v>335</v>
      </c>
      <c r="BT50" s="135" t="s">
        <v>5270</v>
      </c>
      <c r="BU50" s="92" t="s">
        <v>5373</v>
      </c>
      <c r="BV50" s="135" t="s">
        <v>5606</v>
      </c>
      <c r="BW50" s="92" t="s">
        <v>5680</v>
      </c>
      <c r="BX50" s="135" t="s">
        <v>5607</v>
      </c>
      <c r="BY50" s="141">
        <v>37742</v>
      </c>
      <c r="BZ50" s="25">
        <v>38582</v>
      </c>
      <c r="CA50" s="25"/>
      <c r="CB50" s="25"/>
      <c r="CC50" s="25" t="s">
        <v>5833</v>
      </c>
      <c r="CD50" s="25"/>
      <c r="CE50" s="25"/>
      <c r="CF50" s="25"/>
      <c r="CG50" s="25"/>
      <c r="CH50" s="25"/>
      <c r="CI50" s="25"/>
      <c r="CJ50" s="25"/>
      <c r="CK50" s="25"/>
    </row>
    <row r="51" spans="1:89" ht="28">
      <c r="A51" s="26" t="s">
        <v>68</v>
      </c>
      <c r="B51" s="27"/>
      <c r="C51" s="28" t="s">
        <v>644</v>
      </c>
      <c r="D51" s="28"/>
      <c r="E51" s="28" t="s">
        <v>645</v>
      </c>
      <c r="F51" s="28" t="s">
        <v>646</v>
      </c>
      <c r="G51" s="29" t="s">
        <v>647</v>
      </c>
      <c r="H51" s="30" t="s">
        <v>648</v>
      </c>
      <c r="I51" s="31"/>
      <c r="J51" s="32">
        <v>204</v>
      </c>
      <c r="K51" s="32">
        <v>203</v>
      </c>
      <c r="L51" s="32">
        <v>972</v>
      </c>
      <c r="M51" s="32"/>
      <c r="N51" s="32"/>
      <c r="O51" s="32"/>
      <c r="P51" s="32"/>
      <c r="Q51" s="32">
        <f t="shared" si="3"/>
        <v>1382</v>
      </c>
      <c r="R51" s="32">
        <v>1382</v>
      </c>
      <c r="S51" s="32">
        <v>1</v>
      </c>
      <c r="T51" s="32">
        <v>542</v>
      </c>
      <c r="U51" s="32"/>
      <c r="V51" s="77"/>
      <c r="W51" s="77"/>
      <c r="X51" s="32">
        <v>197</v>
      </c>
      <c r="Y51" s="32">
        <f t="shared" si="4"/>
        <v>1382</v>
      </c>
      <c r="Z51" s="32">
        <v>1</v>
      </c>
      <c r="AA51" s="32">
        <v>197</v>
      </c>
      <c r="AB51" s="32"/>
      <c r="AC51" s="77" t="s">
        <v>74</v>
      </c>
      <c r="AD51" s="33" t="s">
        <v>649</v>
      </c>
      <c r="AE51" s="34" t="s">
        <v>76</v>
      </c>
      <c r="AF51" s="34" t="s">
        <v>98</v>
      </c>
      <c r="AG51" s="34" t="s">
        <v>159</v>
      </c>
      <c r="AH51" s="88"/>
      <c r="AI51" s="73">
        <v>0</v>
      </c>
      <c r="AJ51" s="73">
        <v>0</v>
      </c>
      <c r="AK51" s="92">
        <v>0</v>
      </c>
      <c r="AL51" s="88" t="s">
        <v>650</v>
      </c>
      <c r="AM51" s="88" t="s">
        <v>651</v>
      </c>
      <c r="AN51" s="34" t="s">
        <v>651</v>
      </c>
      <c r="AO51" s="34" t="s">
        <v>147</v>
      </c>
      <c r="AP51" s="34" t="s">
        <v>147</v>
      </c>
      <c r="AQ51" s="34" t="s">
        <v>441</v>
      </c>
      <c r="AR51" s="34" t="s">
        <v>148</v>
      </c>
      <c r="AS51" s="37" t="s">
        <v>149</v>
      </c>
      <c r="AT51" s="38"/>
      <c r="AU51" s="38" t="s">
        <v>644</v>
      </c>
      <c r="AV51" s="38"/>
      <c r="AW51" s="38" t="s">
        <v>652</v>
      </c>
      <c r="AX51" s="51">
        <v>41078</v>
      </c>
      <c r="AY51" s="38">
        <v>1</v>
      </c>
      <c r="AZ51" s="38"/>
      <c r="BA51" s="38"/>
      <c r="BB51" s="38"/>
      <c r="BC51" s="38"/>
      <c r="BD51" s="40">
        <v>1382</v>
      </c>
      <c r="BE51" s="40">
        <v>1382</v>
      </c>
      <c r="BF51" s="41">
        <v>1382</v>
      </c>
      <c r="BG51" s="42">
        <f t="shared" si="5"/>
        <v>0</v>
      </c>
      <c r="BH51" s="41" t="s">
        <v>86</v>
      </c>
      <c r="BI51" s="37" t="s">
        <v>88</v>
      </c>
      <c r="BJ51" s="43" t="s">
        <v>88</v>
      </c>
      <c r="BK51" s="43" t="s">
        <v>88</v>
      </c>
      <c r="BL51" s="43"/>
      <c r="BM51" s="96"/>
      <c r="BN51" s="45" t="s">
        <v>393</v>
      </c>
      <c r="BO51" s="46" t="s">
        <v>653</v>
      </c>
      <c r="BP51" s="28" t="s">
        <v>646</v>
      </c>
      <c r="BQ51" s="47"/>
      <c r="BR51" s="48" t="s">
        <v>111</v>
      </c>
      <c r="BS51" s="53" t="s">
        <v>112</v>
      </c>
      <c r="BT51" s="135" t="s">
        <v>5271</v>
      </c>
      <c r="BU51" s="92" t="s">
        <v>5446</v>
      </c>
      <c r="BV51" s="135" t="s">
        <v>5606</v>
      </c>
      <c r="BW51" s="92" t="s">
        <v>5741</v>
      </c>
      <c r="BX51" s="135" t="s">
        <v>5606</v>
      </c>
      <c r="BY51" s="141">
        <v>40147</v>
      </c>
      <c r="BZ51" s="25">
        <v>40109</v>
      </c>
      <c r="CA51" s="25">
        <v>40654</v>
      </c>
      <c r="CB51" s="25">
        <v>42895</v>
      </c>
      <c r="CC51" s="25" t="s">
        <v>5832</v>
      </c>
      <c r="CD51" s="25"/>
      <c r="CE51" s="25"/>
      <c r="CF51" s="25"/>
      <c r="CG51" s="25"/>
      <c r="CH51" s="25"/>
      <c r="CI51" s="25"/>
      <c r="CJ51" s="25"/>
      <c r="CK51" s="25"/>
    </row>
    <row r="52" spans="1:89" ht="14">
      <c r="A52" s="26" t="s">
        <v>68</v>
      </c>
      <c r="B52" s="27"/>
      <c r="C52" s="28" t="s">
        <v>670</v>
      </c>
      <c r="D52" s="28"/>
      <c r="E52" s="28" t="s">
        <v>671</v>
      </c>
      <c r="F52" s="28" t="s">
        <v>672</v>
      </c>
      <c r="G52" s="29" t="s">
        <v>671</v>
      </c>
      <c r="H52" s="30" t="s">
        <v>572</v>
      </c>
      <c r="I52" s="31"/>
      <c r="J52" s="77">
        <v>311</v>
      </c>
      <c r="K52" s="77">
        <v>311</v>
      </c>
      <c r="L52" s="77">
        <v>619</v>
      </c>
      <c r="M52" s="77"/>
      <c r="N52" s="77"/>
      <c r="O52" s="77"/>
      <c r="P52" s="77"/>
      <c r="Q52" s="32">
        <f t="shared" si="3"/>
        <v>1538</v>
      </c>
      <c r="R52" s="77">
        <v>1538</v>
      </c>
      <c r="S52" s="77">
        <v>1</v>
      </c>
      <c r="T52" s="77">
        <v>640</v>
      </c>
      <c r="U52" s="77"/>
      <c r="V52" s="77"/>
      <c r="W52" s="77"/>
      <c r="X52" s="77">
        <v>276</v>
      </c>
      <c r="Y52" s="32">
        <f t="shared" si="4"/>
        <v>1538</v>
      </c>
      <c r="Z52" s="77">
        <v>1</v>
      </c>
      <c r="AA52" s="77">
        <v>276</v>
      </c>
      <c r="AB52" s="77"/>
      <c r="AC52" s="77" t="s">
        <v>74</v>
      </c>
      <c r="AD52" s="33" t="s">
        <v>673</v>
      </c>
      <c r="AE52" s="34" t="s">
        <v>76</v>
      </c>
      <c r="AF52" s="34"/>
      <c r="AG52" s="34"/>
      <c r="AH52" s="34"/>
      <c r="AI52" s="35" t="s">
        <v>674</v>
      </c>
      <c r="AJ52" s="35" t="s">
        <v>675</v>
      </c>
      <c r="AK52" s="36" t="s">
        <v>676</v>
      </c>
      <c r="AL52" s="34" t="s">
        <v>677</v>
      </c>
      <c r="AM52" s="34" t="s">
        <v>678</v>
      </c>
      <c r="AN52" s="34" t="s">
        <v>607</v>
      </c>
      <c r="AO52" s="34" t="s">
        <v>607</v>
      </c>
      <c r="AP52" s="34" t="s">
        <v>607</v>
      </c>
      <c r="AQ52" s="88" t="s">
        <v>679</v>
      </c>
      <c r="AR52" s="88" t="s">
        <v>196</v>
      </c>
      <c r="AS52" s="37" t="s">
        <v>331</v>
      </c>
      <c r="AT52" s="38"/>
      <c r="AU52" s="38" t="s">
        <v>680</v>
      </c>
      <c r="AV52" s="38">
        <v>31821429</v>
      </c>
      <c r="AW52" s="38" t="s">
        <v>681</v>
      </c>
      <c r="AX52" s="51">
        <v>43809</v>
      </c>
      <c r="AY52" s="38">
        <v>1</v>
      </c>
      <c r="AZ52" s="38">
        <v>30055634</v>
      </c>
      <c r="BA52" s="38" t="s">
        <v>682</v>
      </c>
      <c r="BB52" s="51">
        <v>43309</v>
      </c>
      <c r="BC52" s="38">
        <v>1</v>
      </c>
      <c r="BD52" s="40">
        <v>1538</v>
      </c>
      <c r="BE52" s="40">
        <v>1538</v>
      </c>
      <c r="BF52" s="41">
        <v>1538</v>
      </c>
      <c r="BG52" s="42">
        <f t="shared" si="5"/>
        <v>0</v>
      </c>
      <c r="BH52" s="41" t="s">
        <v>86</v>
      </c>
      <c r="BI52" s="37" t="s">
        <v>88</v>
      </c>
      <c r="BJ52" s="52" t="s">
        <v>88</v>
      </c>
      <c r="BK52" s="52" t="s">
        <v>88</v>
      </c>
      <c r="BL52" s="52"/>
      <c r="BM52" s="96"/>
      <c r="BN52" s="45" t="s">
        <v>683</v>
      </c>
      <c r="BO52" s="46" t="s">
        <v>684</v>
      </c>
      <c r="BP52" s="28" t="s">
        <v>672</v>
      </c>
      <c r="BQ52" s="55" t="s">
        <v>491</v>
      </c>
      <c r="BR52" s="48" t="s">
        <v>685</v>
      </c>
      <c r="BS52" s="49"/>
      <c r="BT52" s="135" t="s">
        <v>5271</v>
      </c>
      <c r="BU52" s="92" t="s">
        <v>5336</v>
      </c>
      <c r="BV52" s="135" t="s">
        <v>5606</v>
      </c>
      <c r="BW52" s="92" t="s">
        <v>5648</v>
      </c>
      <c r="BX52" s="135" t="s">
        <v>5607</v>
      </c>
      <c r="BY52" s="141">
        <v>41640</v>
      </c>
      <c r="BZ52" s="25">
        <v>41495</v>
      </c>
      <c r="CA52" s="25">
        <v>44183</v>
      </c>
      <c r="CB52" s="25">
        <v>43550</v>
      </c>
      <c r="CC52" s="25" t="s">
        <v>5830</v>
      </c>
      <c r="CD52" s="25"/>
      <c r="CE52" s="25"/>
      <c r="CF52" s="25"/>
      <c r="CG52" s="25"/>
      <c r="CH52" s="25"/>
      <c r="CI52" s="25"/>
      <c r="CJ52" s="25"/>
      <c r="CK52" s="25"/>
    </row>
    <row r="53" spans="1:89" ht="28">
      <c r="A53" s="26" t="s">
        <v>68</v>
      </c>
      <c r="B53" s="27"/>
      <c r="C53" s="28" t="s">
        <v>686</v>
      </c>
      <c r="D53" s="28"/>
      <c r="E53" s="28" t="s">
        <v>687</v>
      </c>
      <c r="F53" s="28" t="s">
        <v>688</v>
      </c>
      <c r="G53" s="29" t="s">
        <v>689</v>
      </c>
      <c r="H53" s="30" t="s">
        <v>690</v>
      </c>
      <c r="I53" s="54"/>
      <c r="J53" s="32">
        <v>204</v>
      </c>
      <c r="K53" s="32">
        <v>203</v>
      </c>
      <c r="L53" s="32">
        <v>972</v>
      </c>
      <c r="M53" s="32"/>
      <c r="N53" s="32"/>
      <c r="O53" s="32"/>
      <c r="P53" s="32"/>
      <c r="Q53" s="32">
        <f t="shared" si="3"/>
        <v>1653</v>
      </c>
      <c r="R53" s="32">
        <v>1653</v>
      </c>
      <c r="S53" s="32">
        <v>1</v>
      </c>
      <c r="T53" s="32">
        <v>542</v>
      </c>
      <c r="U53" s="32"/>
      <c r="V53" s="77"/>
      <c r="W53" s="77"/>
      <c r="X53" s="32">
        <v>197</v>
      </c>
      <c r="Y53" s="32">
        <f t="shared" si="4"/>
        <v>1653</v>
      </c>
      <c r="Z53" s="32">
        <v>1</v>
      </c>
      <c r="AA53" s="32">
        <v>197</v>
      </c>
      <c r="AB53" s="32"/>
      <c r="AC53" s="77" t="s">
        <v>74</v>
      </c>
      <c r="AD53" s="33" t="s">
        <v>691</v>
      </c>
      <c r="AE53" s="34" t="s">
        <v>76</v>
      </c>
      <c r="AF53" s="34"/>
      <c r="AG53" s="34" t="s">
        <v>159</v>
      </c>
      <c r="AH53" s="34"/>
      <c r="AI53" s="35" t="s">
        <v>692</v>
      </c>
      <c r="AJ53" s="35" t="s">
        <v>693</v>
      </c>
      <c r="AK53" s="36" t="s">
        <v>694</v>
      </c>
      <c r="AL53" s="34" t="s">
        <v>695</v>
      </c>
      <c r="AM53" s="34" t="s">
        <v>696</v>
      </c>
      <c r="AN53" s="34" t="s">
        <v>147</v>
      </c>
      <c r="AO53" s="34" t="s">
        <v>147</v>
      </c>
      <c r="AP53" s="34" t="s">
        <v>147</v>
      </c>
      <c r="AQ53" s="88" t="s">
        <v>207</v>
      </c>
      <c r="AR53" s="88" t="s">
        <v>228</v>
      </c>
      <c r="AS53" s="37" t="s">
        <v>149</v>
      </c>
      <c r="AT53" s="38"/>
      <c r="AU53" s="38">
        <v>27329280</v>
      </c>
      <c r="AV53" s="38">
        <v>27329280</v>
      </c>
      <c r="AW53" s="38" t="s">
        <v>697</v>
      </c>
      <c r="AX53" s="51">
        <v>42543</v>
      </c>
      <c r="AY53" s="38">
        <v>1</v>
      </c>
      <c r="AZ53" s="38"/>
      <c r="BA53" s="38"/>
      <c r="BB53" s="88"/>
      <c r="BC53" s="38"/>
      <c r="BD53" s="40">
        <v>1653</v>
      </c>
      <c r="BE53" s="40">
        <v>1653</v>
      </c>
      <c r="BF53" s="41">
        <v>1653</v>
      </c>
      <c r="BG53" s="42">
        <f t="shared" si="5"/>
        <v>0</v>
      </c>
      <c r="BH53" s="41" t="s">
        <v>86</v>
      </c>
      <c r="BI53" s="37" t="s">
        <v>88</v>
      </c>
      <c r="BJ53" s="52" t="s">
        <v>88</v>
      </c>
      <c r="BK53" s="52" t="s">
        <v>88</v>
      </c>
      <c r="BL53" s="52"/>
      <c r="BM53" s="96"/>
      <c r="BN53" s="45" t="s">
        <v>393</v>
      </c>
      <c r="BO53" s="46" t="s">
        <v>698</v>
      </c>
      <c r="BP53" s="28" t="s">
        <v>688</v>
      </c>
      <c r="BQ53" s="47"/>
      <c r="BR53" s="48" t="s">
        <v>515</v>
      </c>
      <c r="BS53" s="53" t="s">
        <v>515</v>
      </c>
      <c r="BT53" s="135" t="s">
        <v>5271</v>
      </c>
      <c r="BU53" s="92" t="s">
        <v>5503</v>
      </c>
      <c r="BV53" s="135" t="s">
        <v>5606</v>
      </c>
      <c r="BW53" s="92" t="s">
        <v>5796</v>
      </c>
      <c r="BX53" s="135" t="s">
        <v>5606</v>
      </c>
      <c r="BY53" s="141">
        <v>40422</v>
      </c>
      <c r="BZ53" s="25">
        <v>40449</v>
      </c>
      <c r="CA53" s="25">
        <v>44117</v>
      </c>
      <c r="CB53" s="25"/>
      <c r="CC53" s="25" t="s">
        <v>76</v>
      </c>
      <c r="CD53" s="25"/>
      <c r="CE53" s="25"/>
      <c r="CF53" s="25"/>
      <c r="CG53" s="25"/>
      <c r="CH53" s="25"/>
      <c r="CI53" s="25"/>
      <c r="CJ53" s="25"/>
      <c r="CK53" s="25"/>
    </row>
    <row r="54" spans="1:89" ht="56">
      <c r="A54" s="26" t="s">
        <v>68</v>
      </c>
      <c r="B54" s="27" t="s">
        <v>699</v>
      </c>
      <c r="C54" s="28" t="s">
        <v>700</v>
      </c>
      <c r="D54" s="28"/>
      <c r="E54" s="28" t="s">
        <v>701</v>
      </c>
      <c r="F54" s="28" t="s">
        <v>702</v>
      </c>
      <c r="G54" s="29" t="s">
        <v>701</v>
      </c>
      <c r="H54" s="30" t="s">
        <v>703</v>
      </c>
      <c r="I54" s="31"/>
      <c r="J54" s="32">
        <v>26</v>
      </c>
      <c r="K54" s="32">
        <v>26</v>
      </c>
      <c r="L54" s="32">
        <v>302</v>
      </c>
      <c r="M54" s="32"/>
      <c r="N54" s="32"/>
      <c r="O54" s="32"/>
      <c r="P54" s="32"/>
      <c r="Q54" s="32">
        <f t="shared" si="3"/>
        <v>1800</v>
      </c>
      <c r="R54" s="32">
        <v>1800</v>
      </c>
      <c r="S54" s="32">
        <v>1</v>
      </c>
      <c r="T54" s="32">
        <v>957</v>
      </c>
      <c r="U54" s="32"/>
      <c r="V54" s="77"/>
      <c r="W54" s="77"/>
      <c r="X54" s="32">
        <v>25</v>
      </c>
      <c r="Y54" s="32">
        <f t="shared" si="4"/>
        <v>1800</v>
      </c>
      <c r="Z54" s="32">
        <v>1</v>
      </c>
      <c r="AA54" s="32">
        <v>25</v>
      </c>
      <c r="AB54" s="32"/>
      <c r="AC54" s="77" t="s">
        <v>96</v>
      </c>
      <c r="AD54" s="33" t="s">
        <v>357</v>
      </c>
      <c r="AE54" s="34"/>
      <c r="AF54" s="34" t="s">
        <v>98</v>
      </c>
      <c r="AG54" s="34"/>
      <c r="AH54" s="34"/>
      <c r="AI54" s="35" t="s">
        <v>704</v>
      </c>
      <c r="AJ54" s="35" t="s">
        <v>705</v>
      </c>
      <c r="AK54" s="36" t="s">
        <v>706</v>
      </c>
      <c r="AL54" s="34" t="s">
        <v>707</v>
      </c>
      <c r="AM54" s="34" t="s">
        <v>708</v>
      </c>
      <c r="AN54" s="34" t="s">
        <v>708</v>
      </c>
      <c r="AO54" s="34" t="s">
        <v>485</v>
      </c>
      <c r="AP54" s="34" t="s">
        <v>708</v>
      </c>
      <c r="AQ54" s="34" t="s">
        <v>709</v>
      </c>
      <c r="AR54" s="34" t="s">
        <v>196</v>
      </c>
      <c r="AS54" s="37" t="s">
        <v>84</v>
      </c>
      <c r="AT54" s="38"/>
      <c r="AU54" s="38">
        <v>25816342</v>
      </c>
      <c r="AV54" s="38">
        <v>25816342</v>
      </c>
      <c r="AW54" s="38" t="s">
        <v>710</v>
      </c>
      <c r="AX54" s="51">
        <v>42090</v>
      </c>
      <c r="AY54" s="38">
        <v>1</v>
      </c>
      <c r="AZ54" s="38"/>
      <c r="BA54" s="38"/>
      <c r="BB54" s="88"/>
      <c r="BC54" s="38"/>
      <c r="BD54" s="40">
        <v>1800</v>
      </c>
      <c r="BE54" s="40">
        <v>1800</v>
      </c>
      <c r="BF54" s="41">
        <v>1800</v>
      </c>
      <c r="BG54" s="42">
        <f t="shared" si="5"/>
        <v>0</v>
      </c>
      <c r="BH54" s="41" t="s">
        <v>86</v>
      </c>
      <c r="BI54" s="37" t="s">
        <v>88</v>
      </c>
      <c r="BJ54" s="52" t="s">
        <v>88</v>
      </c>
      <c r="BK54" s="52" t="s">
        <v>88</v>
      </c>
      <c r="BL54" s="52"/>
      <c r="BM54" s="96"/>
      <c r="BN54" s="45" t="s">
        <v>711</v>
      </c>
      <c r="BO54" s="46" t="s">
        <v>712</v>
      </c>
      <c r="BP54" s="28" t="s">
        <v>702</v>
      </c>
      <c r="BQ54" s="47"/>
      <c r="BR54" s="48" t="s">
        <v>473</v>
      </c>
      <c r="BS54" s="53" t="s">
        <v>713</v>
      </c>
      <c r="BT54" s="135" t="s">
        <v>5270</v>
      </c>
      <c r="BU54" s="92" t="s">
        <v>5334</v>
      </c>
      <c r="BV54" s="135" t="s">
        <v>5606</v>
      </c>
      <c r="BW54" s="92">
        <v>0</v>
      </c>
      <c r="BX54" s="135" t="s">
        <v>5820</v>
      </c>
      <c r="BY54" s="141">
        <v>40575</v>
      </c>
      <c r="BZ54" s="25">
        <v>40667</v>
      </c>
      <c r="CA54" s="25">
        <v>43963</v>
      </c>
      <c r="CB54" s="25"/>
      <c r="CC54" s="25" t="s">
        <v>5831</v>
      </c>
      <c r="CD54" s="25"/>
      <c r="CE54" s="25"/>
      <c r="CF54" s="25"/>
      <c r="CG54" s="25"/>
      <c r="CH54" s="25"/>
      <c r="CI54" s="25"/>
      <c r="CJ54" s="25"/>
      <c r="CK54" s="25"/>
    </row>
    <row r="55" spans="1:89" ht="70">
      <c r="A55" s="26" t="s">
        <v>68</v>
      </c>
      <c r="B55" s="27"/>
      <c r="C55" s="28" t="s">
        <v>714</v>
      </c>
      <c r="D55" s="28"/>
      <c r="E55" s="28" t="s">
        <v>715</v>
      </c>
      <c r="F55" s="28" t="s">
        <v>716</v>
      </c>
      <c r="G55" s="29" t="s">
        <v>717</v>
      </c>
      <c r="H55" s="30" t="s">
        <v>718</v>
      </c>
      <c r="I55" s="31" t="s">
        <v>119</v>
      </c>
      <c r="J55" s="32" t="s">
        <v>719</v>
      </c>
      <c r="K55" s="32">
        <v>88</v>
      </c>
      <c r="L55" s="77">
        <v>380</v>
      </c>
      <c r="M55" s="32"/>
      <c r="N55" s="32"/>
      <c r="O55" s="32"/>
      <c r="P55" s="32"/>
      <c r="Q55" s="32">
        <f t="shared" si="3"/>
        <v>1974</v>
      </c>
      <c r="R55" s="32">
        <v>1974</v>
      </c>
      <c r="S55" s="32">
        <v>1</v>
      </c>
      <c r="T55" s="32">
        <v>962</v>
      </c>
      <c r="U55" s="32"/>
      <c r="V55" s="77"/>
      <c r="W55" s="77"/>
      <c r="X55" s="32">
        <v>76</v>
      </c>
      <c r="Y55" s="32">
        <f t="shared" si="4"/>
        <v>1974</v>
      </c>
      <c r="Z55" s="32">
        <v>1</v>
      </c>
      <c r="AA55" s="32">
        <v>76</v>
      </c>
      <c r="AB55" s="32"/>
      <c r="AC55" s="32" t="s">
        <v>238</v>
      </c>
      <c r="AD55" s="33" t="s">
        <v>720</v>
      </c>
      <c r="AE55" s="34" t="s">
        <v>76</v>
      </c>
      <c r="AF55" s="34"/>
      <c r="AG55" s="34"/>
      <c r="AH55" s="88"/>
      <c r="AI55" s="73" t="s">
        <v>721</v>
      </c>
      <c r="AJ55" s="73" t="s">
        <v>722</v>
      </c>
      <c r="AK55" s="92" t="s">
        <v>723</v>
      </c>
      <c r="AL55" s="88" t="s">
        <v>724</v>
      </c>
      <c r="AM55" s="88" t="s">
        <v>147</v>
      </c>
      <c r="AN55" s="34" t="s">
        <v>147</v>
      </c>
      <c r="AO55" s="34" t="s">
        <v>147</v>
      </c>
      <c r="AP55" s="34" t="s">
        <v>147</v>
      </c>
      <c r="AQ55" s="34" t="s">
        <v>725</v>
      </c>
      <c r="AR55" s="34" t="s">
        <v>83</v>
      </c>
      <c r="AS55" s="37" t="s">
        <v>331</v>
      </c>
      <c r="AT55" s="38"/>
      <c r="AU55" s="38">
        <v>18971491</v>
      </c>
      <c r="AV55" s="38">
        <v>18971491</v>
      </c>
      <c r="AW55" s="38" t="s">
        <v>726</v>
      </c>
      <c r="AX55" s="51">
        <v>39751</v>
      </c>
      <c r="AY55" s="38">
        <v>1</v>
      </c>
      <c r="AZ55" s="38"/>
      <c r="BA55" s="38"/>
      <c r="BB55" s="38"/>
      <c r="BC55" s="38"/>
      <c r="BD55" s="40">
        <v>1974</v>
      </c>
      <c r="BE55" s="40">
        <v>1974</v>
      </c>
      <c r="BF55" s="41">
        <v>1974</v>
      </c>
      <c r="BG55" s="42">
        <f t="shared" si="5"/>
        <v>0</v>
      </c>
      <c r="BH55" s="41" t="s">
        <v>86</v>
      </c>
      <c r="BI55" s="37" t="s">
        <v>88</v>
      </c>
      <c r="BJ55" s="52" t="s">
        <v>88</v>
      </c>
      <c r="BK55" s="52" t="s">
        <v>88</v>
      </c>
      <c r="BL55" s="52"/>
      <c r="BM55" s="96"/>
      <c r="BN55" s="45" t="s">
        <v>727</v>
      </c>
      <c r="BO55" s="46" t="s">
        <v>728</v>
      </c>
      <c r="BP55" s="28" t="s">
        <v>716</v>
      </c>
      <c r="BQ55" s="55" t="s">
        <v>491</v>
      </c>
      <c r="BR55" s="48" t="s">
        <v>945</v>
      </c>
      <c r="BS55" s="53"/>
      <c r="BT55" s="135" t="s">
        <v>5271</v>
      </c>
      <c r="BU55" s="92" t="s">
        <v>5349</v>
      </c>
      <c r="BV55" s="135" t="s">
        <v>5607</v>
      </c>
      <c r="BW55" s="92" t="s">
        <v>5660</v>
      </c>
      <c r="BX55" s="135" t="s">
        <v>5606</v>
      </c>
      <c r="BY55" s="141">
        <v>37500</v>
      </c>
      <c r="BZ55" s="25">
        <v>38518</v>
      </c>
      <c r="CA55" s="25">
        <v>44142</v>
      </c>
      <c r="CB55" s="25">
        <v>43546</v>
      </c>
      <c r="CC55" s="25" t="s">
        <v>5830</v>
      </c>
      <c r="CD55" s="25"/>
      <c r="CE55" s="25"/>
      <c r="CF55" s="25"/>
      <c r="CG55" s="25"/>
      <c r="CH55" s="25"/>
      <c r="CI55" s="25"/>
      <c r="CJ55" s="25"/>
      <c r="CK55" s="25"/>
    </row>
    <row r="56" spans="1:89" ht="28">
      <c r="A56" s="26" t="s">
        <v>68</v>
      </c>
      <c r="B56" s="27"/>
      <c r="C56" s="28" t="s">
        <v>729</v>
      </c>
      <c r="D56" s="28"/>
      <c r="E56" s="28" t="s">
        <v>730</v>
      </c>
      <c r="F56" s="28" t="s">
        <v>731</v>
      </c>
      <c r="G56" s="29" t="s">
        <v>732</v>
      </c>
      <c r="H56" s="30" t="s">
        <v>733</v>
      </c>
      <c r="I56" s="31"/>
      <c r="J56" s="32">
        <v>94</v>
      </c>
      <c r="K56" s="32" t="s">
        <v>734</v>
      </c>
      <c r="L56" s="32">
        <v>387</v>
      </c>
      <c r="M56" s="32">
        <v>390</v>
      </c>
      <c r="N56" s="32">
        <v>391</v>
      </c>
      <c r="O56" s="32"/>
      <c r="P56" s="32"/>
      <c r="Q56" s="32">
        <f t="shared" si="3"/>
        <v>734</v>
      </c>
      <c r="R56" s="32">
        <v>2202</v>
      </c>
      <c r="S56" s="32">
        <v>3</v>
      </c>
      <c r="T56" s="32">
        <v>386</v>
      </c>
      <c r="U56" s="32"/>
      <c r="V56" s="77"/>
      <c r="W56" s="77"/>
      <c r="X56" s="32">
        <v>94</v>
      </c>
      <c r="Y56" s="32">
        <f t="shared" si="4"/>
        <v>2202</v>
      </c>
      <c r="Z56" s="32">
        <v>1</v>
      </c>
      <c r="AA56" s="32">
        <v>94</v>
      </c>
      <c r="AB56" s="32"/>
      <c r="AC56" s="77" t="s">
        <v>96</v>
      </c>
      <c r="AD56" s="33" t="s">
        <v>383</v>
      </c>
      <c r="AE56" s="34"/>
      <c r="AF56" s="34" t="s">
        <v>98</v>
      </c>
      <c r="AG56" s="34"/>
      <c r="AH56" s="34"/>
      <c r="AI56" s="35" t="s">
        <v>735</v>
      </c>
      <c r="AJ56" s="35" t="s">
        <v>736</v>
      </c>
      <c r="AK56" s="36" t="s">
        <v>737</v>
      </c>
      <c r="AL56" s="34" t="s">
        <v>738</v>
      </c>
      <c r="AM56" s="34" t="s">
        <v>739</v>
      </c>
      <c r="AN56" s="34" t="s">
        <v>740</v>
      </c>
      <c r="AO56" s="34" t="s">
        <v>740</v>
      </c>
      <c r="AP56" s="34" t="s">
        <v>740</v>
      </c>
      <c r="AQ56" s="88" t="s">
        <v>741</v>
      </c>
      <c r="AR56" s="88" t="s">
        <v>131</v>
      </c>
      <c r="AS56" s="37" t="s">
        <v>84</v>
      </c>
      <c r="AT56" s="38"/>
      <c r="AU56" s="38">
        <v>26859481</v>
      </c>
      <c r="AV56" s="38">
        <v>26859481</v>
      </c>
      <c r="AW56" s="38" t="s">
        <v>742</v>
      </c>
      <c r="AX56" s="51">
        <v>42409</v>
      </c>
      <c r="AY56" s="38">
        <v>1</v>
      </c>
      <c r="AZ56" s="38"/>
      <c r="BA56" s="38"/>
      <c r="BB56" s="38"/>
      <c r="BC56" s="38"/>
      <c r="BD56" s="40">
        <v>2202</v>
      </c>
      <c r="BE56" s="40">
        <v>2202</v>
      </c>
      <c r="BF56" s="41">
        <v>2202</v>
      </c>
      <c r="BG56" s="42">
        <f t="shared" si="5"/>
        <v>0</v>
      </c>
      <c r="BH56" s="41" t="s">
        <v>86</v>
      </c>
      <c r="BI56" s="37" t="s">
        <v>88</v>
      </c>
      <c r="BJ56" s="43" t="s">
        <v>88</v>
      </c>
      <c r="BK56" s="43" t="s">
        <v>88</v>
      </c>
      <c r="BL56" s="43"/>
      <c r="BM56" s="96"/>
      <c r="BN56" s="45" t="s">
        <v>558</v>
      </c>
      <c r="BO56" s="46" t="s">
        <v>743</v>
      </c>
      <c r="BP56" s="28" t="s">
        <v>731</v>
      </c>
      <c r="BQ56" s="47"/>
      <c r="BR56" s="48" t="s">
        <v>273</v>
      </c>
      <c r="BS56" s="53"/>
      <c r="BT56" s="135" t="s">
        <v>5270</v>
      </c>
      <c r="BU56" s="92" t="s">
        <v>5510</v>
      </c>
      <c r="BV56" s="135" t="s">
        <v>5606</v>
      </c>
      <c r="BW56" s="92" t="s">
        <v>5803</v>
      </c>
      <c r="BX56" s="135" t="s">
        <v>5606</v>
      </c>
      <c r="BY56" s="141">
        <v>40603</v>
      </c>
      <c r="BZ56" s="25">
        <v>40897</v>
      </c>
      <c r="CA56" s="25">
        <v>44116</v>
      </c>
      <c r="CB56" s="25"/>
      <c r="CC56" s="25" t="s">
        <v>5831</v>
      </c>
      <c r="CD56" s="25"/>
      <c r="CE56" s="25"/>
      <c r="CF56" s="25"/>
      <c r="CG56" s="25"/>
      <c r="CH56" s="25"/>
      <c r="CI56" s="25"/>
      <c r="CJ56" s="25"/>
      <c r="CK56" s="25"/>
    </row>
    <row r="57" spans="1:89" ht="42">
      <c r="A57" s="26" t="s">
        <v>68</v>
      </c>
      <c r="B57" s="27"/>
      <c r="C57" s="28" t="s">
        <v>744</v>
      </c>
      <c r="D57" s="28"/>
      <c r="E57" s="28" t="s">
        <v>745</v>
      </c>
      <c r="F57" s="28" t="s">
        <v>731</v>
      </c>
      <c r="G57" s="29" t="s">
        <v>746</v>
      </c>
      <c r="H57" s="30" t="s">
        <v>747</v>
      </c>
      <c r="I57" s="31"/>
      <c r="J57" s="32" t="s">
        <v>748</v>
      </c>
      <c r="K57" s="32" t="s">
        <v>749</v>
      </c>
      <c r="L57" s="77">
        <v>322</v>
      </c>
      <c r="M57" s="32">
        <v>345</v>
      </c>
      <c r="N57" s="32">
        <v>302</v>
      </c>
      <c r="O57" s="32">
        <v>387</v>
      </c>
      <c r="P57" s="32">
        <v>391</v>
      </c>
      <c r="Q57" s="32">
        <f t="shared" si="3"/>
        <v>442.6</v>
      </c>
      <c r="R57" s="32">
        <v>2213</v>
      </c>
      <c r="S57" s="32">
        <v>5</v>
      </c>
      <c r="T57" s="32">
        <v>386</v>
      </c>
      <c r="U57" s="32">
        <v>344</v>
      </c>
      <c r="V57" s="77">
        <v>957</v>
      </c>
      <c r="W57" s="77">
        <v>956</v>
      </c>
      <c r="X57" s="32" t="s">
        <v>750</v>
      </c>
      <c r="Y57" s="32">
        <f t="shared" si="4"/>
        <v>553.25</v>
      </c>
      <c r="Z57" s="32">
        <v>4</v>
      </c>
      <c r="AA57" s="32">
        <v>94</v>
      </c>
      <c r="AB57" s="32"/>
      <c r="AC57" s="77" t="s">
        <v>96</v>
      </c>
      <c r="AD57" s="33" t="s">
        <v>383</v>
      </c>
      <c r="AE57" s="34"/>
      <c r="AF57" s="34" t="s">
        <v>98</v>
      </c>
      <c r="AG57" s="34"/>
      <c r="AH57" s="34"/>
      <c r="AI57" s="35" t="s">
        <v>751</v>
      </c>
      <c r="AJ57" s="35" t="s">
        <v>752</v>
      </c>
      <c r="AK57" s="36" t="s">
        <v>753</v>
      </c>
      <c r="AL57" s="34" t="s">
        <v>754</v>
      </c>
      <c r="AM57" s="34" t="s">
        <v>755</v>
      </c>
      <c r="AN57" s="34" t="s">
        <v>756</v>
      </c>
      <c r="AO57" s="34" t="s">
        <v>757</v>
      </c>
      <c r="AP57" s="34" t="s">
        <v>756</v>
      </c>
      <c r="AQ57" s="34" t="s">
        <v>758</v>
      </c>
      <c r="AR57" s="34" t="s">
        <v>131</v>
      </c>
      <c r="AS57" s="37" t="s">
        <v>84</v>
      </c>
      <c r="AT57" s="38"/>
      <c r="AU57" s="38">
        <v>26859559</v>
      </c>
      <c r="AV57" s="38">
        <v>26859559</v>
      </c>
      <c r="AW57" s="38" t="s">
        <v>759</v>
      </c>
      <c r="AX57" s="51">
        <v>42409</v>
      </c>
      <c r="AY57" s="38">
        <v>1</v>
      </c>
      <c r="AZ57" s="38"/>
      <c r="BA57" s="38"/>
      <c r="BB57" s="38"/>
      <c r="BC57" s="38"/>
      <c r="BD57" s="40">
        <v>2213</v>
      </c>
      <c r="BE57" s="40">
        <v>2213</v>
      </c>
      <c r="BF57" s="41">
        <v>2213</v>
      </c>
      <c r="BG57" s="42">
        <f t="shared" si="5"/>
        <v>0</v>
      </c>
      <c r="BH57" s="41" t="s">
        <v>86</v>
      </c>
      <c r="BI57" s="37" t="s">
        <v>88</v>
      </c>
      <c r="BJ57" s="43" t="s">
        <v>88</v>
      </c>
      <c r="BK57" s="43" t="s">
        <v>88</v>
      </c>
      <c r="BL57" s="43"/>
      <c r="BM57" s="96"/>
      <c r="BN57" s="45" t="s">
        <v>271</v>
      </c>
      <c r="BO57" s="46" t="s">
        <v>760</v>
      </c>
      <c r="BP57" s="28" t="s">
        <v>731</v>
      </c>
      <c r="BQ57" s="47"/>
      <c r="BR57" s="48" t="s">
        <v>273</v>
      </c>
      <c r="BS57" s="49"/>
      <c r="BT57" s="135" t="s">
        <v>5270</v>
      </c>
      <c r="BU57" s="92" t="s">
        <v>5510</v>
      </c>
      <c r="BV57" s="135" t="s">
        <v>5606</v>
      </c>
      <c r="BW57" s="92" t="s">
        <v>5803</v>
      </c>
      <c r="BX57" s="135" t="s">
        <v>5606</v>
      </c>
      <c r="BY57" s="141">
        <v>40940</v>
      </c>
      <c r="BZ57" s="25">
        <v>40359</v>
      </c>
      <c r="CA57" s="25">
        <v>43874</v>
      </c>
      <c r="CB57" s="25"/>
      <c r="CC57" s="25" t="s">
        <v>5831</v>
      </c>
      <c r="CD57" s="25"/>
      <c r="CE57" s="25"/>
      <c r="CF57" s="25"/>
      <c r="CG57" s="25"/>
      <c r="CH57" s="25"/>
      <c r="CI57" s="25"/>
      <c r="CJ57" s="25"/>
      <c r="CK57" s="25"/>
    </row>
    <row r="58" spans="1:89" ht="28">
      <c r="A58" s="26" t="s">
        <v>68</v>
      </c>
      <c r="B58" s="27"/>
      <c r="C58" s="28" t="s">
        <v>761</v>
      </c>
      <c r="D58" s="28"/>
      <c r="E58" s="28" t="s">
        <v>762</v>
      </c>
      <c r="F58" s="28" t="s">
        <v>763</v>
      </c>
      <c r="G58" s="29" t="s">
        <v>764</v>
      </c>
      <c r="H58" s="30" t="s">
        <v>765</v>
      </c>
      <c r="I58" s="31"/>
      <c r="J58" s="32">
        <v>94</v>
      </c>
      <c r="K58" s="32">
        <v>95</v>
      </c>
      <c r="L58" s="77">
        <v>387</v>
      </c>
      <c r="M58" s="32"/>
      <c r="N58" s="32"/>
      <c r="O58" s="32"/>
      <c r="P58" s="32"/>
      <c r="Q58" s="32">
        <f t="shared" si="3"/>
        <v>2259</v>
      </c>
      <c r="R58" s="32">
        <v>2259</v>
      </c>
      <c r="S58" s="32">
        <v>1</v>
      </c>
      <c r="T58" s="32">
        <v>386</v>
      </c>
      <c r="U58" s="32"/>
      <c r="V58" s="77"/>
      <c r="W58" s="77"/>
      <c r="X58" s="32">
        <v>94</v>
      </c>
      <c r="Y58" s="32">
        <f t="shared" si="4"/>
        <v>2259</v>
      </c>
      <c r="Z58" s="32">
        <v>1</v>
      </c>
      <c r="AA58" s="32">
        <v>94</v>
      </c>
      <c r="AB58" s="32"/>
      <c r="AC58" s="77" t="s">
        <v>238</v>
      </c>
      <c r="AD58" s="33" t="s">
        <v>383</v>
      </c>
      <c r="AE58" s="34"/>
      <c r="AF58" s="34" t="s">
        <v>98</v>
      </c>
      <c r="AG58" s="34"/>
      <c r="AH58" s="34"/>
      <c r="AI58" s="35" t="s">
        <v>358</v>
      </c>
      <c r="AJ58" s="35" t="s">
        <v>766</v>
      </c>
      <c r="AK58" s="36" t="s">
        <v>360</v>
      </c>
      <c r="AL58" s="34" t="s">
        <v>361</v>
      </c>
      <c r="AM58" s="34" t="s">
        <v>183</v>
      </c>
      <c r="AN58" s="34" t="s">
        <v>147</v>
      </c>
      <c r="AO58" s="34" t="s">
        <v>485</v>
      </c>
      <c r="AP58" s="34" t="s">
        <v>147</v>
      </c>
      <c r="AQ58" s="34" t="s">
        <v>767</v>
      </c>
      <c r="AR58" s="34" t="s">
        <v>768</v>
      </c>
      <c r="AS58" s="37" t="s">
        <v>84</v>
      </c>
      <c r="AT58" s="38"/>
      <c r="AU58" s="38">
        <v>26864368</v>
      </c>
      <c r="AV58" s="38">
        <v>26864368</v>
      </c>
      <c r="AW58" s="38" t="s">
        <v>769</v>
      </c>
      <c r="AX58" s="51">
        <v>42410</v>
      </c>
      <c r="AY58" s="38">
        <v>1</v>
      </c>
      <c r="AZ58" s="38"/>
      <c r="BA58" s="38"/>
      <c r="BB58" s="88"/>
      <c r="BC58" s="38"/>
      <c r="BD58" s="40">
        <v>2259</v>
      </c>
      <c r="BE58" s="40">
        <v>2259</v>
      </c>
      <c r="BF58" s="41">
        <v>2259</v>
      </c>
      <c r="BG58" s="42">
        <f t="shared" si="5"/>
        <v>0</v>
      </c>
      <c r="BH58" s="41" t="s">
        <v>86</v>
      </c>
      <c r="BI58" s="37" t="s">
        <v>88</v>
      </c>
      <c r="BJ58" s="43" t="s">
        <v>88</v>
      </c>
      <c r="BK58" s="96" t="s">
        <v>88</v>
      </c>
      <c r="BL58" s="43"/>
      <c r="BM58" s="96"/>
      <c r="BN58" s="45" t="s">
        <v>271</v>
      </c>
      <c r="BO58" s="46" t="s">
        <v>770</v>
      </c>
      <c r="BP58" s="28" t="s">
        <v>763</v>
      </c>
      <c r="BQ58" s="47"/>
      <c r="BR58" s="48" t="s">
        <v>771</v>
      </c>
      <c r="BS58" s="49" t="s">
        <v>772</v>
      </c>
      <c r="BT58" s="135" t="s">
        <v>5271</v>
      </c>
      <c r="BU58" s="92" t="s">
        <v>5350</v>
      </c>
      <c r="BV58" s="135" t="s">
        <v>5606</v>
      </c>
      <c r="BW58" s="92" t="s">
        <v>5661</v>
      </c>
      <c r="BX58" s="135" t="s">
        <v>5606</v>
      </c>
      <c r="BY58" s="141">
        <v>41306</v>
      </c>
      <c r="BZ58" s="25">
        <v>41313</v>
      </c>
      <c r="CA58" s="25">
        <v>43905</v>
      </c>
      <c r="CB58" s="25">
        <v>43482</v>
      </c>
      <c r="CC58" s="25" t="s">
        <v>5831</v>
      </c>
      <c r="CD58" s="25"/>
      <c r="CE58" s="25"/>
      <c r="CF58" s="25"/>
      <c r="CG58" s="25"/>
      <c r="CH58" s="25"/>
      <c r="CI58" s="25"/>
      <c r="CJ58" s="25"/>
      <c r="CK58" s="25"/>
    </row>
    <row r="59" spans="1:89" ht="14">
      <c r="A59" s="26" t="s">
        <v>68</v>
      </c>
      <c r="B59" s="27"/>
      <c r="C59" s="28" t="s">
        <v>833</v>
      </c>
      <c r="D59" s="28"/>
      <c r="E59" s="28" t="s">
        <v>834</v>
      </c>
      <c r="F59" s="28" t="s">
        <v>835</v>
      </c>
      <c r="G59" s="29" t="s">
        <v>836</v>
      </c>
      <c r="H59" s="30" t="s">
        <v>508</v>
      </c>
      <c r="I59" s="31"/>
      <c r="J59" s="32">
        <v>243</v>
      </c>
      <c r="K59" s="32">
        <v>242</v>
      </c>
      <c r="L59" s="32">
        <v>654</v>
      </c>
      <c r="M59" s="32"/>
      <c r="N59" s="32"/>
      <c r="O59" s="32"/>
      <c r="P59" s="32"/>
      <c r="Q59" s="32">
        <f t="shared" si="3"/>
        <v>2418</v>
      </c>
      <c r="R59" s="32">
        <v>2418</v>
      </c>
      <c r="S59" s="32">
        <v>1</v>
      </c>
      <c r="T59" s="32">
        <v>653</v>
      </c>
      <c r="U59" s="32"/>
      <c r="V59" s="77"/>
      <c r="W59" s="77"/>
      <c r="X59" s="32">
        <v>241</v>
      </c>
      <c r="Y59" s="32">
        <f t="shared" si="4"/>
        <v>2418</v>
      </c>
      <c r="Z59" s="32">
        <v>1</v>
      </c>
      <c r="AA59" s="32">
        <v>241</v>
      </c>
      <c r="AB59" s="32"/>
      <c r="AC59" s="32" t="s">
        <v>96</v>
      </c>
      <c r="AD59" s="33" t="s">
        <v>837</v>
      </c>
      <c r="AE59" s="34" t="s">
        <v>76</v>
      </c>
      <c r="AF59" s="34"/>
      <c r="AG59" s="34"/>
      <c r="AH59" s="34"/>
      <c r="AI59" s="35" t="s">
        <v>838</v>
      </c>
      <c r="AJ59" s="35">
        <v>0</v>
      </c>
      <c r="AK59" s="36">
        <v>0</v>
      </c>
      <c r="AL59" s="34" t="s">
        <v>839</v>
      </c>
      <c r="AM59" s="34" t="s">
        <v>840</v>
      </c>
      <c r="AN59" s="34" t="s">
        <v>841</v>
      </c>
      <c r="AO59" s="34" t="s">
        <v>404</v>
      </c>
      <c r="AP59" s="34" t="s">
        <v>404</v>
      </c>
      <c r="AQ59" s="34" t="s">
        <v>843</v>
      </c>
      <c r="AR59" s="34" t="s">
        <v>228</v>
      </c>
      <c r="AS59" s="37" t="s">
        <v>149</v>
      </c>
      <c r="AT59" s="38"/>
      <c r="AU59" s="38">
        <v>25802354</v>
      </c>
      <c r="AV59" s="38">
        <v>25802354</v>
      </c>
      <c r="AW59" s="38" t="s">
        <v>844</v>
      </c>
      <c r="AX59" s="51">
        <v>42086</v>
      </c>
      <c r="AY59" s="38">
        <v>1</v>
      </c>
      <c r="AZ59" s="38"/>
      <c r="BA59" s="38"/>
      <c r="BB59" s="88"/>
      <c r="BC59" s="38"/>
      <c r="BD59" s="40">
        <v>2418</v>
      </c>
      <c r="BE59" s="40">
        <v>2418</v>
      </c>
      <c r="BF59" s="41">
        <v>2418</v>
      </c>
      <c r="BG59" s="42">
        <f t="shared" si="5"/>
        <v>0</v>
      </c>
      <c r="BH59" s="41" t="s">
        <v>86</v>
      </c>
      <c r="BI59" s="37" t="s">
        <v>88</v>
      </c>
      <c r="BJ59" s="43" t="s">
        <v>88</v>
      </c>
      <c r="BK59" s="43" t="s">
        <v>88</v>
      </c>
      <c r="BL59" s="43"/>
      <c r="BM59" s="96"/>
      <c r="BN59" s="45" t="s">
        <v>170</v>
      </c>
      <c r="BO59" s="46" t="s">
        <v>845</v>
      </c>
      <c r="BP59" s="28" t="s">
        <v>835</v>
      </c>
      <c r="BQ59" s="47"/>
      <c r="BR59" s="48" t="s">
        <v>515</v>
      </c>
      <c r="BS59" s="53" t="s">
        <v>846</v>
      </c>
      <c r="BT59" s="135" t="s">
        <v>5271</v>
      </c>
      <c r="BU59" s="92" t="s">
        <v>5448</v>
      </c>
      <c r="BV59" s="135" t="s">
        <v>5606</v>
      </c>
      <c r="BW59" s="92" t="s">
        <v>5743</v>
      </c>
      <c r="BX59" s="135" t="s">
        <v>5606</v>
      </c>
      <c r="BY59" s="141">
        <v>38078</v>
      </c>
      <c r="BZ59" s="25">
        <v>38544</v>
      </c>
      <c r="CA59" s="25">
        <v>44114</v>
      </c>
      <c r="CB59" s="25"/>
      <c r="CC59" s="25" t="s">
        <v>5830</v>
      </c>
      <c r="CD59" s="25"/>
      <c r="CE59" s="25"/>
      <c r="CF59" s="25"/>
      <c r="CG59" s="25"/>
      <c r="CH59" s="25"/>
      <c r="CI59" s="25"/>
      <c r="CJ59" s="25"/>
      <c r="CK59" s="25"/>
    </row>
    <row r="60" spans="1:89" ht="56">
      <c r="A60" s="26" t="s">
        <v>68</v>
      </c>
      <c r="B60" s="27"/>
      <c r="C60" s="28" t="s">
        <v>877</v>
      </c>
      <c r="D60" s="28"/>
      <c r="E60" s="28" t="s">
        <v>878</v>
      </c>
      <c r="F60" s="28" t="s">
        <v>879</v>
      </c>
      <c r="G60" s="29" t="s">
        <v>880</v>
      </c>
      <c r="H60" s="30" t="s">
        <v>237</v>
      </c>
      <c r="I60" s="31"/>
      <c r="J60" s="32">
        <v>91</v>
      </c>
      <c r="K60" s="32">
        <v>88</v>
      </c>
      <c r="L60" s="32">
        <v>380</v>
      </c>
      <c r="M60" s="32"/>
      <c r="N60" s="32"/>
      <c r="O60" s="32"/>
      <c r="P60" s="32"/>
      <c r="Q60" s="32">
        <f t="shared" si="3"/>
        <v>2490</v>
      </c>
      <c r="R60" s="32">
        <v>2490</v>
      </c>
      <c r="S60" s="32">
        <v>1</v>
      </c>
      <c r="T60" s="32">
        <v>962</v>
      </c>
      <c r="U60" s="32"/>
      <c r="V60" s="77"/>
      <c r="W60" s="77"/>
      <c r="X60" s="32">
        <v>76</v>
      </c>
      <c r="Y60" s="32">
        <f t="shared" si="4"/>
        <v>2490</v>
      </c>
      <c r="Z60" s="32">
        <v>1</v>
      </c>
      <c r="AA60" s="32">
        <v>76</v>
      </c>
      <c r="AB60" s="32"/>
      <c r="AC60" s="32" t="s">
        <v>96</v>
      </c>
      <c r="AD60" s="33" t="s">
        <v>881</v>
      </c>
      <c r="AE60" s="34"/>
      <c r="AF60" s="34" t="s">
        <v>98</v>
      </c>
      <c r="AG60" s="34"/>
      <c r="AH60" s="34"/>
      <c r="AI60" s="35" t="s">
        <v>882</v>
      </c>
      <c r="AJ60" s="35" t="s">
        <v>883</v>
      </c>
      <c r="AK60" s="36" t="s">
        <v>884</v>
      </c>
      <c r="AL60" s="34" t="s">
        <v>143</v>
      </c>
      <c r="AM60" s="34" t="s">
        <v>708</v>
      </c>
      <c r="AN60" s="34" t="s">
        <v>147</v>
      </c>
      <c r="AO60" s="34" t="s">
        <v>885</v>
      </c>
      <c r="AP60" s="34" t="s">
        <v>147</v>
      </c>
      <c r="AQ60" s="34" t="s">
        <v>886</v>
      </c>
      <c r="AR60" s="34" t="s">
        <v>887</v>
      </c>
      <c r="AS60" s="37" t="s">
        <v>84</v>
      </c>
      <c r="AT60" s="38"/>
      <c r="AU60" s="38" t="s">
        <v>888</v>
      </c>
      <c r="AV60" s="38">
        <v>25841891</v>
      </c>
      <c r="AW60" s="38" t="s">
        <v>889</v>
      </c>
      <c r="AX60" s="51">
        <v>42095</v>
      </c>
      <c r="AY60" s="38">
        <v>1</v>
      </c>
      <c r="AZ60" s="38">
        <v>23945570</v>
      </c>
      <c r="BA60" s="38" t="s">
        <v>890</v>
      </c>
      <c r="BB60" s="51">
        <v>41512</v>
      </c>
      <c r="BC60" s="38">
        <v>1</v>
      </c>
      <c r="BD60" s="40">
        <v>2490</v>
      </c>
      <c r="BE60" s="40">
        <v>2490</v>
      </c>
      <c r="BF60" s="41">
        <v>2490</v>
      </c>
      <c r="BG60" s="42">
        <f t="shared" si="5"/>
        <v>0</v>
      </c>
      <c r="BH60" s="41" t="s">
        <v>86</v>
      </c>
      <c r="BI60" s="37" t="s">
        <v>88</v>
      </c>
      <c r="BJ60" s="52" t="s">
        <v>88</v>
      </c>
      <c r="BK60" s="96" t="s">
        <v>88</v>
      </c>
      <c r="BL60" s="52"/>
      <c r="BM60" s="96"/>
      <c r="BN60" s="45" t="s">
        <v>303</v>
      </c>
      <c r="BO60" s="46" t="s">
        <v>891</v>
      </c>
      <c r="BP60" s="28" t="s">
        <v>879</v>
      </c>
      <c r="BQ60" s="47"/>
      <c r="BR60" s="48" t="s">
        <v>111</v>
      </c>
      <c r="BS60" s="53" t="s">
        <v>892</v>
      </c>
      <c r="BT60" s="135" t="s">
        <v>5271</v>
      </c>
      <c r="BU60" s="92" t="s">
        <v>5304</v>
      </c>
      <c r="BV60" s="135" t="s">
        <v>5606</v>
      </c>
      <c r="BW60" s="92">
        <v>0</v>
      </c>
      <c r="BX60" s="135" t="s">
        <v>5820</v>
      </c>
      <c r="BY60" s="141">
        <v>39873</v>
      </c>
      <c r="BZ60" s="25">
        <v>39857</v>
      </c>
      <c r="CA60" s="25">
        <v>44087</v>
      </c>
      <c r="CB60" s="25"/>
      <c r="CC60" s="25" t="s">
        <v>5831</v>
      </c>
      <c r="CD60" s="25"/>
      <c r="CE60" s="25"/>
      <c r="CF60" s="25"/>
      <c r="CG60" s="25"/>
      <c r="CH60" s="25"/>
      <c r="CI60" s="25"/>
      <c r="CJ60" s="25"/>
      <c r="CK60" s="25"/>
    </row>
    <row r="61" spans="1:89" ht="98">
      <c r="A61" s="26" t="s">
        <v>68</v>
      </c>
      <c r="B61" s="27"/>
      <c r="C61" s="28" t="s">
        <v>946</v>
      </c>
      <c r="D61" s="28"/>
      <c r="E61" s="28" t="s">
        <v>947</v>
      </c>
      <c r="F61" s="28" t="s">
        <v>948</v>
      </c>
      <c r="G61" s="29" t="s">
        <v>949</v>
      </c>
      <c r="H61" s="30" t="s">
        <v>323</v>
      </c>
      <c r="I61" s="31"/>
      <c r="J61" s="32">
        <v>136</v>
      </c>
      <c r="K61" s="32">
        <v>135</v>
      </c>
      <c r="L61" s="32">
        <v>487</v>
      </c>
      <c r="M61" s="32"/>
      <c r="N61" s="32"/>
      <c r="O61" s="32"/>
      <c r="P61" s="32"/>
      <c r="Q61" s="32">
        <f t="shared" si="3"/>
        <v>3054</v>
      </c>
      <c r="R61" s="32">
        <v>3054</v>
      </c>
      <c r="S61" s="32">
        <v>1</v>
      </c>
      <c r="T61" s="32">
        <v>410</v>
      </c>
      <c r="U61" s="32"/>
      <c r="V61" s="77"/>
      <c r="W61" s="77"/>
      <c r="X61" s="32">
        <v>100</v>
      </c>
      <c r="Y61" s="32">
        <f t="shared" si="4"/>
        <v>3054</v>
      </c>
      <c r="Z61" s="32">
        <v>1</v>
      </c>
      <c r="AA61" s="32">
        <v>100</v>
      </c>
      <c r="AB61" s="32"/>
      <c r="AC61" s="32" t="s">
        <v>74</v>
      </c>
      <c r="AD61" s="33" t="s">
        <v>324</v>
      </c>
      <c r="AE61" s="34" t="s">
        <v>76</v>
      </c>
      <c r="AF61" s="34"/>
      <c r="AG61" s="34"/>
      <c r="AH61" s="88"/>
      <c r="AI61" s="73" t="s">
        <v>950</v>
      </c>
      <c r="AJ61" s="73" t="s">
        <v>951</v>
      </c>
      <c r="AK61" s="92" t="s">
        <v>952</v>
      </c>
      <c r="AL61" s="88" t="s">
        <v>953</v>
      </c>
      <c r="AM61" s="88" t="s">
        <v>954</v>
      </c>
      <c r="AN61" s="34" t="s">
        <v>147</v>
      </c>
      <c r="AO61" s="34" t="s">
        <v>147</v>
      </c>
      <c r="AP61" s="34" t="s">
        <v>147</v>
      </c>
      <c r="AQ61" s="34" t="s">
        <v>955</v>
      </c>
      <c r="AR61" s="34" t="s">
        <v>83</v>
      </c>
      <c r="AS61" s="37" t="s">
        <v>331</v>
      </c>
      <c r="AT61" s="38"/>
      <c r="AU61" s="38">
        <v>31160295</v>
      </c>
      <c r="AV61" s="38"/>
      <c r="AW61" s="38" t="s">
        <v>956</v>
      </c>
      <c r="AX61" s="51">
        <v>43627</v>
      </c>
      <c r="AY61" s="38">
        <v>1</v>
      </c>
      <c r="AZ61" s="38"/>
      <c r="BA61" s="38"/>
      <c r="BB61" s="88"/>
      <c r="BC61" s="38"/>
      <c r="BD61" s="40">
        <v>3054</v>
      </c>
      <c r="BE61" s="40">
        <v>3054</v>
      </c>
      <c r="BF61" s="41">
        <v>3054</v>
      </c>
      <c r="BG61" s="42">
        <f t="shared" si="5"/>
        <v>0</v>
      </c>
      <c r="BH61" s="41" t="s">
        <v>86</v>
      </c>
      <c r="BI61" s="37" t="s">
        <v>88</v>
      </c>
      <c r="BJ61" s="43" t="s">
        <v>88</v>
      </c>
      <c r="BK61" s="96" t="s">
        <v>88</v>
      </c>
      <c r="BL61" s="43"/>
      <c r="BM61" s="96"/>
      <c r="BN61" s="45" t="s">
        <v>957</v>
      </c>
      <c r="BO61" s="46" t="s">
        <v>958</v>
      </c>
      <c r="BP61" s="28" t="s">
        <v>948</v>
      </c>
      <c r="BQ61" s="47"/>
      <c r="BR61" s="48" t="s">
        <v>111</v>
      </c>
      <c r="BS61" s="53" t="s">
        <v>959</v>
      </c>
      <c r="BT61" s="135" t="s">
        <v>5271</v>
      </c>
      <c r="BU61" s="92" t="s">
        <v>5290</v>
      </c>
      <c r="BV61" s="135" t="s">
        <v>5607</v>
      </c>
      <c r="BW61" s="92">
        <v>0</v>
      </c>
      <c r="BX61" s="135" t="s">
        <v>5820</v>
      </c>
      <c r="BY61" s="141">
        <v>36678</v>
      </c>
      <c r="BZ61" s="25">
        <v>36712</v>
      </c>
      <c r="CA61" s="25">
        <v>43990</v>
      </c>
      <c r="CB61" s="25"/>
      <c r="CC61" s="25" t="s">
        <v>5830</v>
      </c>
      <c r="CD61" s="25"/>
      <c r="CE61" s="25"/>
      <c r="CF61" s="25"/>
      <c r="CG61" s="25"/>
      <c r="CH61" s="25"/>
      <c r="CI61" s="25"/>
      <c r="CJ61" s="25"/>
      <c r="CK61" s="25"/>
    </row>
    <row r="62" spans="1:89" ht="14">
      <c r="A62" s="26" t="s">
        <v>68</v>
      </c>
      <c r="B62" s="27"/>
      <c r="C62" s="28" t="s">
        <v>974</v>
      </c>
      <c r="D62" s="28"/>
      <c r="E62" s="28" t="s">
        <v>975</v>
      </c>
      <c r="F62" s="28" t="s">
        <v>976</v>
      </c>
      <c r="G62" s="29" t="s">
        <v>975</v>
      </c>
      <c r="H62" s="30" t="s">
        <v>977</v>
      </c>
      <c r="I62" s="31"/>
      <c r="J62" s="32">
        <v>93</v>
      </c>
      <c r="K62" s="32">
        <v>88</v>
      </c>
      <c r="L62" s="32">
        <v>380</v>
      </c>
      <c r="M62" s="32"/>
      <c r="N62" s="32"/>
      <c r="O62" s="32"/>
      <c r="P62" s="32"/>
      <c r="Q62" s="32">
        <f t="shared" si="3"/>
        <v>8402</v>
      </c>
      <c r="R62" s="32">
        <v>8402</v>
      </c>
      <c r="S62" s="32">
        <v>1</v>
      </c>
      <c r="T62" s="32">
        <v>962</v>
      </c>
      <c r="U62" s="32"/>
      <c r="V62" s="77"/>
      <c r="W62" s="77"/>
      <c r="X62" s="32">
        <v>76</v>
      </c>
      <c r="Y62" s="32">
        <f t="shared" si="4"/>
        <v>8402</v>
      </c>
      <c r="Z62" s="32">
        <v>1</v>
      </c>
      <c r="AA62" s="32">
        <v>76</v>
      </c>
      <c r="AB62" s="32"/>
      <c r="AC62" s="77" t="s">
        <v>96</v>
      </c>
      <c r="AD62" s="33" t="s">
        <v>239</v>
      </c>
      <c r="AE62" s="34"/>
      <c r="AF62" s="34" t="s">
        <v>98</v>
      </c>
      <c r="AG62" s="34"/>
      <c r="AH62" s="34"/>
      <c r="AI62" s="35" t="s">
        <v>978</v>
      </c>
      <c r="AJ62" s="35" t="s">
        <v>979</v>
      </c>
      <c r="AK62" s="36" t="s">
        <v>343</v>
      </c>
      <c r="AL62" s="34" t="s">
        <v>282</v>
      </c>
      <c r="AM62" s="34" t="s">
        <v>225</v>
      </c>
      <c r="AN62" s="34" t="s">
        <v>225</v>
      </c>
      <c r="AO62" s="34" t="s">
        <v>225</v>
      </c>
      <c r="AP62" s="34" t="s">
        <v>870</v>
      </c>
      <c r="AQ62" s="34" t="s">
        <v>980</v>
      </c>
      <c r="AR62" s="34" t="s">
        <v>83</v>
      </c>
      <c r="AS62" s="37" t="s">
        <v>84</v>
      </c>
      <c r="AT62" s="38"/>
      <c r="AU62" s="38" t="s">
        <v>981</v>
      </c>
      <c r="AV62" s="38"/>
      <c r="AW62" s="38" t="s">
        <v>982</v>
      </c>
      <c r="AX62" s="51">
        <v>43778</v>
      </c>
      <c r="AY62" s="38">
        <v>1</v>
      </c>
      <c r="AZ62" s="38">
        <v>28592313</v>
      </c>
      <c r="BA62" s="38"/>
      <c r="BB62" s="51">
        <v>42893</v>
      </c>
      <c r="BC62" s="38">
        <v>1</v>
      </c>
      <c r="BD62" s="40">
        <v>8402</v>
      </c>
      <c r="BE62" s="40">
        <v>8402</v>
      </c>
      <c r="BF62" s="41">
        <v>8402</v>
      </c>
      <c r="BG62" s="42">
        <f t="shared" si="5"/>
        <v>0</v>
      </c>
      <c r="BH62" s="41" t="s">
        <v>86</v>
      </c>
      <c r="BI62" s="37" t="s">
        <v>88</v>
      </c>
      <c r="BJ62" s="52" t="s">
        <v>88</v>
      </c>
      <c r="BK62" s="52" t="s">
        <v>88</v>
      </c>
      <c r="BL62" s="52"/>
      <c r="BM62" s="52"/>
      <c r="BN62" s="45" t="s">
        <v>471</v>
      </c>
      <c r="BO62" s="46" t="s">
        <v>983</v>
      </c>
      <c r="BP62" s="28" t="s">
        <v>976</v>
      </c>
      <c r="BQ62" s="47"/>
      <c r="BR62" s="48" t="s">
        <v>473</v>
      </c>
      <c r="BS62" s="53" t="s">
        <v>544</v>
      </c>
      <c r="BT62" s="135" t="s">
        <v>5270</v>
      </c>
      <c r="BU62" s="92" t="s">
        <v>5441</v>
      </c>
      <c r="BV62" s="135" t="s">
        <v>5608</v>
      </c>
      <c r="BW62" s="92" t="s">
        <v>5736</v>
      </c>
      <c r="BX62" s="135"/>
      <c r="BY62" s="141">
        <v>42309</v>
      </c>
      <c r="BZ62" s="25">
        <v>42364</v>
      </c>
      <c r="CA62" s="25">
        <v>44122</v>
      </c>
      <c r="CB62" s="25">
        <v>43441</v>
      </c>
      <c r="CC62" s="25" t="s">
        <v>5831</v>
      </c>
      <c r="CD62" s="25"/>
      <c r="CE62" s="25"/>
      <c r="CF62" s="25"/>
      <c r="CG62" s="25"/>
      <c r="CH62" s="25"/>
      <c r="CI62" s="25"/>
      <c r="CJ62" s="25"/>
      <c r="CK62" s="25"/>
    </row>
    <row r="63" spans="1:89" ht="42">
      <c r="A63" s="26" t="s">
        <v>68</v>
      </c>
      <c r="B63" s="90"/>
      <c r="C63" s="28" t="s">
        <v>1899</v>
      </c>
      <c r="D63" s="28"/>
      <c r="E63" s="28" t="s">
        <v>1900</v>
      </c>
      <c r="F63" s="28" t="s">
        <v>1901</v>
      </c>
      <c r="G63" s="29" t="s">
        <v>1902</v>
      </c>
      <c r="H63" s="30" t="s">
        <v>1903</v>
      </c>
      <c r="I63" s="31"/>
      <c r="J63" s="32" t="s">
        <v>1831</v>
      </c>
      <c r="K63" s="32">
        <v>88</v>
      </c>
      <c r="L63" s="32">
        <v>380</v>
      </c>
      <c r="M63" s="32"/>
      <c r="N63" s="32"/>
      <c r="O63" s="32"/>
      <c r="P63" s="32"/>
      <c r="Q63" s="32">
        <f t="shared" si="3"/>
        <v>2416</v>
      </c>
      <c r="R63" s="32">
        <v>2416</v>
      </c>
      <c r="S63" s="32">
        <v>1</v>
      </c>
      <c r="T63" s="32">
        <v>962</v>
      </c>
      <c r="U63" s="32"/>
      <c r="V63" s="77"/>
      <c r="W63" s="77"/>
      <c r="X63" s="32">
        <v>76</v>
      </c>
      <c r="Y63" s="32">
        <f t="shared" si="4"/>
        <v>2416</v>
      </c>
      <c r="Z63" s="32">
        <v>1</v>
      </c>
      <c r="AA63" s="32">
        <v>76</v>
      </c>
      <c r="AB63" s="32"/>
      <c r="AC63" s="77" t="s">
        <v>96</v>
      </c>
      <c r="AD63" s="33" t="s">
        <v>989</v>
      </c>
      <c r="AE63" s="34" t="s">
        <v>76</v>
      </c>
      <c r="AF63" s="34"/>
      <c r="AG63" s="34"/>
      <c r="AH63" s="34"/>
      <c r="AI63" s="35" t="s">
        <v>1904</v>
      </c>
      <c r="AJ63" s="35" t="s">
        <v>1905</v>
      </c>
      <c r="AK63" s="36" t="s">
        <v>1906</v>
      </c>
      <c r="AL63" s="34" t="s">
        <v>1907</v>
      </c>
      <c r="AM63" s="34" t="s">
        <v>147</v>
      </c>
      <c r="AN63" s="34" t="s">
        <v>147</v>
      </c>
      <c r="AO63" s="34" t="s">
        <v>147</v>
      </c>
      <c r="AP63" s="34" t="s">
        <v>147</v>
      </c>
      <c r="AQ63" s="34" t="s">
        <v>1908</v>
      </c>
      <c r="AR63" s="34" t="s">
        <v>83</v>
      </c>
      <c r="AS63" s="37" t="s">
        <v>84</v>
      </c>
      <c r="AT63" s="38"/>
      <c r="AU63" s="38">
        <v>8133853</v>
      </c>
      <c r="AV63" s="38"/>
      <c r="AW63" s="38"/>
      <c r="AX63" s="88"/>
      <c r="AY63" s="38">
        <v>1</v>
      </c>
      <c r="AZ63" s="38"/>
      <c r="BA63" s="38"/>
      <c r="BB63" s="88"/>
      <c r="BC63" s="38"/>
      <c r="BD63" s="40">
        <v>2416</v>
      </c>
      <c r="BE63" s="40">
        <v>2416</v>
      </c>
      <c r="BF63" s="41">
        <v>2416</v>
      </c>
      <c r="BG63" s="42">
        <v>0</v>
      </c>
      <c r="BH63" s="41" t="s">
        <v>86</v>
      </c>
      <c r="BI63" s="37" t="s">
        <v>88</v>
      </c>
      <c r="BJ63" s="43" t="s">
        <v>88</v>
      </c>
      <c r="BK63" s="96" t="s">
        <v>88</v>
      </c>
      <c r="BL63" s="43"/>
      <c r="BM63" s="96"/>
      <c r="BN63" s="45" t="s">
        <v>170</v>
      </c>
      <c r="BO63" s="46" t="s">
        <v>1909</v>
      </c>
      <c r="BP63" s="28" t="s">
        <v>1901</v>
      </c>
      <c r="BQ63" s="55" t="s">
        <v>491</v>
      </c>
      <c r="BR63" s="48" t="s">
        <v>5277</v>
      </c>
      <c r="BS63" s="53"/>
      <c r="BT63" s="135" t="s">
        <v>5270</v>
      </c>
      <c r="BU63" s="92" t="s">
        <v>5360</v>
      </c>
      <c r="BV63" s="135" t="s">
        <v>5606</v>
      </c>
      <c r="BW63" s="92" t="s">
        <v>5670</v>
      </c>
      <c r="BX63" s="135" t="s">
        <v>5607</v>
      </c>
      <c r="BY63" s="141">
        <v>32143</v>
      </c>
      <c r="BZ63" s="25">
        <v>40436</v>
      </c>
      <c r="CA63" s="25">
        <v>33298</v>
      </c>
      <c r="CB63" s="25">
        <v>43546</v>
      </c>
      <c r="CC63" s="25" t="s">
        <v>5830</v>
      </c>
      <c r="CD63" s="25"/>
      <c r="CE63" s="25"/>
      <c r="CF63" s="25"/>
      <c r="CG63" s="25"/>
      <c r="CH63" s="25"/>
      <c r="CI63" s="25"/>
      <c r="CJ63" s="25"/>
      <c r="CK63" s="25"/>
    </row>
    <row r="64" spans="1:89" ht="14">
      <c r="A64" s="26" t="s">
        <v>68</v>
      </c>
      <c r="B64" s="27"/>
      <c r="C64" s="28" t="s">
        <v>996</v>
      </c>
      <c r="D64" s="28"/>
      <c r="E64" s="28" t="s">
        <v>997</v>
      </c>
      <c r="F64" s="28" t="s">
        <v>998</v>
      </c>
      <c r="G64" s="29" t="s">
        <v>999</v>
      </c>
      <c r="H64" s="30" t="s">
        <v>293</v>
      </c>
      <c r="I64" s="54"/>
      <c r="J64" s="32">
        <v>33</v>
      </c>
      <c r="K64" s="32">
        <v>33</v>
      </c>
      <c r="L64" s="32">
        <v>345</v>
      </c>
      <c r="M64" s="32"/>
      <c r="N64" s="32"/>
      <c r="O64" s="32"/>
      <c r="P64" s="32"/>
      <c r="Q64" s="32">
        <f t="shared" si="3"/>
        <v>1500</v>
      </c>
      <c r="R64" s="32">
        <v>1500</v>
      </c>
      <c r="S64" s="32">
        <v>1</v>
      </c>
      <c r="T64" s="32">
        <v>344</v>
      </c>
      <c r="U64" s="32"/>
      <c r="V64" s="77"/>
      <c r="W64" s="77"/>
      <c r="X64" s="32">
        <v>32</v>
      </c>
      <c r="Y64" s="32">
        <f t="shared" si="4"/>
        <v>1500</v>
      </c>
      <c r="Z64" s="32">
        <v>1</v>
      </c>
      <c r="AA64" s="32">
        <v>32</v>
      </c>
      <c r="AB64" s="32"/>
      <c r="AC64" s="77" t="s">
        <v>96</v>
      </c>
      <c r="AD64" s="33" t="s">
        <v>369</v>
      </c>
      <c r="AE64" s="34"/>
      <c r="AF64" s="34" t="s">
        <v>98</v>
      </c>
      <c r="AG64" s="34"/>
      <c r="AH64" s="34"/>
      <c r="AI64" s="35" t="s">
        <v>1000</v>
      </c>
      <c r="AJ64" s="35" t="s">
        <v>1001</v>
      </c>
      <c r="AK64" s="36" t="s">
        <v>1002</v>
      </c>
      <c r="AL64" s="34" t="s">
        <v>1003</v>
      </c>
      <c r="AM64" s="34" t="s">
        <v>1004</v>
      </c>
      <c r="AN64" s="34" t="s">
        <v>1005</v>
      </c>
      <c r="AO64" s="34" t="s">
        <v>1006</v>
      </c>
      <c r="AP64" s="34" t="s">
        <v>1007</v>
      </c>
      <c r="AQ64" s="34" t="s">
        <v>1008</v>
      </c>
      <c r="AR64" s="34" t="s">
        <v>228</v>
      </c>
      <c r="AS64" s="37" t="s">
        <v>84</v>
      </c>
      <c r="AT64" s="38"/>
      <c r="AU64" s="38" t="s">
        <v>1009</v>
      </c>
      <c r="AV64" s="38">
        <v>25918149</v>
      </c>
      <c r="AW64" s="38" t="s">
        <v>1010</v>
      </c>
      <c r="AX64" s="51">
        <v>42121</v>
      </c>
      <c r="AY64" s="38">
        <v>2</v>
      </c>
      <c r="AZ64" s="38"/>
      <c r="BA64" s="38"/>
      <c r="BB64" s="88"/>
      <c r="BC64" s="38"/>
      <c r="BD64" s="40">
        <v>1500</v>
      </c>
      <c r="BE64" s="40">
        <v>1500</v>
      </c>
      <c r="BF64" s="41">
        <v>1499</v>
      </c>
      <c r="BG64" s="42">
        <f>(BF64-BD64)/BD64*100</f>
        <v>-6.6666666666666666E-2</v>
      </c>
      <c r="BH64" s="41" t="s">
        <v>86</v>
      </c>
      <c r="BI64" s="37" t="s">
        <v>88</v>
      </c>
      <c r="BJ64" s="52" t="s">
        <v>88</v>
      </c>
      <c r="BK64" s="96" t="s">
        <v>88</v>
      </c>
      <c r="BL64" s="52"/>
      <c r="BM64" s="96"/>
      <c r="BN64" s="45" t="s">
        <v>170</v>
      </c>
      <c r="BO64" s="46" t="s">
        <v>1011</v>
      </c>
      <c r="BP64" s="28" t="s">
        <v>998</v>
      </c>
      <c r="BQ64" s="47"/>
      <c r="BR64" s="48" t="s">
        <v>111</v>
      </c>
      <c r="BS64" s="53" t="s">
        <v>112</v>
      </c>
      <c r="BT64" s="135" t="s">
        <v>5270</v>
      </c>
      <c r="BU64" s="92" t="s">
        <v>5474</v>
      </c>
      <c r="BV64" s="135" t="s">
        <v>5606</v>
      </c>
      <c r="BW64" s="92" t="s">
        <v>5767</v>
      </c>
      <c r="BX64" s="135" t="s">
        <v>5606</v>
      </c>
      <c r="BY64" s="141">
        <v>39995</v>
      </c>
      <c r="BZ64" s="25">
        <v>39982</v>
      </c>
      <c r="CA64" s="25">
        <v>44174</v>
      </c>
      <c r="CB64" s="25"/>
      <c r="CC64" s="25" t="s">
        <v>5831</v>
      </c>
      <c r="CD64" s="25"/>
      <c r="CE64" s="25"/>
      <c r="CF64" s="25"/>
      <c r="CG64" s="25"/>
      <c r="CH64" s="25"/>
      <c r="CI64" s="25"/>
      <c r="CJ64" s="25"/>
      <c r="CK64" s="25"/>
    </row>
    <row r="65" spans="1:89" ht="14">
      <c r="A65" s="26" t="s">
        <v>68</v>
      </c>
      <c r="B65" s="27"/>
      <c r="C65" s="28" t="s">
        <v>1012</v>
      </c>
      <c r="D65" s="28"/>
      <c r="E65" s="28" t="s">
        <v>1013</v>
      </c>
      <c r="F65" s="28" t="s">
        <v>1014</v>
      </c>
      <c r="G65" s="29" t="s">
        <v>1015</v>
      </c>
      <c r="H65" s="30" t="s">
        <v>1016</v>
      </c>
      <c r="I65" s="54" t="s">
        <v>1017</v>
      </c>
      <c r="J65" s="32" t="s">
        <v>1018</v>
      </c>
      <c r="K65" s="32" t="s">
        <v>1018</v>
      </c>
      <c r="L65" s="32">
        <v>322</v>
      </c>
      <c r="M65" s="32">
        <v>391</v>
      </c>
      <c r="N65" s="32"/>
      <c r="O65" s="32"/>
      <c r="P65" s="32"/>
      <c r="Q65" s="32">
        <f t="shared" si="3"/>
        <v>1524</v>
      </c>
      <c r="R65" s="32">
        <v>3048</v>
      </c>
      <c r="S65" s="32">
        <v>2</v>
      </c>
      <c r="T65" s="32">
        <v>956</v>
      </c>
      <c r="U65" s="32">
        <v>386</v>
      </c>
      <c r="V65" s="77"/>
      <c r="W65" s="77"/>
      <c r="X65" s="32" t="s">
        <v>866</v>
      </c>
      <c r="Y65" s="32">
        <f t="shared" si="4"/>
        <v>1524</v>
      </c>
      <c r="Z65" s="32">
        <v>2</v>
      </c>
      <c r="AA65" s="32">
        <v>16</v>
      </c>
      <c r="AB65" s="32"/>
      <c r="AC65" s="77" t="s">
        <v>96</v>
      </c>
      <c r="AD65" s="33" t="s">
        <v>1019</v>
      </c>
      <c r="AE65" s="34"/>
      <c r="AF65" s="34" t="s">
        <v>98</v>
      </c>
      <c r="AG65" s="34"/>
      <c r="AH65" s="34"/>
      <c r="AI65" s="35" t="s">
        <v>1020</v>
      </c>
      <c r="AJ65" s="35" t="s">
        <v>1021</v>
      </c>
      <c r="AK65" s="36" t="s">
        <v>1022</v>
      </c>
      <c r="AL65" s="34" t="s">
        <v>77</v>
      </c>
      <c r="AM65" s="34" t="s">
        <v>1023</v>
      </c>
      <c r="AN65" s="34" t="s">
        <v>80</v>
      </c>
      <c r="AO65" s="34" t="s">
        <v>1024</v>
      </c>
      <c r="AP65" s="34" t="s">
        <v>80</v>
      </c>
      <c r="AQ65" s="34" t="s">
        <v>1025</v>
      </c>
      <c r="AR65" s="34" t="s">
        <v>526</v>
      </c>
      <c r="AS65" s="37" t="s">
        <v>84</v>
      </c>
      <c r="AT65" s="38"/>
      <c r="AU65" s="38" t="s">
        <v>1026</v>
      </c>
      <c r="AV65" s="38" t="s">
        <v>1026</v>
      </c>
      <c r="AW65" s="38" t="s">
        <v>1027</v>
      </c>
      <c r="AX65" s="51">
        <v>41009</v>
      </c>
      <c r="AY65" s="38">
        <v>2</v>
      </c>
      <c r="AZ65" s="38"/>
      <c r="BA65" s="38"/>
      <c r="BB65" s="38"/>
      <c r="BC65" s="38">
        <v>0</v>
      </c>
      <c r="BD65" s="40">
        <v>3048</v>
      </c>
      <c r="BE65" s="40">
        <v>3048</v>
      </c>
      <c r="BF65" s="41">
        <v>3045</v>
      </c>
      <c r="BG65" s="42">
        <f>(BF65-BD65)/BD65*100</f>
        <v>-9.8425196850393692E-2</v>
      </c>
      <c r="BH65" s="41" t="s">
        <v>1028</v>
      </c>
      <c r="BI65" s="37" t="s">
        <v>87</v>
      </c>
      <c r="BJ65" s="52" t="s">
        <v>87</v>
      </c>
      <c r="BK65" s="96" t="s">
        <v>88</v>
      </c>
      <c r="BL65" s="52"/>
      <c r="BM65" s="66">
        <v>39569</v>
      </c>
      <c r="BN65" s="45" t="s">
        <v>170</v>
      </c>
      <c r="BO65" s="46" t="s">
        <v>1029</v>
      </c>
      <c r="BP65" s="28" t="s">
        <v>1014</v>
      </c>
      <c r="BQ65" s="47"/>
      <c r="BR65" s="48" t="s">
        <v>273</v>
      </c>
      <c r="BS65" s="53" t="s">
        <v>288</v>
      </c>
      <c r="BT65" s="135" t="s">
        <v>5270</v>
      </c>
      <c r="BU65" s="92" t="s">
        <v>5294</v>
      </c>
      <c r="BV65" s="135" t="s">
        <v>5606</v>
      </c>
      <c r="BW65" s="92" t="s">
        <v>5616</v>
      </c>
      <c r="BX65" s="135" t="s">
        <v>5606</v>
      </c>
      <c r="BY65" s="141">
        <v>39387</v>
      </c>
      <c r="BZ65" s="25">
        <v>39378</v>
      </c>
      <c r="CA65" s="25"/>
      <c r="CB65" s="25"/>
      <c r="CC65" s="25" t="s">
        <v>5831</v>
      </c>
      <c r="CD65" s="25"/>
      <c r="CE65" s="25"/>
      <c r="CF65" s="25"/>
      <c r="CG65" s="25"/>
      <c r="CH65" s="25"/>
      <c r="CI65" s="25"/>
      <c r="CJ65" s="25"/>
      <c r="CK65" s="25"/>
    </row>
    <row r="66" spans="1:89" ht="28">
      <c r="A66" s="26" t="s">
        <v>68</v>
      </c>
      <c r="B66" s="27"/>
      <c r="C66" s="28" t="s">
        <v>1030</v>
      </c>
      <c r="D66" s="28"/>
      <c r="E66" s="28" t="s">
        <v>1031</v>
      </c>
      <c r="F66" s="28" t="s">
        <v>1032</v>
      </c>
      <c r="G66" s="29" t="s">
        <v>1033</v>
      </c>
      <c r="H66" s="30" t="s">
        <v>1034</v>
      </c>
      <c r="I66" s="31" t="s">
        <v>119</v>
      </c>
      <c r="J66" s="32" t="s">
        <v>1035</v>
      </c>
      <c r="K66" s="32">
        <v>75</v>
      </c>
      <c r="L66" s="32">
        <v>408</v>
      </c>
      <c r="M66" s="32"/>
      <c r="N66" s="32"/>
      <c r="O66" s="32"/>
      <c r="P66" s="32"/>
      <c r="Q66" s="32">
        <f t="shared" ref="Q66:Q97" si="6">R66/S66</f>
        <v>1781</v>
      </c>
      <c r="R66" s="32">
        <v>1781</v>
      </c>
      <c r="S66" s="32">
        <v>1</v>
      </c>
      <c r="T66" s="32">
        <v>386</v>
      </c>
      <c r="U66" s="32">
        <v>961</v>
      </c>
      <c r="V66" s="77"/>
      <c r="W66" s="77"/>
      <c r="X66" s="32" t="s">
        <v>1036</v>
      </c>
      <c r="Y66" s="32">
        <f t="shared" ref="Y66:Y97" si="7">R66/Z66</f>
        <v>890.5</v>
      </c>
      <c r="Z66" s="32">
        <v>2</v>
      </c>
      <c r="AA66" s="32" t="s">
        <v>1036</v>
      </c>
      <c r="AB66" s="32"/>
      <c r="AC66" s="32" t="s">
        <v>96</v>
      </c>
      <c r="AD66" s="33" t="s">
        <v>1037</v>
      </c>
      <c r="AE66" s="34"/>
      <c r="AF66" s="34" t="s">
        <v>98</v>
      </c>
      <c r="AG66" s="34"/>
      <c r="AH66" s="34"/>
      <c r="AI66" s="35" t="s">
        <v>1038</v>
      </c>
      <c r="AJ66" s="35" t="s">
        <v>1039</v>
      </c>
      <c r="AK66" s="36" t="s">
        <v>1040</v>
      </c>
      <c r="AL66" s="34" t="s">
        <v>1041</v>
      </c>
      <c r="AM66" s="34" t="s">
        <v>1042</v>
      </c>
      <c r="AN66" s="34" t="s">
        <v>1043</v>
      </c>
      <c r="AO66" s="34" t="s">
        <v>1044</v>
      </c>
      <c r="AP66" s="34" t="s">
        <v>80</v>
      </c>
      <c r="AQ66" s="34" t="s">
        <v>105</v>
      </c>
      <c r="AR66" s="34" t="s">
        <v>375</v>
      </c>
      <c r="AS66" s="37" t="s">
        <v>84</v>
      </c>
      <c r="AT66" s="38"/>
      <c r="AU66" s="38" t="s">
        <v>1045</v>
      </c>
      <c r="AV66" s="38">
        <v>27265353</v>
      </c>
      <c r="AW66" s="38" t="s">
        <v>1046</v>
      </c>
      <c r="AX66" s="51">
        <v>42523</v>
      </c>
      <c r="AY66" s="38">
        <v>4</v>
      </c>
      <c r="AZ66" s="38"/>
      <c r="BA66" s="38"/>
      <c r="BB66" s="88"/>
      <c r="BC66" s="38"/>
      <c r="BD66" s="40">
        <v>1781</v>
      </c>
      <c r="BE66" s="40">
        <v>1781</v>
      </c>
      <c r="BF66" s="41">
        <v>1778</v>
      </c>
      <c r="BG66" s="42">
        <f>(BF66-BD66)/BD66*100</f>
        <v>-0.16844469399213924</v>
      </c>
      <c r="BH66" s="41"/>
      <c r="BI66" s="37" t="s">
        <v>88</v>
      </c>
      <c r="BJ66" s="43" t="s">
        <v>88</v>
      </c>
      <c r="BK66" s="96" t="s">
        <v>88</v>
      </c>
      <c r="BL66" s="43"/>
      <c r="BM66" s="96"/>
      <c r="BN66" s="45" t="s">
        <v>170</v>
      </c>
      <c r="BO66" s="46" t="s">
        <v>1047</v>
      </c>
      <c r="BP66" s="28" t="s">
        <v>1032</v>
      </c>
      <c r="BQ66" s="47"/>
      <c r="BR66" s="48" t="s">
        <v>111</v>
      </c>
      <c r="BS66" s="49" t="s">
        <v>112</v>
      </c>
      <c r="BT66" s="135" t="s">
        <v>5270</v>
      </c>
      <c r="BU66" s="92" t="s">
        <v>5339</v>
      </c>
      <c r="BV66" s="135" t="s">
        <v>5608</v>
      </c>
      <c r="BW66" s="92" t="s">
        <v>5651</v>
      </c>
      <c r="BX66" s="135" t="s">
        <v>5606</v>
      </c>
      <c r="BY66" s="141">
        <v>40118</v>
      </c>
      <c r="BZ66" s="25">
        <v>40001</v>
      </c>
      <c r="CA66" s="25">
        <v>43935</v>
      </c>
      <c r="CB66" s="25"/>
      <c r="CC66" s="25" t="s">
        <v>5831</v>
      </c>
      <c r="CD66" s="25"/>
      <c r="CE66" s="25"/>
      <c r="CF66" s="25"/>
      <c r="CG66" s="25"/>
      <c r="CH66" s="25"/>
      <c r="CI66" s="25"/>
      <c r="CJ66" s="25"/>
      <c r="CK66" s="25"/>
    </row>
    <row r="67" spans="1:89" ht="28">
      <c r="A67" s="26" t="s">
        <v>68</v>
      </c>
      <c r="B67" s="27"/>
      <c r="C67" s="28" t="s">
        <v>2549</v>
      </c>
      <c r="D67" s="28"/>
      <c r="E67" s="28" t="s">
        <v>2550</v>
      </c>
      <c r="F67" s="28" t="s">
        <v>2551</v>
      </c>
      <c r="G67" s="29" t="s">
        <v>2552</v>
      </c>
      <c r="H67" s="30" t="s">
        <v>1915</v>
      </c>
      <c r="I67" s="31"/>
      <c r="J67" s="32">
        <v>4</v>
      </c>
      <c r="K67" s="32">
        <v>4</v>
      </c>
      <c r="L67" s="77">
        <v>298</v>
      </c>
      <c r="M67" s="32"/>
      <c r="N67" s="32"/>
      <c r="O67" s="32"/>
      <c r="P67" s="32"/>
      <c r="Q67" s="32">
        <f t="shared" si="6"/>
        <v>1500</v>
      </c>
      <c r="R67" s="32">
        <v>1500</v>
      </c>
      <c r="S67" s="32">
        <v>1</v>
      </c>
      <c r="T67" s="32">
        <v>955</v>
      </c>
      <c r="U67" s="32"/>
      <c r="V67" s="77"/>
      <c r="W67" s="77"/>
      <c r="X67" s="32">
        <v>3</v>
      </c>
      <c r="Y67" s="32">
        <f t="shared" si="7"/>
        <v>1500</v>
      </c>
      <c r="Z67" s="32">
        <v>1</v>
      </c>
      <c r="AA67" s="32">
        <v>3</v>
      </c>
      <c r="AB67" s="32"/>
      <c r="AC67" s="77" t="s">
        <v>96</v>
      </c>
      <c r="AD67" s="33" t="s">
        <v>2553</v>
      </c>
      <c r="AE67" s="34"/>
      <c r="AF67" s="34" t="s">
        <v>98</v>
      </c>
      <c r="AG67" s="34"/>
      <c r="AH67" s="34"/>
      <c r="AI67" s="35" t="s">
        <v>2554</v>
      </c>
      <c r="AJ67" s="35" t="s">
        <v>2555</v>
      </c>
      <c r="AK67" s="36" t="s">
        <v>2556</v>
      </c>
      <c r="AL67" s="34" t="s">
        <v>2557</v>
      </c>
      <c r="AM67" s="34" t="s">
        <v>2558</v>
      </c>
      <c r="AN67" s="34" t="s">
        <v>2559</v>
      </c>
      <c r="AO67" s="34" t="s">
        <v>2560</v>
      </c>
      <c r="AP67" s="34" t="s">
        <v>2560</v>
      </c>
      <c r="AQ67" s="34" t="s">
        <v>2561</v>
      </c>
      <c r="AR67" s="34" t="s">
        <v>184</v>
      </c>
      <c r="AS67" s="37" t="s">
        <v>84</v>
      </c>
      <c r="AT67" s="38"/>
      <c r="AU67" s="38" t="s">
        <v>2562</v>
      </c>
      <c r="AV67" s="38"/>
      <c r="AW67" s="38" t="s">
        <v>2563</v>
      </c>
      <c r="AX67" s="88"/>
      <c r="AY67" s="38">
        <v>4</v>
      </c>
      <c r="AZ67" s="38"/>
      <c r="BA67" s="38"/>
      <c r="BB67" s="88"/>
      <c r="BC67" s="38"/>
      <c r="BD67" s="40">
        <v>1500</v>
      </c>
      <c r="BE67" s="40">
        <v>0</v>
      </c>
      <c r="BF67" s="41">
        <v>1273</v>
      </c>
      <c r="BG67" s="119">
        <v>-0.17829999999999999</v>
      </c>
      <c r="BH67" s="41"/>
      <c r="BI67" s="37" t="s">
        <v>88</v>
      </c>
      <c r="BJ67" s="52" t="s">
        <v>88</v>
      </c>
      <c r="BK67" s="96" t="s">
        <v>88</v>
      </c>
      <c r="BL67" s="52"/>
      <c r="BM67" s="96"/>
      <c r="BN67" s="45" t="s">
        <v>170</v>
      </c>
      <c r="BO67" s="46" t="s">
        <v>2564</v>
      </c>
      <c r="BP67" s="28" t="s">
        <v>2551</v>
      </c>
      <c r="BQ67" s="47"/>
      <c r="BR67" s="48" t="s">
        <v>111</v>
      </c>
      <c r="BS67" s="53" t="s">
        <v>112</v>
      </c>
      <c r="BT67" s="135" t="s">
        <v>5270</v>
      </c>
      <c r="BU67" s="92" t="s">
        <v>5455</v>
      </c>
      <c r="BV67" s="135" t="s">
        <v>5606</v>
      </c>
      <c r="BW67" s="92" t="s">
        <v>5749</v>
      </c>
      <c r="BX67" s="135" t="s">
        <v>5606</v>
      </c>
      <c r="BY67" s="141">
        <v>40148</v>
      </c>
      <c r="BZ67" s="25">
        <v>39462</v>
      </c>
      <c r="CA67" s="25">
        <v>43875</v>
      </c>
      <c r="CB67" s="25"/>
      <c r="CC67" s="25" t="s">
        <v>5831</v>
      </c>
      <c r="CD67" s="25"/>
      <c r="CE67" s="25"/>
      <c r="CF67" s="25"/>
      <c r="CG67" s="25"/>
      <c r="CH67" s="25"/>
      <c r="CI67" s="25"/>
      <c r="CJ67" s="25"/>
      <c r="CK67" s="25"/>
    </row>
    <row r="68" spans="1:89" ht="28">
      <c r="A68" s="26" t="s">
        <v>68</v>
      </c>
      <c r="B68" s="27"/>
      <c r="C68" s="28" t="s">
        <v>1048</v>
      </c>
      <c r="D68" s="28"/>
      <c r="E68" s="28" t="s">
        <v>1049</v>
      </c>
      <c r="F68" s="28" t="s">
        <v>1050</v>
      </c>
      <c r="G68" s="29" t="s">
        <v>1051</v>
      </c>
      <c r="H68" s="30" t="s">
        <v>583</v>
      </c>
      <c r="I68" s="31"/>
      <c r="J68" s="32">
        <v>89</v>
      </c>
      <c r="K68" s="32">
        <v>88</v>
      </c>
      <c r="L68" s="77">
        <v>380</v>
      </c>
      <c r="M68" s="32"/>
      <c r="N68" s="32"/>
      <c r="O68" s="32"/>
      <c r="P68" s="32"/>
      <c r="Q68" s="32">
        <f t="shared" si="6"/>
        <v>1011</v>
      </c>
      <c r="R68" s="32">
        <v>1011</v>
      </c>
      <c r="S68" s="32">
        <v>1</v>
      </c>
      <c r="T68" s="32">
        <v>962</v>
      </c>
      <c r="U68" s="32"/>
      <c r="V68" s="77"/>
      <c r="W68" s="77"/>
      <c r="X68" s="32">
        <v>76</v>
      </c>
      <c r="Y68" s="32">
        <f t="shared" si="7"/>
        <v>1011</v>
      </c>
      <c r="Z68" s="32">
        <v>1</v>
      </c>
      <c r="AA68" s="32">
        <v>76</v>
      </c>
      <c r="AB68" s="32"/>
      <c r="AC68" s="77" t="s">
        <v>96</v>
      </c>
      <c r="AD68" s="33" t="s">
        <v>340</v>
      </c>
      <c r="AE68" s="34" t="s">
        <v>76</v>
      </c>
      <c r="AF68" s="34" t="s">
        <v>98</v>
      </c>
      <c r="AG68" s="34" t="s">
        <v>159</v>
      </c>
      <c r="AH68" s="34" t="s">
        <v>481</v>
      </c>
      <c r="AI68" s="35" t="s">
        <v>1052</v>
      </c>
      <c r="AJ68" s="35" t="s">
        <v>1053</v>
      </c>
      <c r="AK68" s="36" t="s">
        <v>1054</v>
      </c>
      <c r="AL68" s="34" t="s">
        <v>1055</v>
      </c>
      <c r="AM68" s="34" t="s">
        <v>1056</v>
      </c>
      <c r="AN68" s="34" t="s">
        <v>1057</v>
      </c>
      <c r="AO68" s="34" t="s">
        <v>591</v>
      </c>
      <c r="AP68" s="38" t="s">
        <v>591</v>
      </c>
      <c r="AQ68" s="34" t="s">
        <v>1058</v>
      </c>
      <c r="AR68" s="34" t="s">
        <v>83</v>
      </c>
      <c r="AS68" s="37" t="s">
        <v>84</v>
      </c>
      <c r="AT68" s="38"/>
      <c r="AU68" s="38" t="s">
        <v>1059</v>
      </c>
      <c r="AV68" s="38">
        <v>23944299</v>
      </c>
      <c r="AW68" s="38" t="s">
        <v>1060</v>
      </c>
      <c r="AX68" s="51">
        <v>41501</v>
      </c>
      <c r="AY68" s="38">
        <v>2</v>
      </c>
      <c r="AZ68" s="38"/>
      <c r="BA68" s="38"/>
      <c r="BB68" s="88"/>
      <c r="BC68" s="38"/>
      <c r="BD68" s="40">
        <v>1011</v>
      </c>
      <c r="BE68" s="40">
        <v>1011</v>
      </c>
      <c r="BF68" s="41">
        <v>1009</v>
      </c>
      <c r="BG68" s="42">
        <f t="shared" ref="BG68:BG100" si="8">(BF68-BD68)/BD68*100</f>
        <v>-0.19782393669634024</v>
      </c>
      <c r="BH68" s="41" t="s">
        <v>1028</v>
      </c>
      <c r="BI68" s="37" t="s">
        <v>88</v>
      </c>
      <c r="BJ68" s="43" t="s">
        <v>88</v>
      </c>
      <c r="BK68" s="96" t="s">
        <v>88</v>
      </c>
      <c r="BL68" s="43"/>
      <c r="BM68" s="96"/>
      <c r="BN68" s="45" t="s">
        <v>1061</v>
      </c>
      <c r="BO68" s="46" t="s">
        <v>1062</v>
      </c>
      <c r="BP68" s="28" t="s">
        <v>1050</v>
      </c>
      <c r="BQ68" s="47"/>
      <c r="BR68" s="48" t="s">
        <v>945</v>
      </c>
      <c r="BS68" s="53"/>
      <c r="BT68" s="135" t="s">
        <v>5270</v>
      </c>
      <c r="BU68" s="92" t="s">
        <v>5488</v>
      </c>
      <c r="BV68" s="135" t="s">
        <v>5607</v>
      </c>
      <c r="BW68" s="92" t="s">
        <v>5781</v>
      </c>
      <c r="BX68" s="135" t="s">
        <v>5607</v>
      </c>
      <c r="BY68" s="141">
        <v>39173</v>
      </c>
      <c r="BZ68" s="25">
        <v>39120</v>
      </c>
      <c r="CA68" s="25">
        <v>44176</v>
      </c>
      <c r="CB68" s="25"/>
      <c r="CC68" s="25" t="s">
        <v>5832</v>
      </c>
      <c r="CD68" s="25"/>
      <c r="CE68" s="25"/>
      <c r="CF68" s="25"/>
      <c r="CG68" s="25"/>
      <c r="CH68" s="25"/>
      <c r="CI68" s="25"/>
      <c r="CJ68" s="25"/>
      <c r="CK68" s="25"/>
    </row>
    <row r="69" spans="1:89" ht="42">
      <c r="A69" s="26" t="s">
        <v>68</v>
      </c>
      <c r="B69" s="27"/>
      <c r="C69" s="28" t="s">
        <v>1063</v>
      </c>
      <c r="D69" s="28"/>
      <c r="E69" s="28" t="s">
        <v>1064</v>
      </c>
      <c r="F69" s="28" t="s">
        <v>1065</v>
      </c>
      <c r="G69" s="29" t="s">
        <v>1066</v>
      </c>
      <c r="H69" s="30" t="s">
        <v>192</v>
      </c>
      <c r="I69" s="31"/>
      <c r="J69" s="32">
        <v>175</v>
      </c>
      <c r="K69" s="32">
        <v>175</v>
      </c>
      <c r="L69" s="77">
        <v>515</v>
      </c>
      <c r="M69" s="32"/>
      <c r="N69" s="32"/>
      <c r="O69" s="32"/>
      <c r="P69" s="32"/>
      <c r="Q69" s="32">
        <f t="shared" si="6"/>
        <v>6250</v>
      </c>
      <c r="R69" s="32">
        <v>6250</v>
      </c>
      <c r="S69" s="32">
        <v>1</v>
      </c>
      <c r="T69" s="32">
        <v>508</v>
      </c>
      <c r="U69" s="32"/>
      <c r="V69" s="77"/>
      <c r="W69" s="77"/>
      <c r="X69" s="32">
        <v>168</v>
      </c>
      <c r="Y69" s="32">
        <f t="shared" si="7"/>
        <v>6250</v>
      </c>
      <c r="Z69" s="32">
        <v>1</v>
      </c>
      <c r="AA69" s="32">
        <v>168</v>
      </c>
      <c r="AB69" s="32"/>
      <c r="AC69" s="60">
        <v>43965</v>
      </c>
      <c r="AD69" s="33" t="s">
        <v>1067</v>
      </c>
      <c r="AE69" s="34" t="s">
        <v>76</v>
      </c>
      <c r="AF69" s="34" t="s">
        <v>98</v>
      </c>
      <c r="AG69" s="34" t="s">
        <v>159</v>
      </c>
      <c r="AH69" s="34" t="s">
        <v>481</v>
      </c>
      <c r="AI69" s="35" t="s">
        <v>1068</v>
      </c>
      <c r="AJ69" s="35" t="s">
        <v>1069</v>
      </c>
      <c r="AK69" s="36" t="s">
        <v>1070</v>
      </c>
      <c r="AL69" s="34" t="s">
        <v>208</v>
      </c>
      <c r="AM69" s="34" t="s">
        <v>1071</v>
      </c>
      <c r="AN69" s="34" t="s">
        <v>80</v>
      </c>
      <c r="AO69" s="34" t="s">
        <v>1072</v>
      </c>
      <c r="AP69" s="34" t="s">
        <v>80</v>
      </c>
      <c r="AQ69" s="34" t="s">
        <v>1070</v>
      </c>
      <c r="AR69" s="34" t="s">
        <v>148</v>
      </c>
      <c r="AS69" s="37" t="s">
        <v>149</v>
      </c>
      <c r="AT69" s="38"/>
      <c r="AU69" s="38">
        <v>27579634</v>
      </c>
      <c r="AV69" s="38">
        <v>27579634</v>
      </c>
      <c r="AW69" s="38" t="s">
        <v>1073</v>
      </c>
      <c r="AX69" s="51">
        <v>42614</v>
      </c>
      <c r="AY69" s="38">
        <v>1</v>
      </c>
      <c r="AZ69" s="38"/>
      <c r="BA69" s="38"/>
      <c r="BB69" s="38"/>
      <c r="BC69" s="38"/>
      <c r="BD69" s="40">
        <v>6250</v>
      </c>
      <c r="BE69" s="40">
        <v>6250</v>
      </c>
      <c r="BF69" s="41">
        <v>6208</v>
      </c>
      <c r="BG69" s="42">
        <f t="shared" si="8"/>
        <v>-0.67200000000000004</v>
      </c>
      <c r="BH69" s="41" t="s">
        <v>1028</v>
      </c>
      <c r="BI69" s="37" t="s">
        <v>88</v>
      </c>
      <c r="BJ69" s="52" t="s">
        <v>88</v>
      </c>
      <c r="BK69" s="96" t="s">
        <v>88</v>
      </c>
      <c r="BL69" s="52"/>
      <c r="BM69" s="96"/>
      <c r="BN69" s="45" t="s">
        <v>393</v>
      </c>
      <c r="BO69" s="46" t="s">
        <v>1074</v>
      </c>
      <c r="BP69" s="28" t="s">
        <v>1065</v>
      </c>
      <c r="BQ69" s="47"/>
      <c r="BR69" s="48" t="s">
        <v>111</v>
      </c>
      <c r="BS69" s="53" t="s">
        <v>212</v>
      </c>
      <c r="BT69" s="135" t="s">
        <v>5271</v>
      </c>
      <c r="BU69" s="92" t="s">
        <v>5343</v>
      </c>
      <c r="BV69" s="135" t="s">
        <v>5607</v>
      </c>
      <c r="BW69" s="92" t="s">
        <v>5655</v>
      </c>
      <c r="BX69" s="135" t="s">
        <v>5607</v>
      </c>
      <c r="BY69" s="141">
        <v>40864</v>
      </c>
      <c r="BZ69" s="25">
        <v>40843</v>
      </c>
      <c r="CA69" s="25">
        <v>42311</v>
      </c>
      <c r="CB69" s="25">
        <v>43318</v>
      </c>
      <c r="CC69" s="25" t="s">
        <v>5832</v>
      </c>
      <c r="CD69" s="25"/>
      <c r="CE69" s="25"/>
      <c r="CF69" s="25"/>
      <c r="CG69" s="25"/>
      <c r="CH69" s="25"/>
      <c r="CI69" s="25"/>
      <c r="CJ69" s="25"/>
      <c r="CK69" s="25"/>
    </row>
    <row r="70" spans="1:89" ht="70">
      <c r="A70" s="26" t="s">
        <v>68</v>
      </c>
      <c r="B70" s="27"/>
      <c r="C70" s="28" t="s">
        <v>1075</v>
      </c>
      <c r="D70" s="28"/>
      <c r="E70" s="28" t="s">
        <v>1076</v>
      </c>
      <c r="F70" s="28" t="s">
        <v>1077</v>
      </c>
      <c r="G70" s="29" t="s">
        <v>1078</v>
      </c>
      <c r="H70" s="30" t="s">
        <v>1079</v>
      </c>
      <c r="I70" s="31"/>
      <c r="J70" s="32">
        <v>26</v>
      </c>
      <c r="K70" s="32">
        <v>26</v>
      </c>
      <c r="L70" s="32">
        <v>302</v>
      </c>
      <c r="M70" s="32"/>
      <c r="N70" s="32"/>
      <c r="O70" s="32"/>
      <c r="P70" s="32"/>
      <c r="Q70" s="32">
        <f t="shared" si="6"/>
        <v>3433</v>
      </c>
      <c r="R70" s="32">
        <v>3433</v>
      </c>
      <c r="S70" s="32">
        <v>1</v>
      </c>
      <c r="T70" s="32">
        <v>957</v>
      </c>
      <c r="U70" s="32"/>
      <c r="V70" s="77"/>
      <c r="W70" s="77"/>
      <c r="X70" s="32">
        <v>25</v>
      </c>
      <c r="Y70" s="32">
        <f t="shared" si="7"/>
        <v>3433</v>
      </c>
      <c r="Z70" s="32">
        <v>1</v>
      </c>
      <c r="AA70" s="32">
        <v>25</v>
      </c>
      <c r="AB70" s="32"/>
      <c r="AC70" s="77" t="s">
        <v>238</v>
      </c>
      <c r="AD70" s="33" t="s">
        <v>1080</v>
      </c>
      <c r="AE70" s="34"/>
      <c r="AF70" s="34" t="s">
        <v>98</v>
      </c>
      <c r="AG70" s="34"/>
      <c r="AH70" s="34"/>
      <c r="AI70" s="35" t="s">
        <v>1081</v>
      </c>
      <c r="AJ70" s="35" t="s">
        <v>1082</v>
      </c>
      <c r="AK70" s="36" t="s">
        <v>1083</v>
      </c>
      <c r="AL70" s="34" t="s">
        <v>1084</v>
      </c>
      <c r="AM70" s="34" t="s">
        <v>1085</v>
      </c>
      <c r="AN70" s="34" t="s">
        <v>147</v>
      </c>
      <c r="AO70" s="34" t="s">
        <v>1086</v>
      </c>
      <c r="AP70" s="34" t="s">
        <v>147</v>
      </c>
      <c r="AQ70" s="34" t="s">
        <v>105</v>
      </c>
      <c r="AR70" s="34" t="s">
        <v>375</v>
      </c>
      <c r="AS70" s="37" t="s">
        <v>540</v>
      </c>
      <c r="AT70" s="38"/>
      <c r="AU70" s="38" t="s">
        <v>1087</v>
      </c>
      <c r="AV70" s="38"/>
      <c r="AW70" s="38" t="s">
        <v>1088</v>
      </c>
      <c r="AX70" s="51">
        <v>43455</v>
      </c>
      <c r="AY70" s="38">
        <v>5</v>
      </c>
      <c r="AZ70" s="38">
        <v>32153900</v>
      </c>
      <c r="BA70" s="38"/>
      <c r="BB70" s="51">
        <v>43433</v>
      </c>
      <c r="BC70" s="38">
        <v>1</v>
      </c>
      <c r="BD70" s="40">
        <v>3433</v>
      </c>
      <c r="BE70" s="40">
        <v>3433</v>
      </c>
      <c r="BF70" s="41">
        <v>3407</v>
      </c>
      <c r="BG70" s="42">
        <f t="shared" si="8"/>
        <v>-0.75735508301776866</v>
      </c>
      <c r="BH70" s="41" t="s">
        <v>1028</v>
      </c>
      <c r="BI70" s="37" t="s">
        <v>88</v>
      </c>
      <c r="BJ70" s="52" t="s">
        <v>88</v>
      </c>
      <c r="BK70" s="96" t="s">
        <v>88</v>
      </c>
      <c r="BL70" s="52"/>
      <c r="BM70" s="44"/>
      <c r="BN70" s="45" t="s">
        <v>1089</v>
      </c>
      <c r="BO70" s="46" t="s">
        <v>1090</v>
      </c>
      <c r="BP70" s="28" t="s">
        <v>1077</v>
      </c>
      <c r="BQ70" s="47"/>
      <c r="BR70" s="48" t="s">
        <v>273</v>
      </c>
      <c r="BS70" s="53" t="s">
        <v>232</v>
      </c>
      <c r="BT70" s="135" t="s">
        <v>5270</v>
      </c>
      <c r="BU70" s="92" t="s">
        <v>5427</v>
      </c>
      <c r="BV70" s="135" t="s">
        <v>5606</v>
      </c>
      <c r="BW70" s="92" t="s">
        <v>5726</v>
      </c>
      <c r="BX70" s="135" t="s">
        <v>5606</v>
      </c>
      <c r="BY70" s="141">
        <v>42248</v>
      </c>
      <c r="BZ70" s="25">
        <v>42044</v>
      </c>
      <c r="CA70" s="25">
        <v>44029</v>
      </c>
      <c r="CB70" s="25">
        <v>43887</v>
      </c>
      <c r="CC70" s="25" t="s">
        <v>5831</v>
      </c>
      <c r="CD70" s="25"/>
      <c r="CE70" s="25"/>
      <c r="CF70" s="25"/>
      <c r="CG70" s="25"/>
      <c r="CH70" s="25"/>
      <c r="CI70" s="25"/>
      <c r="CJ70" s="25"/>
      <c r="CK70" s="25"/>
    </row>
    <row r="71" spans="1:89" ht="42">
      <c r="A71" s="26" t="s">
        <v>68</v>
      </c>
      <c r="B71" s="27"/>
      <c r="C71" s="28" t="s">
        <v>1091</v>
      </c>
      <c r="D71" s="28"/>
      <c r="E71" s="28" t="s">
        <v>1092</v>
      </c>
      <c r="F71" s="28" t="s">
        <v>1093</v>
      </c>
      <c r="G71" s="29" t="s">
        <v>1094</v>
      </c>
      <c r="H71" s="30" t="s">
        <v>1095</v>
      </c>
      <c r="I71" s="31"/>
      <c r="J71" s="32">
        <v>91</v>
      </c>
      <c r="K71" s="32">
        <v>88</v>
      </c>
      <c r="L71" s="32">
        <v>380</v>
      </c>
      <c r="M71" s="32"/>
      <c r="N71" s="32"/>
      <c r="O71" s="32"/>
      <c r="P71" s="32"/>
      <c r="Q71" s="32">
        <f t="shared" si="6"/>
        <v>2000</v>
      </c>
      <c r="R71" s="32">
        <v>2000</v>
      </c>
      <c r="S71" s="32">
        <v>1</v>
      </c>
      <c r="T71" s="32">
        <v>962</v>
      </c>
      <c r="U71" s="32"/>
      <c r="V71" s="77"/>
      <c r="W71" s="77"/>
      <c r="X71" s="32">
        <v>76</v>
      </c>
      <c r="Y71" s="32">
        <f t="shared" si="7"/>
        <v>2000</v>
      </c>
      <c r="Z71" s="32">
        <v>1</v>
      </c>
      <c r="AA71" s="32">
        <v>76</v>
      </c>
      <c r="AB71" s="32"/>
      <c r="AC71" s="77" t="s">
        <v>96</v>
      </c>
      <c r="AD71" s="33" t="s">
        <v>778</v>
      </c>
      <c r="AE71" s="34" t="s">
        <v>76</v>
      </c>
      <c r="AF71" s="34"/>
      <c r="AG71" s="34"/>
      <c r="AH71" s="34"/>
      <c r="AI71" s="35" t="s">
        <v>1096</v>
      </c>
      <c r="AJ71" s="35" t="s">
        <v>1097</v>
      </c>
      <c r="AK71" s="36" t="s">
        <v>1098</v>
      </c>
      <c r="AL71" s="34" t="s">
        <v>1099</v>
      </c>
      <c r="AM71" s="34" t="s">
        <v>607</v>
      </c>
      <c r="AN71" s="34" t="s">
        <v>147</v>
      </c>
      <c r="AO71" s="34" t="s">
        <v>147</v>
      </c>
      <c r="AP71" s="67" t="s">
        <v>147</v>
      </c>
      <c r="AQ71" s="34" t="s">
        <v>1100</v>
      </c>
      <c r="AR71" s="34" t="s">
        <v>228</v>
      </c>
      <c r="AS71" s="37" t="s">
        <v>149</v>
      </c>
      <c r="AT71" s="38"/>
      <c r="AU71" s="38">
        <v>17719934</v>
      </c>
      <c r="AV71" s="38">
        <v>17719934</v>
      </c>
      <c r="AW71" s="38" t="s">
        <v>1101</v>
      </c>
      <c r="AX71" s="51">
        <v>39291</v>
      </c>
      <c r="AY71" s="38">
        <v>1</v>
      </c>
      <c r="AZ71" s="38"/>
      <c r="BA71" s="38"/>
      <c r="BB71" s="88"/>
      <c r="BC71" s="38">
        <v>0</v>
      </c>
      <c r="BD71" s="40">
        <v>2000</v>
      </c>
      <c r="BE71" s="61">
        <v>0</v>
      </c>
      <c r="BF71" s="61">
        <v>1983</v>
      </c>
      <c r="BG71" s="42">
        <f t="shared" si="8"/>
        <v>-0.85000000000000009</v>
      </c>
      <c r="BH71" s="41" t="s">
        <v>1028</v>
      </c>
      <c r="BI71" s="37" t="s">
        <v>88</v>
      </c>
      <c r="BJ71" s="52" t="s">
        <v>88</v>
      </c>
      <c r="BK71" s="96" t="s">
        <v>88</v>
      </c>
      <c r="BL71" s="52"/>
      <c r="BM71" s="96"/>
      <c r="BN71" s="45" t="s">
        <v>109</v>
      </c>
      <c r="BO71" s="46" t="s">
        <v>1102</v>
      </c>
      <c r="BP71" s="28" t="s">
        <v>1093</v>
      </c>
      <c r="BQ71" s="47"/>
      <c r="BR71" s="48" t="s">
        <v>111</v>
      </c>
      <c r="BS71" s="53" t="s">
        <v>612</v>
      </c>
      <c r="BT71" s="135" t="s">
        <v>5270</v>
      </c>
      <c r="BU71" s="92" t="s">
        <v>5293</v>
      </c>
      <c r="BV71" s="135" t="s">
        <v>5606</v>
      </c>
      <c r="BW71" s="92" t="s">
        <v>5615</v>
      </c>
      <c r="BX71" s="135" t="s">
        <v>5606</v>
      </c>
      <c r="BY71" s="141">
        <v>38108</v>
      </c>
      <c r="BZ71" s="25">
        <v>38509</v>
      </c>
      <c r="CA71" s="25">
        <v>43988</v>
      </c>
      <c r="CB71" s="25"/>
      <c r="CC71" s="25" t="s">
        <v>5830</v>
      </c>
      <c r="CD71" s="25"/>
      <c r="CE71" s="25"/>
      <c r="CF71" s="25"/>
      <c r="CG71" s="25"/>
      <c r="CH71" s="25"/>
      <c r="CI71" s="25"/>
      <c r="CJ71" s="25"/>
      <c r="CK71" s="25"/>
    </row>
    <row r="72" spans="1:89" ht="28">
      <c r="A72" s="26" t="s">
        <v>68</v>
      </c>
      <c r="B72" s="27"/>
      <c r="C72" s="28" t="s">
        <v>1103</v>
      </c>
      <c r="D72" s="28"/>
      <c r="E72" s="28" t="s">
        <v>1104</v>
      </c>
      <c r="F72" s="28" t="s">
        <v>1105</v>
      </c>
      <c r="G72" s="29" t="s">
        <v>1106</v>
      </c>
      <c r="H72" s="30" t="s">
        <v>1107</v>
      </c>
      <c r="I72" s="31"/>
      <c r="J72" s="32">
        <v>33</v>
      </c>
      <c r="K72" s="32">
        <v>33</v>
      </c>
      <c r="L72" s="32">
        <v>345</v>
      </c>
      <c r="M72" s="32"/>
      <c r="N72" s="32"/>
      <c r="O72" s="32"/>
      <c r="P72" s="32"/>
      <c r="Q72" s="32">
        <f t="shared" si="6"/>
        <v>1395</v>
      </c>
      <c r="R72" s="32">
        <v>1395</v>
      </c>
      <c r="S72" s="32">
        <v>1</v>
      </c>
      <c r="T72" s="32">
        <v>344</v>
      </c>
      <c r="U72" s="32"/>
      <c r="V72" s="77"/>
      <c r="W72" s="77"/>
      <c r="X72" s="32">
        <v>32</v>
      </c>
      <c r="Y72" s="32">
        <f t="shared" si="7"/>
        <v>1395</v>
      </c>
      <c r="Z72" s="32">
        <v>1</v>
      </c>
      <c r="AA72" s="32">
        <v>32</v>
      </c>
      <c r="AB72" s="32"/>
      <c r="AC72" s="32" t="s">
        <v>309</v>
      </c>
      <c r="AD72" s="33" t="s">
        <v>1108</v>
      </c>
      <c r="AE72" s="34"/>
      <c r="AF72" s="34" t="s">
        <v>98</v>
      </c>
      <c r="AG72" s="34"/>
      <c r="AH72" s="34"/>
      <c r="AI72" s="35" t="s">
        <v>1109</v>
      </c>
      <c r="AJ72" s="35" t="s">
        <v>1069</v>
      </c>
      <c r="AK72" s="36" t="s">
        <v>1070</v>
      </c>
      <c r="AL72" s="34" t="s">
        <v>77</v>
      </c>
      <c r="AM72" s="34" t="s">
        <v>1110</v>
      </c>
      <c r="AN72" s="34" t="s">
        <v>80</v>
      </c>
      <c r="AO72" s="34" t="s">
        <v>81</v>
      </c>
      <c r="AP72" s="34" t="s">
        <v>80</v>
      </c>
      <c r="AQ72" s="34" t="s">
        <v>1070</v>
      </c>
      <c r="AR72" s="34" t="s">
        <v>148</v>
      </c>
      <c r="AS72" s="37" t="s">
        <v>149</v>
      </c>
      <c r="AT72" s="38"/>
      <c r="AU72" s="38" t="s">
        <v>1111</v>
      </c>
      <c r="AV72" s="38" t="s">
        <v>1111</v>
      </c>
      <c r="AW72" s="38" t="s">
        <v>1112</v>
      </c>
      <c r="AX72" s="51">
        <v>40034</v>
      </c>
      <c r="AY72" s="38">
        <v>3</v>
      </c>
      <c r="AZ72" s="38"/>
      <c r="BA72" s="38"/>
      <c r="BB72" s="88"/>
      <c r="BC72" s="38">
        <v>0</v>
      </c>
      <c r="BD72" s="40">
        <v>1395</v>
      </c>
      <c r="BE72" s="40">
        <v>1395</v>
      </c>
      <c r="BF72" s="41">
        <v>1372</v>
      </c>
      <c r="BG72" s="42">
        <f t="shared" si="8"/>
        <v>-1.6487455197132617</v>
      </c>
      <c r="BH72" s="41" t="s">
        <v>1028</v>
      </c>
      <c r="BI72" s="37" t="s">
        <v>88</v>
      </c>
      <c r="BJ72" s="52" t="s">
        <v>88</v>
      </c>
      <c r="BK72" s="96" t="s">
        <v>88</v>
      </c>
      <c r="BL72" s="52"/>
      <c r="BM72" s="96"/>
      <c r="BN72" s="45" t="s">
        <v>170</v>
      </c>
      <c r="BO72" s="46" t="s">
        <v>1113</v>
      </c>
      <c r="BP72" s="28" t="s">
        <v>1105</v>
      </c>
      <c r="BQ72" s="47"/>
      <c r="BR72" s="48" t="s">
        <v>111</v>
      </c>
      <c r="BS72" s="53" t="s">
        <v>112</v>
      </c>
      <c r="BT72" s="135" t="s">
        <v>5271</v>
      </c>
      <c r="BU72" s="92" t="s">
        <v>5295</v>
      </c>
      <c r="BV72" s="135" t="s">
        <v>5606</v>
      </c>
      <c r="BW72" s="92" t="s">
        <v>5617</v>
      </c>
      <c r="BX72" s="135" t="s">
        <v>5606</v>
      </c>
      <c r="BY72" s="141">
        <v>38869</v>
      </c>
      <c r="BZ72" s="25">
        <v>38890</v>
      </c>
      <c r="CA72" s="25">
        <v>44050</v>
      </c>
      <c r="CB72" s="25"/>
      <c r="CC72" s="25" t="s">
        <v>5831</v>
      </c>
      <c r="CD72" s="25"/>
      <c r="CE72" s="25"/>
      <c r="CF72" s="25"/>
      <c r="CG72" s="25"/>
      <c r="CH72" s="25"/>
      <c r="CI72" s="25"/>
      <c r="CJ72" s="25"/>
      <c r="CK72" s="25"/>
    </row>
    <row r="73" spans="1:89" ht="98">
      <c r="A73" s="26" t="s">
        <v>68</v>
      </c>
      <c r="B73" s="27"/>
      <c r="C73" s="28" t="s">
        <v>1114</v>
      </c>
      <c r="D73" s="28"/>
      <c r="E73" s="28" t="s">
        <v>1115</v>
      </c>
      <c r="F73" s="28" t="s">
        <v>1116</v>
      </c>
      <c r="G73" s="29" t="s">
        <v>1117</v>
      </c>
      <c r="H73" s="30" t="s">
        <v>323</v>
      </c>
      <c r="I73" s="31"/>
      <c r="J73" s="32">
        <v>136</v>
      </c>
      <c r="K73" s="32">
        <v>135</v>
      </c>
      <c r="L73" s="32">
        <v>487</v>
      </c>
      <c r="M73" s="32"/>
      <c r="N73" s="32"/>
      <c r="O73" s="32"/>
      <c r="P73" s="32"/>
      <c r="Q73" s="32">
        <f t="shared" si="6"/>
        <v>2039</v>
      </c>
      <c r="R73" s="32">
        <v>2039</v>
      </c>
      <c r="S73" s="32">
        <v>1</v>
      </c>
      <c r="T73" s="32">
        <v>410</v>
      </c>
      <c r="U73" s="32"/>
      <c r="V73" s="77"/>
      <c r="W73" s="77"/>
      <c r="X73" s="32">
        <v>100</v>
      </c>
      <c r="Y73" s="32">
        <f t="shared" si="7"/>
        <v>2039</v>
      </c>
      <c r="Z73" s="32">
        <v>1</v>
      </c>
      <c r="AA73" s="32">
        <v>100</v>
      </c>
      <c r="AB73" s="32"/>
      <c r="AC73" s="32" t="s">
        <v>74</v>
      </c>
      <c r="AD73" s="33" t="s">
        <v>1118</v>
      </c>
      <c r="AE73" s="34" t="s">
        <v>76</v>
      </c>
      <c r="AF73" s="34"/>
      <c r="AG73" s="34" t="s">
        <v>159</v>
      </c>
      <c r="AH73" s="34"/>
      <c r="AI73" s="35">
        <v>0</v>
      </c>
      <c r="AJ73" s="35" t="s">
        <v>1119</v>
      </c>
      <c r="AK73" s="36" t="s">
        <v>1120</v>
      </c>
      <c r="AL73" s="34" t="s">
        <v>1121</v>
      </c>
      <c r="AM73" s="34" t="s">
        <v>1122</v>
      </c>
      <c r="AN73" s="34" t="s">
        <v>554</v>
      </c>
      <c r="AO73" s="34" t="s">
        <v>1122</v>
      </c>
      <c r="AP73" s="34"/>
      <c r="AQ73" s="34" t="s">
        <v>1123</v>
      </c>
      <c r="AR73" s="34" t="s">
        <v>391</v>
      </c>
      <c r="AS73" s="37" t="s">
        <v>84</v>
      </c>
      <c r="AT73" s="38"/>
      <c r="AU73" s="38" t="s">
        <v>1124</v>
      </c>
      <c r="AV73" s="38">
        <v>24415536</v>
      </c>
      <c r="AW73" s="38" t="s">
        <v>1125</v>
      </c>
      <c r="AX73" s="51">
        <v>41649</v>
      </c>
      <c r="AY73" s="38">
        <v>5</v>
      </c>
      <c r="AZ73" s="38" t="s">
        <v>1126</v>
      </c>
      <c r="BA73" s="38" t="s">
        <v>1127</v>
      </c>
      <c r="BB73" s="51">
        <v>42395</v>
      </c>
      <c r="BC73" s="38">
        <v>2</v>
      </c>
      <c r="BD73" s="40">
        <v>2039</v>
      </c>
      <c r="BE73" s="40">
        <v>2039</v>
      </c>
      <c r="BF73" s="41">
        <v>1999</v>
      </c>
      <c r="BG73" s="42">
        <f t="shared" si="8"/>
        <v>-1.9617459538989701</v>
      </c>
      <c r="BH73" s="41" t="s">
        <v>1028</v>
      </c>
      <c r="BI73" s="37" t="s">
        <v>88</v>
      </c>
      <c r="BJ73" s="52" t="s">
        <v>88</v>
      </c>
      <c r="BK73" s="96" t="s">
        <v>88</v>
      </c>
      <c r="BL73" s="52"/>
      <c r="BM73" s="96"/>
      <c r="BN73" s="45" t="s">
        <v>1128</v>
      </c>
      <c r="BO73" s="46" t="s">
        <v>1129</v>
      </c>
      <c r="BP73" s="28" t="s">
        <v>1116</v>
      </c>
      <c r="BQ73" s="47"/>
      <c r="BR73" s="48" t="s">
        <v>111</v>
      </c>
      <c r="BS73" s="53" t="s">
        <v>1130</v>
      </c>
      <c r="BT73" s="135" t="s">
        <v>5271</v>
      </c>
      <c r="BU73" s="92" t="s">
        <v>5361</v>
      </c>
      <c r="BV73" s="135" t="s">
        <v>5607</v>
      </c>
      <c r="BW73" s="92">
        <v>0</v>
      </c>
      <c r="BX73" s="135" t="s">
        <v>5820</v>
      </c>
      <c r="BY73" s="141">
        <v>36770</v>
      </c>
      <c r="BZ73" s="25">
        <v>39468</v>
      </c>
      <c r="CA73" s="25">
        <v>44018</v>
      </c>
      <c r="CB73" s="25"/>
      <c r="CC73" s="25" t="s">
        <v>76</v>
      </c>
      <c r="CD73" s="25"/>
      <c r="CE73" s="25"/>
      <c r="CF73" s="25"/>
      <c r="CG73" s="25"/>
      <c r="CH73" s="25"/>
      <c r="CI73" s="25"/>
      <c r="CJ73" s="25"/>
      <c r="CK73" s="25"/>
    </row>
    <row r="74" spans="1:89" ht="28">
      <c r="A74" s="26" t="s">
        <v>68</v>
      </c>
      <c r="B74" s="27"/>
      <c r="C74" s="28" t="s">
        <v>1131</v>
      </c>
      <c r="D74" s="28"/>
      <c r="E74" s="28" t="s">
        <v>1132</v>
      </c>
      <c r="F74" s="28" t="s">
        <v>1133</v>
      </c>
      <c r="G74" s="29" t="s">
        <v>1132</v>
      </c>
      <c r="H74" s="30" t="s">
        <v>1134</v>
      </c>
      <c r="I74" s="31"/>
      <c r="J74" s="32">
        <v>98</v>
      </c>
      <c r="K74" s="32">
        <v>98</v>
      </c>
      <c r="L74" s="77">
        <v>391</v>
      </c>
      <c r="M74" s="32"/>
      <c r="N74" s="32"/>
      <c r="O74" s="32"/>
      <c r="P74" s="32"/>
      <c r="Q74" s="32">
        <f t="shared" si="6"/>
        <v>1000</v>
      </c>
      <c r="R74" s="32">
        <v>1000</v>
      </c>
      <c r="S74" s="32">
        <v>1</v>
      </c>
      <c r="T74" s="32">
        <v>386</v>
      </c>
      <c r="U74" s="32"/>
      <c r="V74" s="77"/>
      <c r="W74" s="77"/>
      <c r="X74" s="32">
        <v>94</v>
      </c>
      <c r="Y74" s="32">
        <f t="shared" si="7"/>
        <v>1000</v>
      </c>
      <c r="Z74" s="32">
        <v>1</v>
      </c>
      <c r="AA74" s="32">
        <v>94</v>
      </c>
      <c r="AB74" s="32"/>
      <c r="AC74" s="77" t="s">
        <v>96</v>
      </c>
      <c r="AD74" s="33" t="s">
        <v>778</v>
      </c>
      <c r="AE74" s="34" t="s">
        <v>76</v>
      </c>
      <c r="AF74" s="34"/>
      <c r="AG74" s="34"/>
      <c r="AH74" s="34"/>
      <c r="AI74" s="35" t="s">
        <v>261</v>
      </c>
      <c r="AJ74" s="35" t="s">
        <v>1135</v>
      </c>
      <c r="AK74" s="36" t="s">
        <v>1136</v>
      </c>
      <c r="AL74" s="34" t="s">
        <v>261</v>
      </c>
      <c r="AM74" s="34" t="s">
        <v>263</v>
      </c>
      <c r="AN74" s="34" t="s">
        <v>263</v>
      </c>
      <c r="AO74" s="34" t="s">
        <v>263</v>
      </c>
      <c r="AP74" s="34" t="s">
        <v>263</v>
      </c>
      <c r="AQ74" s="34" t="s">
        <v>1137</v>
      </c>
      <c r="AR74" s="34" t="s">
        <v>184</v>
      </c>
      <c r="AS74" s="37" t="s">
        <v>84</v>
      </c>
      <c r="AT74" s="38"/>
      <c r="AU74" s="38" t="s">
        <v>1138</v>
      </c>
      <c r="AV74" s="38">
        <v>29813149</v>
      </c>
      <c r="AW74" s="38" t="s">
        <v>1139</v>
      </c>
      <c r="AX74" s="51">
        <v>43282</v>
      </c>
      <c r="AY74" s="38">
        <v>3</v>
      </c>
      <c r="AZ74" s="38" t="s">
        <v>1140</v>
      </c>
      <c r="BA74" s="38" t="s">
        <v>1141</v>
      </c>
      <c r="BB74" s="51">
        <v>42823</v>
      </c>
      <c r="BC74" s="38">
        <v>2</v>
      </c>
      <c r="BD74" s="40">
        <v>1000</v>
      </c>
      <c r="BE74" s="40">
        <v>0</v>
      </c>
      <c r="BF74" s="41">
        <v>975</v>
      </c>
      <c r="BG74" s="42">
        <f t="shared" si="8"/>
        <v>-2.5</v>
      </c>
      <c r="BH74" s="41" t="s">
        <v>1028</v>
      </c>
      <c r="BI74" s="37" t="s">
        <v>88</v>
      </c>
      <c r="BJ74" s="52" t="s">
        <v>88</v>
      </c>
      <c r="BK74" s="96" t="s">
        <v>88</v>
      </c>
      <c r="BL74" s="52"/>
      <c r="BM74" s="96"/>
      <c r="BN74" s="45" t="s">
        <v>271</v>
      </c>
      <c r="BO74" s="46" t="s">
        <v>1142</v>
      </c>
      <c r="BP74" s="28" t="s">
        <v>1133</v>
      </c>
      <c r="BQ74" s="47"/>
      <c r="BR74" s="48" t="s">
        <v>273</v>
      </c>
      <c r="BS74" s="53" t="s">
        <v>288</v>
      </c>
      <c r="BT74" s="135" t="s">
        <v>5270</v>
      </c>
      <c r="BU74" s="92" t="s">
        <v>5363</v>
      </c>
      <c r="BV74" s="135" t="s">
        <v>5606</v>
      </c>
      <c r="BW74" s="92">
        <v>0</v>
      </c>
      <c r="BX74" s="135" t="s">
        <v>5820</v>
      </c>
      <c r="BY74" s="141">
        <v>41275</v>
      </c>
      <c r="BZ74" s="25">
        <v>41219</v>
      </c>
      <c r="CA74" s="25">
        <v>43059</v>
      </c>
      <c r="CB74" s="25">
        <v>43060</v>
      </c>
      <c r="CC74" s="25" t="s">
        <v>5830</v>
      </c>
      <c r="CD74" s="25"/>
      <c r="CE74" s="25"/>
      <c r="CF74" s="25"/>
      <c r="CG74" s="25"/>
      <c r="CH74" s="25"/>
      <c r="CI74" s="25"/>
      <c r="CJ74" s="25"/>
      <c r="CK74" s="25"/>
    </row>
    <row r="75" spans="1:89" ht="28">
      <c r="A75" s="26" t="s">
        <v>68</v>
      </c>
      <c r="B75" s="27"/>
      <c r="C75" s="28" t="s">
        <v>1143</v>
      </c>
      <c r="D75" s="28"/>
      <c r="E75" s="28" t="s">
        <v>1144</v>
      </c>
      <c r="F75" s="28" t="s">
        <v>1145</v>
      </c>
      <c r="G75" s="29" t="s">
        <v>1146</v>
      </c>
      <c r="H75" s="30" t="s">
        <v>293</v>
      </c>
      <c r="I75" s="31"/>
      <c r="J75" s="32">
        <v>33</v>
      </c>
      <c r="K75" s="32">
        <v>33</v>
      </c>
      <c r="L75" s="32">
        <v>345</v>
      </c>
      <c r="M75" s="32"/>
      <c r="N75" s="32"/>
      <c r="O75" s="32"/>
      <c r="P75" s="32"/>
      <c r="Q75" s="32">
        <f t="shared" si="6"/>
        <v>1312</v>
      </c>
      <c r="R75" s="32">
        <v>1312</v>
      </c>
      <c r="S75" s="32">
        <v>1</v>
      </c>
      <c r="T75" s="32">
        <v>344</v>
      </c>
      <c r="U75" s="32"/>
      <c r="V75" s="77"/>
      <c r="W75" s="77"/>
      <c r="X75" s="32">
        <v>32</v>
      </c>
      <c r="Y75" s="32">
        <f t="shared" si="7"/>
        <v>1312</v>
      </c>
      <c r="Z75" s="32">
        <v>1</v>
      </c>
      <c r="AA75" s="32">
        <v>32</v>
      </c>
      <c r="AB75" s="32"/>
      <c r="AC75" s="32" t="s">
        <v>96</v>
      </c>
      <c r="AD75" s="33" t="s">
        <v>369</v>
      </c>
      <c r="AE75" s="34"/>
      <c r="AF75" s="34" t="s">
        <v>98</v>
      </c>
      <c r="AG75" s="34"/>
      <c r="AH75" s="34"/>
      <c r="AI75" s="35" t="s">
        <v>1147</v>
      </c>
      <c r="AJ75" s="35" t="s">
        <v>1148</v>
      </c>
      <c r="AK75" s="36" t="s">
        <v>1149</v>
      </c>
      <c r="AL75" s="34" t="s">
        <v>801</v>
      </c>
      <c r="AM75" s="34" t="s">
        <v>575</v>
      </c>
      <c r="AN75" s="34" t="s">
        <v>81</v>
      </c>
      <c r="AO75" s="34" t="s">
        <v>80</v>
      </c>
      <c r="AP75" s="34" t="s">
        <v>80</v>
      </c>
      <c r="AQ75" s="34" t="s">
        <v>1150</v>
      </c>
      <c r="AR75" s="34" t="s">
        <v>1151</v>
      </c>
      <c r="AS75" s="37" t="s">
        <v>84</v>
      </c>
      <c r="AT75" s="38"/>
      <c r="AU75" s="38">
        <v>21214940</v>
      </c>
      <c r="AV75" s="38">
        <v>21214940</v>
      </c>
      <c r="AW75" s="38" t="s">
        <v>1152</v>
      </c>
      <c r="AX75" s="51">
        <v>40550</v>
      </c>
      <c r="AY75" s="38">
        <v>1</v>
      </c>
      <c r="AZ75" s="38"/>
      <c r="BA75" s="38"/>
      <c r="BB75" s="88"/>
      <c r="BC75" s="38"/>
      <c r="BD75" s="40">
        <v>1312</v>
      </c>
      <c r="BE75" s="40">
        <v>1312</v>
      </c>
      <c r="BF75" s="41">
        <v>1277</v>
      </c>
      <c r="BG75" s="42">
        <f t="shared" si="8"/>
        <v>-2.6676829268292681</v>
      </c>
      <c r="BH75" s="41" t="s">
        <v>1028</v>
      </c>
      <c r="BI75" s="37" t="s">
        <v>88</v>
      </c>
      <c r="BJ75" s="52" t="s">
        <v>88</v>
      </c>
      <c r="BK75" s="96" t="s">
        <v>88</v>
      </c>
      <c r="BL75" s="52"/>
      <c r="BM75" s="44">
        <v>42761</v>
      </c>
      <c r="BN75" s="45" t="s">
        <v>170</v>
      </c>
      <c r="BO75" s="46" t="s">
        <v>1153</v>
      </c>
      <c r="BP75" s="28" t="s">
        <v>1145</v>
      </c>
      <c r="BQ75" s="47"/>
      <c r="BR75" s="48" t="s">
        <v>111</v>
      </c>
      <c r="BS75" s="53" t="s">
        <v>112</v>
      </c>
      <c r="BT75" s="135" t="s">
        <v>5270</v>
      </c>
      <c r="BU75" s="92" t="s">
        <v>5418</v>
      </c>
      <c r="BV75" s="135" t="s">
        <v>5606</v>
      </c>
      <c r="BW75" s="92" t="s">
        <v>5719</v>
      </c>
      <c r="BX75" s="135" t="s">
        <v>5606</v>
      </c>
      <c r="BY75" s="141">
        <v>39692</v>
      </c>
      <c r="BZ75" s="25">
        <v>40016</v>
      </c>
      <c r="CA75" s="25">
        <v>44052</v>
      </c>
      <c r="CB75" s="25"/>
      <c r="CC75" s="25" t="s">
        <v>5831</v>
      </c>
      <c r="CD75" s="25"/>
      <c r="CE75" s="25"/>
      <c r="CF75" s="25"/>
      <c r="CG75" s="25"/>
      <c r="CH75" s="25"/>
      <c r="CI75" s="25"/>
      <c r="CJ75" s="25"/>
      <c r="CK75" s="25"/>
    </row>
    <row r="76" spans="1:89" ht="42">
      <c r="A76" s="26" t="s">
        <v>68</v>
      </c>
      <c r="B76" s="27"/>
      <c r="C76" s="28" t="s">
        <v>1154</v>
      </c>
      <c r="D76" s="28"/>
      <c r="E76" s="28" t="s">
        <v>1155</v>
      </c>
      <c r="F76" s="28" t="s">
        <v>1156</v>
      </c>
      <c r="G76" s="29" t="s">
        <v>1157</v>
      </c>
      <c r="H76" s="30" t="s">
        <v>1158</v>
      </c>
      <c r="I76" s="31"/>
      <c r="J76" s="32">
        <v>4</v>
      </c>
      <c r="K76" s="32">
        <v>4</v>
      </c>
      <c r="L76" s="32">
        <v>298</v>
      </c>
      <c r="M76" s="32"/>
      <c r="N76" s="32"/>
      <c r="O76" s="32"/>
      <c r="P76" s="32"/>
      <c r="Q76" s="32">
        <f t="shared" si="6"/>
        <v>1735</v>
      </c>
      <c r="R76" s="32">
        <v>1735</v>
      </c>
      <c r="S76" s="32">
        <v>1</v>
      </c>
      <c r="T76" s="32">
        <v>955</v>
      </c>
      <c r="U76" s="32"/>
      <c r="V76" s="77"/>
      <c r="W76" s="77"/>
      <c r="X76" s="32">
        <v>3</v>
      </c>
      <c r="Y76" s="32">
        <f t="shared" si="7"/>
        <v>1735</v>
      </c>
      <c r="Z76" s="32">
        <v>1</v>
      </c>
      <c r="AA76" s="32">
        <v>3</v>
      </c>
      <c r="AB76" s="32"/>
      <c r="AC76" s="77" t="s">
        <v>96</v>
      </c>
      <c r="AD76" s="33" t="s">
        <v>279</v>
      </c>
      <c r="AE76" s="34" t="s">
        <v>76</v>
      </c>
      <c r="AF76" s="34" t="s">
        <v>98</v>
      </c>
      <c r="AG76" s="34"/>
      <c r="AH76" s="34"/>
      <c r="AI76" s="35" t="s">
        <v>1159</v>
      </c>
      <c r="AJ76" s="35" t="s">
        <v>1160</v>
      </c>
      <c r="AK76" s="36" t="s">
        <v>1161</v>
      </c>
      <c r="AL76" s="34" t="s">
        <v>1162</v>
      </c>
      <c r="AM76" s="34" t="s">
        <v>1163</v>
      </c>
      <c r="AN76" s="34" t="s">
        <v>147</v>
      </c>
      <c r="AO76" s="34" t="s">
        <v>147</v>
      </c>
      <c r="AP76" s="34" t="s">
        <v>147</v>
      </c>
      <c r="AQ76" s="34" t="s">
        <v>608</v>
      </c>
      <c r="AR76" s="34" t="s">
        <v>83</v>
      </c>
      <c r="AS76" s="37" t="s">
        <v>1164</v>
      </c>
      <c r="AT76" s="38"/>
      <c r="AU76" s="38" t="s">
        <v>1165</v>
      </c>
      <c r="AV76" s="38">
        <v>22716975</v>
      </c>
      <c r="AW76" s="38" t="s">
        <v>1166</v>
      </c>
      <c r="AX76" s="51">
        <v>41339</v>
      </c>
      <c r="AY76" s="38">
        <v>7</v>
      </c>
      <c r="AZ76" s="38"/>
      <c r="BA76" s="38"/>
      <c r="BB76" s="88"/>
      <c r="BC76" s="38"/>
      <c r="BD76" s="40">
        <v>1735</v>
      </c>
      <c r="BE76" s="40">
        <v>1735</v>
      </c>
      <c r="BF76" s="41">
        <v>1684</v>
      </c>
      <c r="BG76" s="42">
        <f t="shared" si="8"/>
        <v>-2.9394812680115274</v>
      </c>
      <c r="BH76" s="41" t="s">
        <v>1028</v>
      </c>
      <c r="BI76" s="37" t="s">
        <v>88</v>
      </c>
      <c r="BJ76" s="43" t="s">
        <v>88</v>
      </c>
      <c r="BK76" s="96" t="s">
        <v>88</v>
      </c>
      <c r="BL76" s="43"/>
      <c r="BM76" s="96"/>
      <c r="BN76" s="45" t="s">
        <v>393</v>
      </c>
      <c r="BO76" s="46" t="s">
        <v>1167</v>
      </c>
      <c r="BP76" s="28" t="s">
        <v>1156</v>
      </c>
      <c r="BQ76" s="55" t="s">
        <v>430</v>
      </c>
      <c r="BR76" s="48" t="s">
        <v>111</v>
      </c>
      <c r="BS76" s="53" t="s">
        <v>1168</v>
      </c>
      <c r="BT76" s="135" t="s">
        <v>5270</v>
      </c>
      <c r="BU76" s="92" t="s">
        <v>5338</v>
      </c>
      <c r="BV76" s="135" t="s">
        <v>5606</v>
      </c>
      <c r="BW76" s="92" t="s">
        <v>5650</v>
      </c>
      <c r="BX76" s="135" t="s">
        <v>5607</v>
      </c>
      <c r="BY76" s="141">
        <v>38018</v>
      </c>
      <c r="BZ76" s="25">
        <v>38331</v>
      </c>
      <c r="CA76" s="25">
        <v>43872</v>
      </c>
      <c r="CB76" s="25"/>
      <c r="CC76" s="25" t="s">
        <v>5832</v>
      </c>
      <c r="CD76" s="25"/>
      <c r="CE76" s="25"/>
      <c r="CF76" s="25"/>
      <c r="CG76" s="25"/>
      <c r="CH76" s="25"/>
      <c r="CI76" s="25"/>
      <c r="CJ76" s="25"/>
      <c r="CK76" s="25"/>
    </row>
    <row r="77" spans="1:89" ht="42">
      <c r="A77" s="26" t="s">
        <v>68</v>
      </c>
      <c r="B77" s="27"/>
      <c r="C77" s="28" t="s">
        <v>1169</v>
      </c>
      <c r="D77" s="28"/>
      <c r="E77" s="28" t="s">
        <v>1170</v>
      </c>
      <c r="F77" s="28" t="s">
        <v>1171</v>
      </c>
      <c r="G77" s="29" t="s">
        <v>1172</v>
      </c>
      <c r="H77" s="30" t="s">
        <v>1173</v>
      </c>
      <c r="I77" s="31"/>
      <c r="J77" s="32">
        <v>91</v>
      </c>
      <c r="K77" s="32">
        <v>88</v>
      </c>
      <c r="L77" s="32">
        <v>380</v>
      </c>
      <c r="M77" s="32"/>
      <c r="N77" s="32"/>
      <c r="O77" s="32"/>
      <c r="P77" s="32"/>
      <c r="Q77" s="32">
        <f t="shared" si="6"/>
        <v>2543</v>
      </c>
      <c r="R77" s="32">
        <v>2543</v>
      </c>
      <c r="S77" s="32">
        <v>1</v>
      </c>
      <c r="T77" s="32">
        <v>962</v>
      </c>
      <c r="U77" s="32"/>
      <c r="V77" s="77"/>
      <c r="W77" s="77"/>
      <c r="X77" s="32">
        <v>76</v>
      </c>
      <c r="Y77" s="32">
        <f t="shared" si="7"/>
        <v>2543</v>
      </c>
      <c r="Z77" s="32">
        <v>1</v>
      </c>
      <c r="AA77" s="32">
        <v>76</v>
      </c>
      <c r="AB77" s="32"/>
      <c r="AC77" s="32" t="s">
        <v>96</v>
      </c>
      <c r="AD77" s="33" t="s">
        <v>881</v>
      </c>
      <c r="AE77" s="34"/>
      <c r="AF77" s="34"/>
      <c r="AG77" s="34" t="s">
        <v>159</v>
      </c>
      <c r="AH77" s="34"/>
      <c r="AI77" s="35" t="s">
        <v>400</v>
      </c>
      <c r="AJ77" s="35" t="s">
        <v>1174</v>
      </c>
      <c r="AK77" s="36" t="s">
        <v>1175</v>
      </c>
      <c r="AL77" s="34" t="s">
        <v>400</v>
      </c>
      <c r="AM77" s="34" t="s">
        <v>403</v>
      </c>
      <c r="AN77" s="34" t="s">
        <v>403</v>
      </c>
      <c r="AO77" s="34" t="s">
        <v>1176</v>
      </c>
      <c r="AP77" s="34" t="s">
        <v>147</v>
      </c>
      <c r="AQ77" s="34" t="s">
        <v>1177</v>
      </c>
      <c r="AR77" s="34" t="s">
        <v>196</v>
      </c>
      <c r="AS77" s="37" t="s">
        <v>84</v>
      </c>
      <c r="AT77" s="38"/>
      <c r="AU77" s="38" t="s">
        <v>1178</v>
      </c>
      <c r="AV77" s="38">
        <v>27988146</v>
      </c>
      <c r="AW77" s="38" t="s">
        <v>1179</v>
      </c>
      <c r="AX77" s="51">
        <v>42719</v>
      </c>
      <c r="AY77" s="38">
        <v>2</v>
      </c>
      <c r="AZ77" s="38">
        <v>23945571</v>
      </c>
      <c r="BA77" s="38" t="s">
        <v>1180</v>
      </c>
      <c r="BB77" s="51">
        <v>41512</v>
      </c>
      <c r="BC77" s="38">
        <v>1</v>
      </c>
      <c r="BD77" s="40">
        <v>2543</v>
      </c>
      <c r="BE77" s="40">
        <v>2543</v>
      </c>
      <c r="BF77" s="41">
        <v>2453</v>
      </c>
      <c r="BG77" s="42">
        <f t="shared" si="8"/>
        <v>-3.5391270153362173</v>
      </c>
      <c r="BH77" s="41" t="s">
        <v>1028</v>
      </c>
      <c r="BI77" s="37" t="s">
        <v>88</v>
      </c>
      <c r="BJ77" s="52" t="s">
        <v>88</v>
      </c>
      <c r="BK77" s="96" t="s">
        <v>88</v>
      </c>
      <c r="BL77" s="52"/>
      <c r="BM77" s="96"/>
      <c r="BN77" s="45" t="s">
        <v>303</v>
      </c>
      <c r="BO77" s="46" t="s">
        <v>1181</v>
      </c>
      <c r="BP77" s="28" t="s">
        <v>1171</v>
      </c>
      <c r="BQ77" s="47"/>
      <c r="BR77" s="48" t="s">
        <v>111</v>
      </c>
      <c r="BS77" s="53" t="s">
        <v>1182</v>
      </c>
      <c r="BT77" s="135" t="s">
        <v>5271</v>
      </c>
      <c r="BU77" s="92" t="s">
        <v>5304</v>
      </c>
      <c r="BV77" s="135" t="s">
        <v>5606</v>
      </c>
      <c r="BW77" s="92">
        <v>0</v>
      </c>
      <c r="BX77" s="135" t="s">
        <v>5820</v>
      </c>
      <c r="BY77" s="141">
        <v>40148</v>
      </c>
      <c r="BZ77" s="25">
        <v>40154</v>
      </c>
      <c r="CA77" s="25">
        <v>44178</v>
      </c>
      <c r="CB77" s="25"/>
      <c r="CC77" s="25" t="s">
        <v>76</v>
      </c>
      <c r="CD77" s="25"/>
      <c r="CE77" s="25"/>
      <c r="CF77" s="25"/>
      <c r="CG77" s="25"/>
      <c r="CH77" s="25"/>
      <c r="CI77" s="25"/>
      <c r="CJ77" s="25"/>
      <c r="CK77" s="25"/>
    </row>
    <row r="78" spans="1:89" ht="14">
      <c r="A78" s="26" t="s">
        <v>68</v>
      </c>
      <c r="B78" s="27"/>
      <c r="C78" s="28" t="s">
        <v>1183</v>
      </c>
      <c r="D78" s="28"/>
      <c r="E78" s="28" t="s">
        <v>1184</v>
      </c>
      <c r="F78" s="28" t="s">
        <v>1185</v>
      </c>
      <c r="G78" s="29" t="s">
        <v>1186</v>
      </c>
      <c r="H78" s="30" t="s">
        <v>1187</v>
      </c>
      <c r="I78" s="31"/>
      <c r="J78" s="32">
        <v>89</v>
      </c>
      <c r="K78" s="32">
        <v>88</v>
      </c>
      <c r="L78" s="32">
        <v>380</v>
      </c>
      <c r="M78" s="32"/>
      <c r="N78" s="32"/>
      <c r="O78" s="32"/>
      <c r="P78" s="32"/>
      <c r="Q78" s="32">
        <f t="shared" si="6"/>
        <v>2000</v>
      </c>
      <c r="R78" s="32">
        <v>2000</v>
      </c>
      <c r="S78" s="32">
        <v>1</v>
      </c>
      <c r="T78" s="32">
        <v>962</v>
      </c>
      <c r="U78" s="32"/>
      <c r="V78" s="77"/>
      <c r="W78" s="77"/>
      <c r="X78" s="32">
        <v>76</v>
      </c>
      <c r="Y78" s="32">
        <f t="shared" si="7"/>
        <v>2000</v>
      </c>
      <c r="Z78" s="32">
        <v>1</v>
      </c>
      <c r="AA78" s="32">
        <v>76</v>
      </c>
      <c r="AB78" s="32"/>
      <c r="AC78" s="32" t="s">
        <v>96</v>
      </c>
      <c r="AD78" s="33" t="s">
        <v>1188</v>
      </c>
      <c r="AE78" s="34" t="s">
        <v>76</v>
      </c>
      <c r="AF78" s="34"/>
      <c r="AG78" s="34"/>
      <c r="AH78" s="34"/>
      <c r="AI78" s="35" t="s">
        <v>1189</v>
      </c>
      <c r="AJ78" s="35" t="s">
        <v>1190</v>
      </c>
      <c r="AK78" s="36" t="s">
        <v>1191</v>
      </c>
      <c r="AL78" s="88" t="s">
        <v>1192</v>
      </c>
      <c r="AM78" s="34" t="s">
        <v>1193</v>
      </c>
      <c r="AN78" s="34" t="s">
        <v>1194</v>
      </c>
      <c r="AO78" s="88" t="s">
        <v>1195</v>
      </c>
      <c r="AP78" s="34" t="s">
        <v>1196</v>
      </c>
      <c r="AQ78" s="34" t="s">
        <v>1197</v>
      </c>
      <c r="AR78" s="34" t="s">
        <v>196</v>
      </c>
      <c r="AS78" s="37" t="s">
        <v>84</v>
      </c>
      <c r="AT78" s="38"/>
      <c r="AU78" s="38" t="s">
        <v>1198</v>
      </c>
      <c r="AV78" s="38"/>
      <c r="AW78" s="38" t="s">
        <v>1199</v>
      </c>
      <c r="AX78" s="51">
        <v>40135</v>
      </c>
      <c r="AY78" s="38">
        <v>7</v>
      </c>
      <c r="AZ78" s="38"/>
      <c r="BA78" s="38"/>
      <c r="BB78" s="88"/>
      <c r="BC78" s="38"/>
      <c r="BD78" s="40">
        <v>2000</v>
      </c>
      <c r="BE78" s="40">
        <v>0</v>
      </c>
      <c r="BF78" s="41">
        <v>1917</v>
      </c>
      <c r="BG78" s="42">
        <f t="shared" si="8"/>
        <v>-4.1500000000000004</v>
      </c>
      <c r="BH78" s="41" t="s">
        <v>1028</v>
      </c>
      <c r="BI78" s="37" t="s">
        <v>88</v>
      </c>
      <c r="BJ78" s="52" t="s">
        <v>88</v>
      </c>
      <c r="BK78" s="96" t="s">
        <v>88</v>
      </c>
      <c r="BL78" s="52"/>
      <c r="BM78" s="96"/>
      <c r="BN78" s="45" t="s">
        <v>109</v>
      </c>
      <c r="BO78" s="46" t="s">
        <v>1200</v>
      </c>
      <c r="BP78" s="28" t="s">
        <v>1185</v>
      </c>
      <c r="BQ78" s="47"/>
      <c r="BR78" s="48" t="s">
        <v>111</v>
      </c>
      <c r="BS78" s="53" t="s">
        <v>612</v>
      </c>
      <c r="BT78" s="135" t="s">
        <v>5270</v>
      </c>
      <c r="BU78" s="92" t="s">
        <v>5444</v>
      </c>
      <c r="BV78" s="135" t="s">
        <v>5607</v>
      </c>
      <c r="BW78" s="92" t="s">
        <v>5739</v>
      </c>
      <c r="BX78" s="135" t="s">
        <v>5606</v>
      </c>
      <c r="BY78" s="141">
        <v>36434</v>
      </c>
      <c r="BZ78" s="25">
        <v>38608</v>
      </c>
      <c r="CA78" s="25">
        <v>44028</v>
      </c>
      <c r="CB78" s="25">
        <v>43181</v>
      </c>
      <c r="CC78" s="25" t="s">
        <v>5830</v>
      </c>
      <c r="CD78" s="25"/>
      <c r="CE78" s="25"/>
      <c r="CF78" s="25"/>
      <c r="CG78" s="25"/>
      <c r="CH78" s="25"/>
      <c r="CI78" s="25"/>
      <c r="CJ78" s="25"/>
      <c r="CK78" s="25"/>
    </row>
    <row r="79" spans="1:89" ht="28">
      <c r="A79" s="26" t="s">
        <v>68</v>
      </c>
      <c r="B79" s="27"/>
      <c r="C79" s="28" t="s">
        <v>1201</v>
      </c>
      <c r="D79" s="28"/>
      <c r="E79" s="28" t="s">
        <v>1202</v>
      </c>
      <c r="F79" s="28" t="s">
        <v>1203</v>
      </c>
      <c r="G79" s="29" t="s">
        <v>1204</v>
      </c>
      <c r="H79" s="30" t="s">
        <v>293</v>
      </c>
      <c r="I79" s="31"/>
      <c r="J79" s="32">
        <v>33</v>
      </c>
      <c r="K79" s="32">
        <v>33</v>
      </c>
      <c r="L79" s="32">
        <v>345</v>
      </c>
      <c r="M79" s="32"/>
      <c r="N79" s="32"/>
      <c r="O79" s="32"/>
      <c r="P79" s="32"/>
      <c r="Q79" s="32">
        <f t="shared" si="6"/>
        <v>2200</v>
      </c>
      <c r="R79" s="32">
        <v>2200</v>
      </c>
      <c r="S79" s="32">
        <v>1</v>
      </c>
      <c r="T79" s="32">
        <v>344</v>
      </c>
      <c r="U79" s="32"/>
      <c r="V79" s="77"/>
      <c r="W79" s="77"/>
      <c r="X79" s="32">
        <v>32</v>
      </c>
      <c r="Y79" s="32">
        <f t="shared" si="7"/>
        <v>2200</v>
      </c>
      <c r="Z79" s="32">
        <v>1</v>
      </c>
      <c r="AA79" s="32">
        <v>32</v>
      </c>
      <c r="AB79" s="32"/>
      <c r="AC79" s="77" t="s">
        <v>96</v>
      </c>
      <c r="AD79" s="33" t="s">
        <v>1205</v>
      </c>
      <c r="AE79" s="34"/>
      <c r="AF79" s="34" t="s">
        <v>98</v>
      </c>
      <c r="AG79" s="34"/>
      <c r="AH79" s="34"/>
      <c r="AI79" s="35" t="s">
        <v>294</v>
      </c>
      <c r="AJ79" s="35" t="s">
        <v>1206</v>
      </c>
      <c r="AK79" s="36" t="s">
        <v>1207</v>
      </c>
      <c r="AL79" s="34" t="s">
        <v>294</v>
      </c>
      <c r="AM79" s="34" t="s">
        <v>1208</v>
      </c>
      <c r="AN79" s="34" t="s">
        <v>298</v>
      </c>
      <c r="AO79" s="34" t="s">
        <v>298</v>
      </c>
      <c r="AP79" s="34" t="s">
        <v>80</v>
      </c>
      <c r="AQ79" s="34" t="s">
        <v>105</v>
      </c>
      <c r="AR79" s="34" t="s">
        <v>375</v>
      </c>
      <c r="AS79" s="37" t="s">
        <v>84</v>
      </c>
      <c r="AT79" s="38"/>
      <c r="AU79" s="38">
        <v>18213379</v>
      </c>
      <c r="AV79" s="38">
        <v>18213379</v>
      </c>
      <c r="AW79" s="38" t="s">
        <v>1209</v>
      </c>
      <c r="AX79" s="51">
        <v>39470</v>
      </c>
      <c r="AY79" s="38">
        <v>1</v>
      </c>
      <c r="AZ79" s="38"/>
      <c r="BA79" s="38"/>
      <c r="BB79" s="88"/>
      <c r="BC79" s="38">
        <v>0</v>
      </c>
      <c r="BD79" s="42">
        <v>2200</v>
      </c>
      <c r="BE79" s="42">
        <v>0</v>
      </c>
      <c r="BF79" s="42">
        <v>2102</v>
      </c>
      <c r="BG79" s="42">
        <f t="shared" si="8"/>
        <v>-4.454545454545455</v>
      </c>
      <c r="BH79" s="41" t="s">
        <v>1028</v>
      </c>
      <c r="BI79" s="37" t="s">
        <v>88</v>
      </c>
      <c r="BJ79" s="52" t="s">
        <v>88</v>
      </c>
      <c r="BK79" s="96" t="s">
        <v>88</v>
      </c>
      <c r="BL79" s="52"/>
      <c r="BM79" s="96"/>
      <c r="BN79" s="45" t="s">
        <v>303</v>
      </c>
      <c r="BO79" s="46" t="s">
        <v>1210</v>
      </c>
      <c r="BP79" s="28" t="s">
        <v>1203</v>
      </c>
      <c r="BQ79" s="55"/>
      <c r="BR79" s="48" t="s">
        <v>111</v>
      </c>
      <c r="BS79" s="53" t="s">
        <v>112</v>
      </c>
      <c r="BT79" s="135" t="s">
        <v>5270</v>
      </c>
      <c r="BU79" s="92" t="s">
        <v>5288</v>
      </c>
      <c r="BV79" s="135" t="s">
        <v>5606</v>
      </c>
      <c r="BW79" s="92" t="s">
        <v>5611</v>
      </c>
      <c r="BX79" s="135" t="s">
        <v>5606</v>
      </c>
      <c r="BY79" s="141">
        <v>38139</v>
      </c>
      <c r="BZ79" s="25">
        <v>38582</v>
      </c>
      <c r="CA79" s="25"/>
      <c r="CB79" s="25"/>
      <c r="CC79" s="25" t="s">
        <v>5831</v>
      </c>
      <c r="CD79" s="25"/>
      <c r="CE79" s="25"/>
      <c r="CF79" s="25"/>
      <c r="CG79" s="25"/>
      <c r="CH79" s="25"/>
      <c r="CI79" s="25"/>
      <c r="CJ79" s="25"/>
      <c r="CK79" s="25"/>
    </row>
    <row r="80" spans="1:89" ht="28">
      <c r="A80" s="26" t="s">
        <v>68</v>
      </c>
      <c r="B80" s="27"/>
      <c r="C80" s="28" t="s">
        <v>1211</v>
      </c>
      <c r="D80" s="28"/>
      <c r="E80" s="28" t="s">
        <v>1212</v>
      </c>
      <c r="F80" s="28" t="s">
        <v>1213</v>
      </c>
      <c r="G80" s="29" t="s">
        <v>1214</v>
      </c>
      <c r="H80" s="30" t="s">
        <v>293</v>
      </c>
      <c r="I80" s="31"/>
      <c r="J80" s="77">
        <v>33</v>
      </c>
      <c r="K80" s="77">
        <v>33</v>
      </c>
      <c r="L80" s="77">
        <v>345</v>
      </c>
      <c r="M80" s="77"/>
      <c r="N80" s="77"/>
      <c r="O80" s="77"/>
      <c r="P80" s="77"/>
      <c r="Q80" s="32">
        <f t="shared" si="6"/>
        <v>1200</v>
      </c>
      <c r="R80" s="77">
        <v>1200</v>
      </c>
      <c r="S80" s="77">
        <v>1</v>
      </c>
      <c r="T80" s="77">
        <v>344</v>
      </c>
      <c r="U80" s="77"/>
      <c r="V80" s="77"/>
      <c r="W80" s="77"/>
      <c r="X80" s="77">
        <v>32</v>
      </c>
      <c r="Y80" s="32">
        <f t="shared" si="7"/>
        <v>1200</v>
      </c>
      <c r="Z80" s="77">
        <v>1</v>
      </c>
      <c r="AA80" s="77">
        <v>32</v>
      </c>
      <c r="AB80" s="77"/>
      <c r="AC80" s="77" t="s">
        <v>96</v>
      </c>
      <c r="AD80" s="59" t="s">
        <v>1215</v>
      </c>
      <c r="AE80" s="34"/>
      <c r="AF80" s="34" t="s">
        <v>98</v>
      </c>
      <c r="AG80" s="34"/>
      <c r="AH80" s="34"/>
      <c r="AI80" s="35" t="s">
        <v>294</v>
      </c>
      <c r="AJ80" s="35" t="s">
        <v>1216</v>
      </c>
      <c r="AK80" s="36" t="s">
        <v>1207</v>
      </c>
      <c r="AL80" s="34" t="s">
        <v>294</v>
      </c>
      <c r="AM80" s="34" t="s">
        <v>1208</v>
      </c>
      <c r="AN80" s="34" t="s">
        <v>298</v>
      </c>
      <c r="AO80" s="34" t="s">
        <v>80</v>
      </c>
      <c r="AP80" s="34" t="s">
        <v>1217</v>
      </c>
      <c r="AQ80" s="88" t="s">
        <v>105</v>
      </c>
      <c r="AR80" s="88" t="s">
        <v>106</v>
      </c>
      <c r="AS80" s="37" t="s">
        <v>84</v>
      </c>
      <c r="AT80" s="38"/>
      <c r="AU80" s="38">
        <v>16503464</v>
      </c>
      <c r="AV80" s="38">
        <v>16503464</v>
      </c>
      <c r="AW80" s="38" t="s">
        <v>1218</v>
      </c>
      <c r="AX80" s="51">
        <v>38773</v>
      </c>
      <c r="AY80" s="38">
        <v>1</v>
      </c>
      <c r="AZ80" s="38"/>
      <c r="BA80" s="38"/>
      <c r="BB80" s="88"/>
      <c r="BC80" s="38">
        <v>0</v>
      </c>
      <c r="BD80" s="40">
        <v>1200</v>
      </c>
      <c r="BE80" s="61">
        <v>0</v>
      </c>
      <c r="BF80" s="61">
        <v>1136</v>
      </c>
      <c r="BG80" s="42">
        <f t="shared" si="8"/>
        <v>-5.3333333333333339</v>
      </c>
      <c r="BH80" s="41" t="s">
        <v>1028</v>
      </c>
      <c r="BI80" s="37" t="s">
        <v>88</v>
      </c>
      <c r="BJ80" s="43" t="s">
        <v>88</v>
      </c>
      <c r="BK80" s="43" t="s">
        <v>88</v>
      </c>
      <c r="BL80" s="43"/>
      <c r="BM80" s="96"/>
      <c r="BN80" s="45" t="s">
        <v>109</v>
      </c>
      <c r="BO80" s="46" t="s">
        <v>1219</v>
      </c>
      <c r="BP80" s="28" t="s">
        <v>1213</v>
      </c>
      <c r="BQ80" s="47"/>
      <c r="BR80" s="48" t="s">
        <v>111</v>
      </c>
      <c r="BS80" s="53" t="s">
        <v>112</v>
      </c>
      <c r="BT80" s="135" t="s">
        <v>5270</v>
      </c>
      <c r="BU80" s="92" t="s">
        <v>5292</v>
      </c>
      <c r="BV80" s="135" t="s">
        <v>5606</v>
      </c>
      <c r="BW80" s="92" t="s">
        <v>5614</v>
      </c>
      <c r="BX80" s="135" t="s">
        <v>5606</v>
      </c>
      <c r="BY80" s="141">
        <v>37408</v>
      </c>
      <c r="BZ80" s="25">
        <v>38582</v>
      </c>
      <c r="CA80" s="25"/>
      <c r="CB80" s="25"/>
      <c r="CC80" s="25" t="s">
        <v>5831</v>
      </c>
      <c r="CD80" s="25"/>
      <c r="CE80" s="25"/>
      <c r="CF80" s="25"/>
      <c r="CG80" s="25"/>
      <c r="CH80" s="25"/>
      <c r="CI80" s="25"/>
      <c r="CJ80" s="25"/>
      <c r="CK80" s="25"/>
    </row>
    <row r="81" spans="1:89" ht="28">
      <c r="A81" s="26" t="s">
        <v>68</v>
      </c>
      <c r="B81" s="27"/>
      <c r="C81" s="28" t="s">
        <v>1220</v>
      </c>
      <c r="D81" s="28"/>
      <c r="E81" s="28" t="s">
        <v>1221</v>
      </c>
      <c r="F81" s="28" t="s">
        <v>1222</v>
      </c>
      <c r="G81" s="29" t="s">
        <v>1223</v>
      </c>
      <c r="H81" s="30" t="s">
        <v>293</v>
      </c>
      <c r="I81" s="31"/>
      <c r="J81" s="32">
        <v>33</v>
      </c>
      <c r="K81" s="32">
        <v>33</v>
      </c>
      <c r="L81" s="32">
        <v>345</v>
      </c>
      <c r="M81" s="32"/>
      <c r="N81" s="32"/>
      <c r="O81" s="32"/>
      <c r="P81" s="32"/>
      <c r="Q81" s="32">
        <f t="shared" si="6"/>
        <v>2602</v>
      </c>
      <c r="R81" s="32">
        <v>2602</v>
      </c>
      <c r="S81" s="32">
        <v>1</v>
      </c>
      <c r="T81" s="32">
        <v>344</v>
      </c>
      <c r="U81" s="32"/>
      <c r="V81" s="77"/>
      <c r="W81" s="77"/>
      <c r="X81" s="32">
        <v>32</v>
      </c>
      <c r="Y81" s="32">
        <f t="shared" si="7"/>
        <v>2602</v>
      </c>
      <c r="Z81" s="32">
        <v>1</v>
      </c>
      <c r="AA81" s="32">
        <v>32</v>
      </c>
      <c r="AB81" s="32"/>
      <c r="AC81" s="32" t="s">
        <v>238</v>
      </c>
      <c r="AD81" s="33" t="s">
        <v>369</v>
      </c>
      <c r="AE81" s="34"/>
      <c r="AF81" s="34" t="s">
        <v>98</v>
      </c>
      <c r="AG81" s="34"/>
      <c r="AH81" s="34"/>
      <c r="AI81" s="35" t="s">
        <v>1224</v>
      </c>
      <c r="AJ81" s="35" t="s">
        <v>1225</v>
      </c>
      <c r="AK81" s="36" t="s">
        <v>854</v>
      </c>
      <c r="AL81" s="34" t="s">
        <v>77</v>
      </c>
      <c r="AM81" s="34" t="s">
        <v>454</v>
      </c>
      <c r="AN81" s="34" t="s">
        <v>80</v>
      </c>
      <c r="AO81" s="34" t="s">
        <v>1226</v>
      </c>
      <c r="AP81" s="34" t="s">
        <v>81</v>
      </c>
      <c r="AQ81" s="34" t="s">
        <v>105</v>
      </c>
      <c r="AR81" s="34" t="s">
        <v>375</v>
      </c>
      <c r="AS81" s="37" t="s">
        <v>84</v>
      </c>
      <c r="AT81" s="38"/>
      <c r="AU81" s="38" t="s">
        <v>1227</v>
      </c>
      <c r="AV81" s="38">
        <v>19098989</v>
      </c>
      <c r="AW81" s="38" t="s">
        <v>1228</v>
      </c>
      <c r="AX81" s="51">
        <v>39804</v>
      </c>
      <c r="AY81" s="38">
        <v>4</v>
      </c>
      <c r="AZ81" s="38"/>
      <c r="BA81" s="38"/>
      <c r="BB81" s="88"/>
      <c r="BC81" s="38"/>
      <c r="BD81" s="40">
        <v>2602</v>
      </c>
      <c r="BE81" s="40">
        <v>2602</v>
      </c>
      <c r="BF81" s="41">
        <v>2451</v>
      </c>
      <c r="BG81" s="42">
        <f t="shared" si="8"/>
        <v>-5.8032282859338968</v>
      </c>
      <c r="BH81" s="41" t="s">
        <v>1028</v>
      </c>
      <c r="BI81" s="37" t="s">
        <v>88</v>
      </c>
      <c r="BJ81" s="52" t="s">
        <v>88</v>
      </c>
      <c r="BK81" s="52" t="s">
        <v>88</v>
      </c>
      <c r="BL81" s="52"/>
      <c r="BM81" s="96"/>
      <c r="BN81" s="45" t="s">
        <v>170</v>
      </c>
      <c r="BO81" s="46" t="s">
        <v>1229</v>
      </c>
      <c r="BP81" s="28" t="s">
        <v>1222</v>
      </c>
      <c r="BQ81" s="47"/>
      <c r="BR81" s="48" t="s">
        <v>111</v>
      </c>
      <c r="BS81" s="53" t="s">
        <v>112</v>
      </c>
      <c r="BT81" s="135" t="s">
        <v>5270</v>
      </c>
      <c r="BU81" s="92" t="s">
        <v>5345</v>
      </c>
      <c r="BV81" s="135" t="s">
        <v>5606</v>
      </c>
      <c r="BW81" s="92" t="s">
        <v>5657</v>
      </c>
      <c r="BX81" s="135" t="s">
        <v>5606</v>
      </c>
      <c r="BY81" s="141">
        <v>38504</v>
      </c>
      <c r="BZ81" s="25">
        <v>38537</v>
      </c>
      <c r="CA81" s="25">
        <v>44171</v>
      </c>
      <c r="CB81" s="25"/>
      <c r="CC81" s="25" t="s">
        <v>5831</v>
      </c>
      <c r="CD81" s="25"/>
      <c r="CE81" s="25"/>
      <c r="CF81" s="25"/>
      <c r="CG81" s="25"/>
      <c r="CH81" s="25"/>
      <c r="CI81" s="25"/>
      <c r="CJ81" s="25"/>
      <c r="CK81" s="25"/>
    </row>
    <row r="82" spans="1:89" ht="28">
      <c r="A82" s="26" t="s">
        <v>68</v>
      </c>
      <c r="B82" s="27"/>
      <c r="C82" s="28" t="s">
        <v>1230</v>
      </c>
      <c r="D82" s="28"/>
      <c r="E82" s="28" t="s">
        <v>1231</v>
      </c>
      <c r="F82" s="28" t="s">
        <v>1232</v>
      </c>
      <c r="G82" s="29" t="s">
        <v>1233</v>
      </c>
      <c r="H82" s="30" t="s">
        <v>1234</v>
      </c>
      <c r="I82" s="31"/>
      <c r="J82" s="32">
        <v>311</v>
      </c>
      <c r="K82" s="32">
        <v>311</v>
      </c>
      <c r="L82" s="32">
        <v>619</v>
      </c>
      <c r="M82" s="32"/>
      <c r="N82" s="32"/>
      <c r="O82" s="32"/>
      <c r="P82" s="32"/>
      <c r="Q82" s="32">
        <f t="shared" si="6"/>
        <v>1202</v>
      </c>
      <c r="R82" s="32">
        <v>1202</v>
      </c>
      <c r="S82" s="32">
        <v>1</v>
      </c>
      <c r="T82" s="32">
        <v>640</v>
      </c>
      <c r="U82" s="32"/>
      <c r="V82" s="77"/>
      <c r="W82" s="77"/>
      <c r="X82" s="32">
        <v>276</v>
      </c>
      <c r="Y82" s="32">
        <f t="shared" si="7"/>
        <v>1202</v>
      </c>
      <c r="Z82" s="32">
        <v>1</v>
      </c>
      <c r="AA82" s="32">
        <v>276</v>
      </c>
      <c r="AB82" s="32"/>
      <c r="AC82" s="77" t="s">
        <v>96</v>
      </c>
      <c r="AD82" s="33" t="s">
        <v>204</v>
      </c>
      <c r="AE82" s="34" t="s">
        <v>76</v>
      </c>
      <c r="AF82" s="34"/>
      <c r="AG82" s="34"/>
      <c r="AH82" s="34"/>
      <c r="AI82" s="35" t="s">
        <v>1235</v>
      </c>
      <c r="AJ82" s="35" t="s">
        <v>1236</v>
      </c>
      <c r="AK82" s="36" t="s">
        <v>1237</v>
      </c>
      <c r="AL82" s="34" t="s">
        <v>1238</v>
      </c>
      <c r="AM82" s="34" t="s">
        <v>1239</v>
      </c>
      <c r="AN82" s="34" t="s">
        <v>1239</v>
      </c>
      <c r="AO82" s="34" t="s">
        <v>1239</v>
      </c>
      <c r="AP82" s="34" t="s">
        <v>1239</v>
      </c>
      <c r="AQ82" s="34" t="s">
        <v>1240</v>
      </c>
      <c r="AR82" s="34" t="s">
        <v>168</v>
      </c>
      <c r="AS82" s="37" t="s">
        <v>426</v>
      </c>
      <c r="AT82" s="38"/>
      <c r="AU82" s="38" t="s">
        <v>1241</v>
      </c>
      <c r="AV82" s="38">
        <v>22852799</v>
      </c>
      <c r="AW82" s="38" t="s">
        <v>1242</v>
      </c>
      <c r="AX82" s="51">
        <v>43385</v>
      </c>
      <c r="AY82" s="38">
        <v>3</v>
      </c>
      <c r="AZ82" s="38"/>
      <c r="BA82" s="38"/>
      <c r="BB82" s="88"/>
      <c r="BC82" s="38"/>
      <c r="BD82" s="40">
        <v>1202</v>
      </c>
      <c r="BE82" s="40">
        <v>1202</v>
      </c>
      <c r="BF82" s="41">
        <v>1099</v>
      </c>
      <c r="BG82" s="42">
        <f t="shared" si="8"/>
        <v>-8.5690515806988348</v>
      </c>
      <c r="BH82" s="41" t="s">
        <v>1028</v>
      </c>
      <c r="BI82" s="37" t="s">
        <v>88</v>
      </c>
      <c r="BJ82" s="43" t="s">
        <v>88</v>
      </c>
      <c r="BK82" s="43" t="s">
        <v>88</v>
      </c>
      <c r="BL82" s="43"/>
      <c r="BM82" s="96"/>
      <c r="BN82" s="45" t="s">
        <v>471</v>
      </c>
      <c r="BO82" s="46" t="s">
        <v>1243</v>
      </c>
      <c r="BP82" s="28" t="s">
        <v>1232</v>
      </c>
      <c r="BQ82" s="47"/>
      <c r="BR82" s="48" t="s">
        <v>473</v>
      </c>
      <c r="BS82" s="49" t="s">
        <v>1244</v>
      </c>
      <c r="BT82" s="135" t="s">
        <v>5270</v>
      </c>
      <c r="BU82" s="92" t="s">
        <v>5469</v>
      </c>
      <c r="BV82" s="135" t="s">
        <v>5606</v>
      </c>
      <c r="BW82" s="92" t="s">
        <v>5763</v>
      </c>
      <c r="BX82" s="135" t="s">
        <v>5606</v>
      </c>
      <c r="BY82" s="141">
        <v>39934</v>
      </c>
      <c r="BZ82" s="25">
        <v>40999</v>
      </c>
      <c r="CA82" s="25">
        <v>44000</v>
      </c>
      <c r="CB82" s="25">
        <v>43966</v>
      </c>
      <c r="CC82" s="25" t="s">
        <v>5830</v>
      </c>
      <c r="CD82" s="25"/>
      <c r="CE82" s="25"/>
      <c r="CF82" s="25"/>
      <c r="CG82" s="25"/>
      <c r="CH82" s="25"/>
      <c r="CI82" s="25"/>
      <c r="CJ82" s="25"/>
      <c r="CK82" s="25"/>
    </row>
    <row r="83" spans="1:89" ht="28">
      <c r="A83" s="26" t="s">
        <v>68</v>
      </c>
      <c r="B83" s="27"/>
      <c r="C83" s="28" t="s">
        <v>1245</v>
      </c>
      <c r="D83" s="28"/>
      <c r="E83" s="28" t="s">
        <v>1246</v>
      </c>
      <c r="F83" s="28" t="s">
        <v>1247</v>
      </c>
      <c r="G83" s="29" t="s">
        <v>1248</v>
      </c>
      <c r="H83" s="30" t="s">
        <v>1249</v>
      </c>
      <c r="I83" s="31"/>
      <c r="J83" s="32">
        <v>353</v>
      </c>
      <c r="K83" s="32">
        <v>353</v>
      </c>
      <c r="L83" s="32">
        <v>724</v>
      </c>
      <c r="M83" s="32"/>
      <c r="N83" s="32"/>
      <c r="O83" s="32"/>
      <c r="P83" s="32"/>
      <c r="Q83" s="32">
        <f t="shared" si="6"/>
        <v>3000</v>
      </c>
      <c r="R83" s="32">
        <v>3000</v>
      </c>
      <c r="S83" s="32">
        <v>1</v>
      </c>
      <c r="T83" s="32">
        <v>717</v>
      </c>
      <c r="U83" s="32"/>
      <c r="V83" s="77"/>
      <c r="W83" s="77"/>
      <c r="X83" s="32">
        <v>349</v>
      </c>
      <c r="Y83" s="32">
        <f t="shared" si="7"/>
        <v>3000</v>
      </c>
      <c r="Z83" s="32">
        <v>1</v>
      </c>
      <c r="AA83" s="32">
        <v>349</v>
      </c>
      <c r="AB83" s="32"/>
      <c r="AC83" s="77" t="s">
        <v>96</v>
      </c>
      <c r="AD83" s="33" t="s">
        <v>1250</v>
      </c>
      <c r="AE83" s="34" t="s">
        <v>76</v>
      </c>
      <c r="AF83" s="34"/>
      <c r="AG83" s="34"/>
      <c r="AH83" s="34"/>
      <c r="AI83" s="35" t="s">
        <v>1251</v>
      </c>
      <c r="AJ83" s="35">
        <v>0</v>
      </c>
      <c r="AK83" s="36">
        <v>0</v>
      </c>
      <c r="AL83" s="34" t="s">
        <v>1251</v>
      </c>
      <c r="AM83" s="34" t="s">
        <v>147</v>
      </c>
      <c r="AN83" s="34" t="s">
        <v>147</v>
      </c>
      <c r="AO83" s="34" t="s">
        <v>607</v>
      </c>
      <c r="AP83" s="34" t="s">
        <v>147</v>
      </c>
      <c r="AQ83" s="34" t="s">
        <v>1252</v>
      </c>
      <c r="AR83" s="34" t="s">
        <v>375</v>
      </c>
      <c r="AS83" s="37" t="s">
        <v>84</v>
      </c>
      <c r="AT83" s="38" t="s">
        <v>1253</v>
      </c>
      <c r="AU83" s="38">
        <v>23650295</v>
      </c>
      <c r="AV83" s="38">
        <v>19255028</v>
      </c>
      <c r="AW83" s="38" t="s">
        <v>1254</v>
      </c>
      <c r="AX83" s="39">
        <v>39873</v>
      </c>
      <c r="AY83" s="38">
        <v>2</v>
      </c>
      <c r="AZ83" s="38"/>
      <c r="BA83" s="38"/>
      <c r="BB83" s="88"/>
      <c r="BC83" s="38"/>
      <c r="BD83" s="40">
        <v>3000</v>
      </c>
      <c r="BE83" s="40">
        <v>0</v>
      </c>
      <c r="BF83" s="41">
        <v>2738</v>
      </c>
      <c r="BG83" s="42">
        <f t="shared" si="8"/>
        <v>-8.7333333333333325</v>
      </c>
      <c r="BH83" s="41" t="s">
        <v>1028</v>
      </c>
      <c r="BI83" s="37" t="s">
        <v>87</v>
      </c>
      <c r="BJ83" s="43" t="s">
        <v>87</v>
      </c>
      <c r="BK83" s="43" t="s">
        <v>88</v>
      </c>
      <c r="BL83" s="43"/>
      <c r="BM83" s="44">
        <v>38527</v>
      </c>
      <c r="BN83" s="45" t="s">
        <v>471</v>
      </c>
      <c r="BO83" s="46" t="s">
        <v>1255</v>
      </c>
      <c r="BP83" s="28" t="s">
        <v>1247</v>
      </c>
      <c r="BQ83" s="47"/>
      <c r="BR83" s="48" t="s">
        <v>473</v>
      </c>
      <c r="BS83" s="53" t="s">
        <v>544</v>
      </c>
      <c r="BT83" s="135" t="s">
        <v>5270</v>
      </c>
      <c r="BU83" s="92" t="s">
        <v>5414</v>
      </c>
      <c r="BV83" s="135" t="s">
        <v>5606</v>
      </c>
      <c r="BW83" s="92">
        <v>0</v>
      </c>
      <c r="BX83" s="135" t="s">
        <v>5820</v>
      </c>
      <c r="BY83" s="141">
        <v>38353</v>
      </c>
      <c r="BZ83" s="25">
        <v>38429</v>
      </c>
      <c r="CA83" s="25"/>
      <c r="CB83" s="25"/>
      <c r="CC83" s="25" t="s">
        <v>5830</v>
      </c>
      <c r="CD83" s="25"/>
      <c r="CE83" s="25"/>
      <c r="CF83" s="25"/>
      <c r="CG83" s="25"/>
      <c r="CH83" s="25"/>
      <c r="CI83" s="25"/>
      <c r="CJ83" s="25"/>
      <c r="CK83" s="25"/>
    </row>
    <row r="84" spans="1:89" ht="14">
      <c r="A84" s="26" t="s">
        <v>68</v>
      </c>
      <c r="B84" s="27"/>
      <c r="C84" s="28" t="s">
        <v>1256</v>
      </c>
      <c r="D84" s="28"/>
      <c r="E84" s="28" t="s">
        <v>1257</v>
      </c>
      <c r="F84" s="28" t="s">
        <v>1258</v>
      </c>
      <c r="G84" s="29" t="s">
        <v>1259</v>
      </c>
      <c r="H84" s="30" t="s">
        <v>765</v>
      </c>
      <c r="I84" s="31"/>
      <c r="J84" s="32">
        <v>94</v>
      </c>
      <c r="K84" s="32" t="s">
        <v>734</v>
      </c>
      <c r="L84" s="32">
        <v>387</v>
      </c>
      <c r="M84" s="32">
        <v>390</v>
      </c>
      <c r="N84" s="32">
        <v>391</v>
      </c>
      <c r="O84" s="32"/>
      <c r="P84" s="32"/>
      <c r="Q84" s="32">
        <f t="shared" si="6"/>
        <v>522.66666666666663</v>
      </c>
      <c r="R84" s="32">
        <v>1568</v>
      </c>
      <c r="S84" s="32">
        <v>3</v>
      </c>
      <c r="T84" s="32">
        <v>386</v>
      </c>
      <c r="U84" s="32"/>
      <c r="V84" s="77"/>
      <c r="W84" s="77"/>
      <c r="X84" s="32">
        <v>94</v>
      </c>
      <c r="Y84" s="32">
        <f t="shared" si="7"/>
        <v>1568</v>
      </c>
      <c r="Z84" s="32">
        <v>1</v>
      </c>
      <c r="AA84" s="32">
        <v>94</v>
      </c>
      <c r="AB84" s="32"/>
      <c r="AC84" s="77" t="s">
        <v>96</v>
      </c>
      <c r="AD84" s="33" t="s">
        <v>357</v>
      </c>
      <c r="AE84" s="34"/>
      <c r="AF84" s="34" t="s">
        <v>98</v>
      </c>
      <c r="AG84" s="34"/>
      <c r="AH84" s="34"/>
      <c r="AI84" s="35" t="s">
        <v>1260</v>
      </c>
      <c r="AJ84" s="35">
        <v>0</v>
      </c>
      <c r="AK84" s="36">
        <v>0</v>
      </c>
      <c r="AL84" s="88" t="s">
        <v>361</v>
      </c>
      <c r="AM84" s="34" t="s">
        <v>1261</v>
      </c>
      <c r="AN84" s="34" t="s">
        <v>147</v>
      </c>
      <c r="AO84" s="34" t="s">
        <v>1072</v>
      </c>
      <c r="AP84" s="34" t="s">
        <v>1072</v>
      </c>
      <c r="AQ84" s="34" t="s">
        <v>1262</v>
      </c>
      <c r="AR84" s="34" t="s">
        <v>131</v>
      </c>
      <c r="AS84" s="37" t="s">
        <v>84</v>
      </c>
      <c r="AT84" s="38"/>
      <c r="AU84" s="38">
        <v>32179568</v>
      </c>
      <c r="AV84" s="38">
        <v>32179568</v>
      </c>
      <c r="AW84" s="38" t="s">
        <v>1263</v>
      </c>
      <c r="AX84" s="51">
        <v>43906</v>
      </c>
      <c r="AY84" s="38">
        <v>1</v>
      </c>
      <c r="AZ84" s="38"/>
      <c r="BA84" s="38"/>
      <c r="BB84" s="38"/>
      <c r="BC84" s="38"/>
      <c r="BD84" s="40">
        <v>1568</v>
      </c>
      <c r="BE84" s="40">
        <v>1568</v>
      </c>
      <c r="BF84" s="41">
        <v>1406</v>
      </c>
      <c r="BG84" s="42">
        <f t="shared" si="8"/>
        <v>-10.331632653061225</v>
      </c>
      <c r="BH84" s="41" t="s">
        <v>1028</v>
      </c>
      <c r="BI84" s="37" t="s">
        <v>88</v>
      </c>
      <c r="BJ84" s="52" t="s">
        <v>88</v>
      </c>
      <c r="BK84" s="52" t="s">
        <v>88</v>
      </c>
      <c r="BL84" s="52"/>
      <c r="BM84" s="96"/>
      <c r="BN84" s="45" t="s">
        <v>271</v>
      </c>
      <c r="BO84" s="46" t="s">
        <v>1264</v>
      </c>
      <c r="BP84" s="28" t="s">
        <v>1258</v>
      </c>
      <c r="BQ84" s="47"/>
      <c r="BR84" s="48" t="s">
        <v>273</v>
      </c>
      <c r="BS84" s="53"/>
      <c r="BT84" s="135" t="s">
        <v>5271</v>
      </c>
      <c r="BU84" s="92" t="s">
        <v>5494</v>
      </c>
      <c r="BV84" s="135" t="s">
        <v>5606</v>
      </c>
      <c r="BW84" s="92" t="s">
        <v>5787</v>
      </c>
      <c r="BX84" s="135" t="s">
        <v>5606</v>
      </c>
      <c r="BY84" s="141">
        <v>43389</v>
      </c>
      <c r="BZ84" s="25">
        <v>43116</v>
      </c>
      <c r="CA84" s="25">
        <v>43710</v>
      </c>
      <c r="CB84" s="25">
        <v>43843</v>
      </c>
      <c r="CC84" s="25" t="s">
        <v>5831</v>
      </c>
      <c r="CD84" s="25"/>
      <c r="CE84" s="25"/>
      <c r="CF84" s="25"/>
      <c r="CG84" s="25"/>
      <c r="CH84" s="25"/>
      <c r="CI84" s="25"/>
      <c r="CJ84" s="25"/>
      <c r="CK84" s="25"/>
    </row>
    <row r="85" spans="1:89" ht="56">
      <c r="A85" s="26" t="s">
        <v>68</v>
      </c>
      <c r="B85" s="27"/>
      <c r="C85" s="28" t="s">
        <v>1265</v>
      </c>
      <c r="D85" s="28"/>
      <c r="E85" s="28" t="s">
        <v>1266</v>
      </c>
      <c r="F85" s="28" t="s">
        <v>1267</v>
      </c>
      <c r="G85" s="29" t="s">
        <v>1266</v>
      </c>
      <c r="H85" s="30" t="s">
        <v>1268</v>
      </c>
      <c r="I85" s="31"/>
      <c r="J85" s="32" t="s">
        <v>1269</v>
      </c>
      <c r="K85" s="32" t="s">
        <v>1269</v>
      </c>
      <c r="L85" s="32">
        <v>322</v>
      </c>
      <c r="M85" s="32">
        <v>345</v>
      </c>
      <c r="N85" s="32"/>
      <c r="O85" s="32"/>
      <c r="P85" s="32"/>
      <c r="Q85" s="32">
        <f t="shared" si="6"/>
        <v>11045</v>
      </c>
      <c r="R85" s="32">
        <v>22090</v>
      </c>
      <c r="S85" s="32">
        <v>2</v>
      </c>
      <c r="T85" s="32">
        <v>344</v>
      </c>
      <c r="U85" s="32">
        <v>956</v>
      </c>
      <c r="V85" s="77"/>
      <c r="W85" s="77"/>
      <c r="X85" s="32" t="s">
        <v>1270</v>
      </c>
      <c r="Y85" s="32">
        <f t="shared" si="7"/>
        <v>11045</v>
      </c>
      <c r="Z85" s="32">
        <v>2</v>
      </c>
      <c r="AA85" s="32" t="s">
        <v>1270</v>
      </c>
      <c r="AB85" s="32"/>
      <c r="AC85" s="32" t="s">
        <v>96</v>
      </c>
      <c r="AD85" s="33" t="s">
        <v>369</v>
      </c>
      <c r="AE85" s="34"/>
      <c r="AF85" s="34" t="s">
        <v>98</v>
      </c>
      <c r="AG85" s="34"/>
      <c r="AH85" s="34"/>
      <c r="AI85" s="35" t="s">
        <v>1271</v>
      </c>
      <c r="AJ85" s="35">
        <v>0</v>
      </c>
      <c r="AK85" s="36">
        <v>0</v>
      </c>
      <c r="AL85" s="34" t="s">
        <v>77</v>
      </c>
      <c r="AM85" s="34" t="s">
        <v>373</v>
      </c>
      <c r="AN85" s="34" t="s">
        <v>1272</v>
      </c>
      <c r="AO85" s="34" t="s">
        <v>1272</v>
      </c>
      <c r="AP85" s="34" t="s">
        <v>1272</v>
      </c>
      <c r="AQ85" s="34" t="s">
        <v>1273</v>
      </c>
      <c r="AR85" s="34" t="s">
        <v>83</v>
      </c>
      <c r="AS85" s="37" t="s">
        <v>84</v>
      </c>
      <c r="AT85" s="38"/>
      <c r="AU85" s="38">
        <v>30699301</v>
      </c>
      <c r="AV85" s="38">
        <v>30699301</v>
      </c>
      <c r="AW85" s="38" t="s">
        <v>1274</v>
      </c>
      <c r="AX85" s="51">
        <v>43622</v>
      </c>
      <c r="AY85" s="38">
        <v>1</v>
      </c>
      <c r="AZ85" s="38"/>
      <c r="BA85" s="38"/>
      <c r="BB85" s="38"/>
      <c r="BC85" s="38"/>
      <c r="BD85" s="40">
        <v>22090</v>
      </c>
      <c r="BE85" s="40">
        <v>22090</v>
      </c>
      <c r="BF85" s="68">
        <v>19578</v>
      </c>
      <c r="BG85" s="42">
        <f t="shared" si="8"/>
        <v>-11.37166138524219</v>
      </c>
      <c r="BH85" s="41" t="s">
        <v>1028</v>
      </c>
      <c r="BI85" s="37" t="s">
        <v>88</v>
      </c>
      <c r="BJ85" s="52" t="s">
        <v>88</v>
      </c>
      <c r="BK85" s="52" t="s">
        <v>88</v>
      </c>
      <c r="BL85" s="52"/>
      <c r="BM85" s="96"/>
      <c r="BN85" s="45" t="s">
        <v>170</v>
      </c>
      <c r="BO85" s="46" t="s">
        <v>1275</v>
      </c>
      <c r="BP85" s="28" t="s">
        <v>1267</v>
      </c>
      <c r="BQ85" s="47"/>
      <c r="BR85" s="48" t="s">
        <v>111</v>
      </c>
      <c r="BS85" s="53" t="s">
        <v>112</v>
      </c>
      <c r="BT85" s="135" t="s">
        <v>5270</v>
      </c>
      <c r="BU85" s="92" t="s">
        <v>5509</v>
      </c>
      <c r="BV85" s="135" t="s">
        <v>5607</v>
      </c>
      <c r="BW85" s="92" t="s">
        <v>5802</v>
      </c>
      <c r="BX85" s="135" t="s">
        <v>5606</v>
      </c>
      <c r="BY85" s="141">
        <v>41760</v>
      </c>
      <c r="BZ85" s="25">
        <v>41837</v>
      </c>
      <c r="CA85" s="25">
        <v>43100</v>
      </c>
      <c r="CB85" s="25">
        <v>43166</v>
      </c>
      <c r="CC85" s="25" t="s">
        <v>5831</v>
      </c>
      <c r="CD85" s="25"/>
      <c r="CE85" s="25"/>
      <c r="CF85" s="25"/>
      <c r="CG85" s="25"/>
      <c r="CH85" s="25"/>
      <c r="CI85" s="25"/>
      <c r="CJ85" s="25"/>
      <c r="CK85" s="25"/>
    </row>
    <row r="86" spans="1:89" ht="28">
      <c r="A86" s="26" t="s">
        <v>68</v>
      </c>
      <c r="B86" s="27"/>
      <c r="C86" s="28" t="s">
        <v>1276</v>
      </c>
      <c r="D86" s="28"/>
      <c r="E86" s="28" t="s">
        <v>1277</v>
      </c>
      <c r="F86" s="28" t="s">
        <v>1278</v>
      </c>
      <c r="G86" s="29" t="s">
        <v>1279</v>
      </c>
      <c r="H86" s="30" t="s">
        <v>1280</v>
      </c>
      <c r="I86" s="31"/>
      <c r="J86" s="32">
        <v>22</v>
      </c>
      <c r="K86" s="32">
        <v>22</v>
      </c>
      <c r="L86" s="77">
        <v>322</v>
      </c>
      <c r="M86" s="32"/>
      <c r="N86" s="32"/>
      <c r="O86" s="32"/>
      <c r="P86" s="32"/>
      <c r="Q86" s="32">
        <f t="shared" si="6"/>
        <v>1125</v>
      </c>
      <c r="R86" s="32">
        <v>1125</v>
      </c>
      <c r="S86" s="32">
        <v>1</v>
      </c>
      <c r="T86" s="77">
        <v>956</v>
      </c>
      <c r="U86" s="32"/>
      <c r="V86" s="77"/>
      <c r="W86" s="77"/>
      <c r="X86" s="32">
        <v>16</v>
      </c>
      <c r="Y86" s="32">
        <f t="shared" si="7"/>
        <v>1125</v>
      </c>
      <c r="Z86" s="32">
        <v>1</v>
      </c>
      <c r="AA86" s="32">
        <v>16</v>
      </c>
      <c r="AB86" s="32"/>
      <c r="AC86" s="32" t="s">
        <v>96</v>
      </c>
      <c r="AD86" s="33" t="s">
        <v>1281</v>
      </c>
      <c r="AE86" s="34" t="s">
        <v>76</v>
      </c>
      <c r="AF86" s="34" t="s">
        <v>98</v>
      </c>
      <c r="AG86" s="34" t="s">
        <v>159</v>
      </c>
      <c r="AH86" s="34" t="s">
        <v>481</v>
      </c>
      <c r="AI86" s="35">
        <v>0</v>
      </c>
      <c r="AJ86" s="35" t="s">
        <v>565</v>
      </c>
      <c r="AK86" s="36" t="s">
        <v>439</v>
      </c>
      <c r="AL86" s="34" t="s">
        <v>208</v>
      </c>
      <c r="AM86" s="34" t="s">
        <v>1282</v>
      </c>
      <c r="AN86" s="34" t="s">
        <v>104</v>
      </c>
      <c r="AO86" s="34" t="s">
        <v>1282</v>
      </c>
      <c r="AP86" s="34" t="s">
        <v>147</v>
      </c>
      <c r="AQ86" s="34" t="s">
        <v>439</v>
      </c>
      <c r="AR86" s="34" t="s">
        <v>228</v>
      </c>
      <c r="AS86" s="37" t="s">
        <v>149</v>
      </c>
      <c r="AT86" s="38"/>
      <c r="AU86" s="38">
        <v>18583576</v>
      </c>
      <c r="AV86" s="38">
        <v>18583576</v>
      </c>
      <c r="AW86" s="38" t="s">
        <v>1283</v>
      </c>
      <c r="AX86" s="51">
        <v>39736</v>
      </c>
      <c r="AY86" s="38">
        <v>1</v>
      </c>
      <c r="AZ86" s="38"/>
      <c r="BA86" s="38"/>
      <c r="BB86" s="88"/>
      <c r="BC86" s="38">
        <v>0</v>
      </c>
      <c r="BD86" s="40">
        <v>1125</v>
      </c>
      <c r="BE86" s="40">
        <v>1125</v>
      </c>
      <c r="BF86" s="41">
        <v>979</v>
      </c>
      <c r="BG86" s="42">
        <f t="shared" si="8"/>
        <v>-12.977777777777778</v>
      </c>
      <c r="BH86" s="41" t="s">
        <v>1028</v>
      </c>
      <c r="BI86" s="37" t="s">
        <v>88</v>
      </c>
      <c r="BJ86" s="52" t="s">
        <v>88</v>
      </c>
      <c r="BK86" s="52" t="s">
        <v>88</v>
      </c>
      <c r="BL86" s="52"/>
      <c r="BM86" s="96"/>
      <c r="BN86" s="45" t="s">
        <v>170</v>
      </c>
      <c r="BO86" s="46" t="s">
        <v>1284</v>
      </c>
      <c r="BP86" s="28" t="s">
        <v>1278</v>
      </c>
      <c r="BQ86" s="55"/>
      <c r="BR86" s="48" t="s">
        <v>111</v>
      </c>
      <c r="BS86" s="53" t="s">
        <v>112</v>
      </c>
      <c r="BT86" s="135" t="s">
        <v>5271</v>
      </c>
      <c r="BU86" s="92" t="s">
        <v>5298</v>
      </c>
      <c r="BV86" s="135" t="s">
        <v>5606</v>
      </c>
      <c r="BW86" s="92" t="s">
        <v>5620</v>
      </c>
      <c r="BX86" s="135" t="s">
        <v>5606</v>
      </c>
      <c r="BY86" s="141">
        <v>37834</v>
      </c>
      <c r="BZ86" s="25">
        <v>38023</v>
      </c>
      <c r="CA86" s="25">
        <v>44110</v>
      </c>
      <c r="CB86" s="25">
        <v>42800</v>
      </c>
      <c r="CC86" s="25" t="s">
        <v>5832</v>
      </c>
      <c r="CD86" s="25"/>
      <c r="CE86" s="25"/>
      <c r="CF86" s="25"/>
      <c r="CG86" s="25"/>
      <c r="CH86" s="25"/>
      <c r="CI86" s="25"/>
      <c r="CJ86" s="25"/>
      <c r="CK86" s="25"/>
    </row>
    <row r="87" spans="1:89" ht="28">
      <c r="A87" s="26" t="s">
        <v>68</v>
      </c>
      <c r="B87" s="27"/>
      <c r="C87" s="28" t="s">
        <v>1285</v>
      </c>
      <c r="D87" s="28"/>
      <c r="E87" s="28" t="s">
        <v>1286</v>
      </c>
      <c r="F87" s="28" t="s">
        <v>1287</v>
      </c>
      <c r="G87" s="29" t="s">
        <v>1288</v>
      </c>
      <c r="H87" s="30" t="s">
        <v>293</v>
      </c>
      <c r="I87" s="31"/>
      <c r="J87" s="32">
        <v>33</v>
      </c>
      <c r="K87" s="32">
        <v>33</v>
      </c>
      <c r="L87" s="32">
        <v>345</v>
      </c>
      <c r="M87" s="32"/>
      <c r="N87" s="32"/>
      <c r="O87" s="32"/>
      <c r="P87" s="32"/>
      <c r="Q87" s="32">
        <f t="shared" si="6"/>
        <v>1498</v>
      </c>
      <c r="R87" s="32">
        <v>1498</v>
      </c>
      <c r="S87" s="32">
        <v>1</v>
      </c>
      <c r="T87" s="32">
        <v>344</v>
      </c>
      <c r="U87" s="32"/>
      <c r="V87" s="77"/>
      <c r="W87" s="77"/>
      <c r="X87" s="32">
        <v>32</v>
      </c>
      <c r="Y87" s="32">
        <f t="shared" si="7"/>
        <v>1498</v>
      </c>
      <c r="Z87" s="32">
        <v>1</v>
      </c>
      <c r="AA87" s="32">
        <v>32</v>
      </c>
      <c r="AB87" s="32"/>
      <c r="AC87" s="32" t="s">
        <v>96</v>
      </c>
      <c r="AD87" s="33" t="s">
        <v>1289</v>
      </c>
      <c r="AE87" s="34"/>
      <c r="AF87" s="34" t="s">
        <v>98</v>
      </c>
      <c r="AG87" s="34"/>
      <c r="AH87" s="34"/>
      <c r="AI87" s="35" t="s">
        <v>1290</v>
      </c>
      <c r="AJ87" s="35" t="s">
        <v>1291</v>
      </c>
      <c r="AK87" s="36" t="s">
        <v>1292</v>
      </c>
      <c r="AL87" s="34" t="s">
        <v>738</v>
      </c>
      <c r="AM87" s="34" t="s">
        <v>1293</v>
      </c>
      <c r="AN87" s="34" t="s">
        <v>740</v>
      </c>
      <c r="AO87" s="34" t="s">
        <v>740</v>
      </c>
      <c r="AP87" s="34" t="s">
        <v>740</v>
      </c>
      <c r="AQ87" s="34" t="s">
        <v>1294</v>
      </c>
      <c r="AR87" s="34" t="s">
        <v>1151</v>
      </c>
      <c r="AS87" s="37" t="s">
        <v>84</v>
      </c>
      <c r="AT87" s="38"/>
      <c r="AU87" s="38">
        <v>18419347</v>
      </c>
      <c r="AV87" s="38">
        <v>18419347</v>
      </c>
      <c r="AW87" s="38" t="s">
        <v>1295</v>
      </c>
      <c r="AX87" s="51">
        <v>39614</v>
      </c>
      <c r="AY87" s="38">
        <v>1</v>
      </c>
      <c r="AZ87" s="38"/>
      <c r="BA87" s="38"/>
      <c r="BB87" s="88"/>
      <c r="BC87" s="38"/>
      <c r="BD87" s="40">
        <v>1498</v>
      </c>
      <c r="BE87" s="40">
        <v>0</v>
      </c>
      <c r="BF87" s="41">
        <v>1285</v>
      </c>
      <c r="BG87" s="42">
        <f t="shared" si="8"/>
        <v>-14.218958611481977</v>
      </c>
      <c r="BH87" s="41" t="s">
        <v>1028</v>
      </c>
      <c r="BI87" s="37" t="s">
        <v>87</v>
      </c>
      <c r="BJ87" s="43" t="s">
        <v>87</v>
      </c>
      <c r="BK87" s="43" t="s">
        <v>88</v>
      </c>
      <c r="BL87" s="43"/>
      <c r="BM87" s="44">
        <v>39037</v>
      </c>
      <c r="BN87" s="45" t="s">
        <v>109</v>
      </c>
      <c r="BO87" s="46" t="s">
        <v>1296</v>
      </c>
      <c r="BP87" s="28" t="s">
        <v>1287</v>
      </c>
      <c r="BQ87" s="47"/>
      <c r="BR87" s="48" t="s">
        <v>111</v>
      </c>
      <c r="BS87" s="53" t="s">
        <v>112</v>
      </c>
      <c r="BT87" s="135" t="s">
        <v>5270</v>
      </c>
      <c r="BU87" s="92" t="s">
        <v>5404</v>
      </c>
      <c r="BV87" s="135" t="s">
        <v>5606</v>
      </c>
      <c r="BW87" s="92" t="s">
        <v>5709</v>
      </c>
      <c r="BX87" s="135" t="s">
        <v>5606</v>
      </c>
      <c r="BY87" s="141">
        <v>37500</v>
      </c>
      <c r="BZ87" s="25">
        <v>38608</v>
      </c>
      <c r="CA87" s="25"/>
      <c r="CB87" s="25"/>
      <c r="CC87" s="25" t="s">
        <v>5831</v>
      </c>
      <c r="CD87" s="25"/>
      <c r="CE87" s="25"/>
      <c r="CF87" s="25"/>
      <c r="CG87" s="25"/>
      <c r="CH87" s="25"/>
      <c r="CI87" s="25"/>
      <c r="CJ87" s="25"/>
      <c r="CK87" s="25"/>
    </row>
    <row r="88" spans="1:89" ht="28">
      <c r="A88" s="26" t="s">
        <v>68</v>
      </c>
      <c r="B88" s="27"/>
      <c r="C88" s="28" t="s">
        <v>1297</v>
      </c>
      <c r="D88" s="28"/>
      <c r="E88" s="28" t="s">
        <v>1298</v>
      </c>
      <c r="F88" s="28" t="s">
        <v>1299</v>
      </c>
      <c r="G88" s="29" t="s">
        <v>1300</v>
      </c>
      <c r="H88" s="30" t="s">
        <v>1301</v>
      </c>
      <c r="I88" s="31"/>
      <c r="J88" s="32"/>
      <c r="K88" s="32"/>
      <c r="L88" s="63" t="s">
        <v>549</v>
      </c>
      <c r="M88" s="32"/>
      <c r="N88" s="32"/>
      <c r="O88" s="32"/>
      <c r="P88" s="32"/>
      <c r="Q88" s="32" t="e">
        <f t="shared" si="6"/>
        <v>#DIV/0!</v>
      </c>
      <c r="R88" s="32">
        <v>1689</v>
      </c>
      <c r="S88" s="32"/>
      <c r="T88" s="32" t="s">
        <v>549</v>
      </c>
      <c r="U88" s="32"/>
      <c r="V88" s="77"/>
      <c r="W88" s="77"/>
      <c r="X88" s="32"/>
      <c r="Y88" s="32" t="e">
        <f t="shared" si="7"/>
        <v>#DIV/0!</v>
      </c>
      <c r="Z88" s="32"/>
      <c r="AA88" s="32"/>
      <c r="AB88" s="32" t="s">
        <v>549</v>
      </c>
      <c r="AC88" s="32" t="s">
        <v>74</v>
      </c>
      <c r="AD88" s="33" t="s">
        <v>1302</v>
      </c>
      <c r="AE88" s="34" t="s">
        <v>76</v>
      </c>
      <c r="AF88" s="34"/>
      <c r="AG88" s="34"/>
      <c r="AH88" s="34"/>
      <c r="AI88" s="35" t="s">
        <v>1303</v>
      </c>
      <c r="AJ88" s="35" t="s">
        <v>1304</v>
      </c>
      <c r="AK88" s="36" t="s">
        <v>1305</v>
      </c>
      <c r="AL88" s="34" t="s">
        <v>1306</v>
      </c>
      <c r="AM88" s="34" t="s">
        <v>1307</v>
      </c>
      <c r="AN88" s="34" t="s">
        <v>1307</v>
      </c>
      <c r="AO88" s="34" t="s">
        <v>1307</v>
      </c>
      <c r="AP88" s="34" t="s">
        <v>1307</v>
      </c>
      <c r="AQ88" s="34" t="s">
        <v>1308</v>
      </c>
      <c r="AR88" s="34" t="s">
        <v>196</v>
      </c>
      <c r="AS88" s="37" t="s">
        <v>84</v>
      </c>
      <c r="AT88" s="38" t="s">
        <v>1309</v>
      </c>
      <c r="AU88" s="38" t="s">
        <v>1310</v>
      </c>
      <c r="AV88" s="38">
        <v>29696179</v>
      </c>
      <c r="AW88" s="38" t="s">
        <v>1311</v>
      </c>
      <c r="AX88" s="51">
        <v>42912</v>
      </c>
      <c r="AY88" s="38">
        <v>0.5</v>
      </c>
      <c r="AZ88" s="38">
        <v>29696179</v>
      </c>
      <c r="BA88" s="38" t="s">
        <v>1311</v>
      </c>
      <c r="BB88" s="51">
        <v>42902</v>
      </c>
      <c r="BC88" s="38">
        <v>1</v>
      </c>
      <c r="BD88" s="40">
        <v>1689</v>
      </c>
      <c r="BE88" s="40">
        <v>1689</v>
      </c>
      <c r="BF88" s="41">
        <v>1419</v>
      </c>
      <c r="BG88" s="42">
        <f t="shared" si="8"/>
        <v>-15.985790408525755</v>
      </c>
      <c r="BH88" s="41" t="s">
        <v>1028</v>
      </c>
      <c r="BI88" s="37" t="s">
        <v>87</v>
      </c>
      <c r="BJ88" s="43" t="s">
        <v>87</v>
      </c>
      <c r="BK88" s="43" t="s">
        <v>88</v>
      </c>
      <c r="BL88" s="43"/>
      <c r="BM88" s="44">
        <v>42415</v>
      </c>
      <c r="BN88" s="45" t="s">
        <v>198</v>
      </c>
      <c r="BO88" s="46" t="s">
        <v>1312</v>
      </c>
      <c r="BP88" s="28" t="s">
        <v>1299</v>
      </c>
      <c r="BQ88" s="47"/>
      <c r="BR88" s="48" t="s">
        <v>473</v>
      </c>
      <c r="BS88" s="53" t="s">
        <v>1313</v>
      </c>
      <c r="BT88" s="135" t="s">
        <v>5270</v>
      </c>
      <c r="BU88" s="92" t="s">
        <v>5416</v>
      </c>
      <c r="BV88" s="135" t="s">
        <v>5606</v>
      </c>
      <c r="BW88" s="92" t="s">
        <v>5718</v>
      </c>
      <c r="BX88" s="135" t="s">
        <v>5606</v>
      </c>
      <c r="BY88" s="141">
        <v>41153</v>
      </c>
      <c r="BZ88" s="25">
        <v>41159</v>
      </c>
      <c r="CA88" s="25"/>
      <c r="CB88" s="25"/>
      <c r="CC88" s="25" t="s">
        <v>5830</v>
      </c>
      <c r="CD88" s="25"/>
      <c r="CE88" s="25"/>
      <c r="CF88" s="25"/>
      <c r="CG88" s="25"/>
      <c r="CH88" s="25"/>
      <c r="CI88" s="25"/>
      <c r="CJ88" s="25"/>
      <c r="CK88" s="25"/>
    </row>
    <row r="89" spans="1:89" ht="28">
      <c r="A89" s="26" t="s">
        <v>68</v>
      </c>
      <c r="B89" s="27"/>
      <c r="C89" s="28" t="s">
        <v>1314</v>
      </c>
      <c r="D89" s="28"/>
      <c r="E89" s="28" t="s">
        <v>1315</v>
      </c>
      <c r="F89" s="28" t="s">
        <v>1316</v>
      </c>
      <c r="G89" s="29" t="s">
        <v>1317</v>
      </c>
      <c r="H89" s="30" t="s">
        <v>1318</v>
      </c>
      <c r="I89" s="31"/>
      <c r="J89" s="32">
        <v>22</v>
      </c>
      <c r="K89" s="32">
        <v>22</v>
      </c>
      <c r="L89" s="77">
        <v>322</v>
      </c>
      <c r="M89" s="32"/>
      <c r="N89" s="32"/>
      <c r="O89" s="32"/>
      <c r="P89" s="32"/>
      <c r="Q89" s="32">
        <f t="shared" si="6"/>
        <v>2000</v>
      </c>
      <c r="R89" s="32">
        <v>2000</v>
      </c>
      <c r="S89" s="32">
        <v>1</v>
      </c>
      <c r="T89" s="32">
        <v>956</v>
      </c>
      <c r="U89" s="32"/>
      <c r="V89" s="77"/>
      <c r="W89" s="77"/>
      <c r="X89" s="32">
        <v>16</v>
      </c>
      <c r="Y89" s="32">
        <f t="shared" si="7"/>
        <v>2000</v>
      </c>
      <c r="Z89" s="32">
        <v>1</v>
      </c>
      <c r="AA89" s="32">
        <v>16</v>
      </c>
      <c r="AB89" s="32"/>
      <c r="AC89" s="32" t="s">
        <v>96</v>
      </c>
      <c r="AD89" s="33" t="s">
        <v>178</v>
      </c>
      <c r="AE89" s="34"/>
      <c r="AF89" s="34" t="s">
        <v>98</v>
      </c>
      <c r="AG89" s="34"/>
      <c r="AH89" s="34"/>
      <c r="AI89" s="35" t="s">
        <v>1319</v>
      </c>
      <c r="AJ89" s="35" t="s">
        <v>1320</v>
      </c>
      <c r="AK89" s="36" t="s">
        <v>1321</v>
      </c>
      <c r="AL89" s="34" t="s">
        <v>1319</v>
      </c>
      <c r="AM89" s="34" t="s">
        <v>225</v>
      </c>
      <c r="AN89" s="34" t="s">
        <v>225</v>
      </c>
      <c r="AO89" s="34" t="s">
        <v>225</v>
      </c>
      <c r="AP89" s="34" t="s">
        <v>225</v>
      </c>
      <c r="AQ89" s="34" t="s">
        <v>709</v>
      </c>
      <c r="AR89" s="34" t="s">
        <v>83</v>
      </c>
      <c r="AS89" s="37" t="s">
        <v>540</v>
      </c>
      <c r="AT89" s="38"/>
      <c r="AU89" s="38">
        <v>18431478</v>
      </c>
      <c r="AV89" s="38">
        <v>18431478</v>
      </c>
      <c r="AW89" s="38" t="s">
        <v>1322</v>
      </c>
      <c r="AX89" s="51">
        <v>39561</v>
      </c>
      <c r="AY89" s="38">
        <v>1</v>
      </c>
      <c r="AZ89" s="38"/>
      <c r="BA89" s="38"/>
      <c r="BB89" s="88"/>
      <c r="BC89" s="38"/>
      <c r="BD89" s="40">
        <v>2000</v>
      </c>
      <c r="BE89" s="40">
        <v>0</v>
      </c>
      <c r="BF89" s="41">
        <v>1671</v>
      </c>
      <c r="BG89" s="42">
        <f t="shared" si="8"/>
        <v>-16.45</v>
      </c>
      <c r="BH89" s="41" t="s">
        <v>1028</v>
      </c>
      <c r="BI89" s="37" t="s">
        <v>88</v>
      </c>
      <c r="BJ89" s="52" t="s">
        <v>88</v>
      </c>
      <c r="BK89" s="52" t="s">
        <v>88</v>
      </c>
      <c r="BL89" s="52"/>
      <c r="BM89" s="96"/>
      <c r="BN89" s="45" t="s">
        <v>109</v>
      </c>
      <c r="BO89" s="46" t="s">
        <v>1323</v>
      </c>
      <c r="BP89" s="28" t="s">
        <v>1316</v>
      </c>
      <c r="BQ89" s="47"/>
      <c r="BR89" s="48" t="s">
        <v>111</v>
      </c>
      <c r="BS89" s="53" t="s">
        <v>112</v>
      </c>
      <c r="BT89" s="135" t="s">
        <v>5271</v>
      </c>
      <c r="BU89" s="92" t="s">
        <v>5480</v>
      </c>
      <c r="BV89" s="135" t="s">
        <v>5606</v>
      </c>
      <c r="BW89" s="92" t="s">
        <v>5773</v>
      </c>
      <c r="BX89" s="135" t="s">
        <v>5606</v>
      </c>
      <c r="BY89" s="141">
        <v>38078</v>
      </c>
      <c r="BZ89" s="25">
        <v>39053</v>
      </c>
      <c r="CA89" s="25"/>
      <c r="CB89" s="25"/>
      <c r="CC89" s="25" t="s">
        <v>5831</v>
      </c>
      <c r="CD89" s="25"/>
      <c r="CE89" s="25"/>
      <c r="CF89" s="25"/>
      <c r="CG89" s="25"/>
      <c r="CH89" s="25"/>
      <c r="CI89" s="25"/>
      <c r="CJ89" s="25"/>
      <c r="CK89" s="25"/>
    </row>
    <row r="90" spans="1:89" ht="14">
      <c r="A90" s="26" t="s">
        <v>68</v>
      </c>
      <c r="B90" s="27"/>
      <c r="C90" s="28" t="s">
        <v>1324</v>
      </c>
      <c r="D90" s="28"/>
      <c r="E90" s="28" t="s">
        <v>1325</v>
      </c>
      <c r="F90" s="28" t="s">
        <v>1326</v>
      </c>
      <c r="G90" s="29" t="s">
        <v>1327</v>
      </c>
      <c r="H90" s="30" t="s">
        <v>1328</v>
      </c>
      <c r="I90" s="31"/>
      <c r="J90" s="32">
        <v>26</v>
      </c>
      <c r="K90" s="32">
        <v>26</v>
      </c>
      <c r="L90" s="32">
        <v>302</v>
      </c>
      <c r="M90" s="32"/>
      <c r="N90" s="32"/>
      <c r="O90" s="32"/>
      <c r="P90" s="32"/>
      <c r="Q90" s="32">
        <f t="shared" si="6"/>
        <v>2050</v>
      </c>
      <c r="R90" s="32">
        <v>2050</v>
      </c>
      <c r="S90" s="32">
        <v>1</v>
      </c>
      <c r="T90" s="32">
        <v>957</v>
      </c>
      <c r="U90" s="32"/>
      <c r="V90" s="77"/>
      <c r="W90" s="77"/>
      <c r="X90" s="32">
        <v>25</v>
      </c>
      <c r="Y90" s="32">
        <f t="shared" si="7"/>
        <v>2050</v>
      </c>
      <c r="Z90" s="32">
        <v>1</v>
      </c>
      <c r="AA90" s="32">
        <v>25</v>
      </c>
      <c r="AB90" s="32"/>
      <c r="AC90" s="32" t="s">
        <v>96</v>
      </c>
      <c r="AD90" s="33" t="s">
        <v>1329</v>
      </c>
      <c r="AE90" s="34"/>
      <c r="AF90" s="34" t="s">
        <v>98</v>
      </c>
      <c r="AG90" s="34"/>
      <c r="AH90" s="34"/>
      <c r="AI90" s="35" t="s">
        <v>707</v>
      </c>
      <c r="AJ90" s="35" t="s">
        <v>1330</v>
      </c>
      <c r="AK90" s="36" t="s">
        <v>1331</v>
      </c>
      <c r="AL90" s="34" t="s">
        <v>707</v>
      </c>
      <c r="AM90" s="34" t="s">
        <v>708</v>
      </c>
      <c r="AN90" s="34" t="s">
        <v>1332</v>
      </c>
      <c r="AO90" s="34" t="s">
        <v>708</v>
      </c>
      <c r="AP90" s="34" t="s">
        <v>708</v>
      </c>
      <c r="AQ90" s="34" t="s">
        <v>1333</v>
      </c>
      <c r="AR90" s="34" t="s">
        <v>375</v>
      </c>
      <c r="AS90" s="37" t="s">
        <v>84</v>
      </c>
      <c r="AT90" s="38"/>
      <c r="AU90" s="38">
        <v>21147907</v>
      </c>
      <c r="AV90" s="38">
        <v>21147907</v>
      </c>
      <c r="AW90" s="38" t="s">
        <v>1334</v>
      </c>
      <c r="AX90" s="51">
        <v>40520</v>
      </c>
      <c r="AY90" s="38">
        <v>1</v>
      </c>
      <c r="AZ90" s="38"/>
      <c r="BA90" s="38"/>
      <c r="BB90" s="38"/>
      <c r="BC90" s="38"/>
      <c r="BD90" s="40">
        <v>2050</v>
      </c>
      <c r="BE90" s="40">
        <v>0</v>
      </c>
      <c r="BF90" s="41">
        <v>1656</v>
      </c>
      <c r="BG90" s="42">
        <f t="shared" si="8"/>
        <v>-19.219512195121951</v>
      </c>
      <c r="BH90" s="41" t="s">
        <v>1028</v>
      </c>
      <c r="BI90" s="37" t="s">
        <v>88</v>
      </c>
      <c r="BJ90" s="52" t="s">
        <v>88</v>
      </c>
      <c r="BK90" s="52" t="s">
        <v>88</v>
      </c>
      <c r="BL90" s="52"/>
      <c r="BM90" s="96"/>
      <c r="BN90" s="45" t="s">
        <v>109</v>
      </c>
      <c r="BO90" s="46" t="s">
        <v>1335</v>
      </c>
      <c r="BP90" s="28" t="s">
        <v>1326</v>
      </c>
      <c r="BQ90" s="47"/>
      <c r="BR90" s="48" t="s">
        <v>273</v>
      </c>
      <c r="BS90" s="53" t="s">
        <v>232</v>
      </c>
      <c r="BT90" s="135" t="s">
        <v>5271</v>
      </c>
      <c r="BU90" s="92" t="s">
        <v>5506</v>
      </c>
      <c r="BV90" s="135" t="s">
        <v>5606</v>
      </c>
      <c r="BW90" s="92" t="s">
        <v>5799</v>
      </c>
      <c r="BX90" s="135" t="s">
        <v>5606</v>
      </c>
      <c r="BY90" s="141">
        <v>38384</v>
      </c>
      <c r="BZ90" s="25">
        <v>38848</v>
      </c>
      <c r="CA90" s="25">
        <v>43957</v>
      </c>
      <c r="CB90" s="25"/>
      <c r="CC90" s="25" t="s">
        <v>5831</v>
      </c>
      <c r="CD90" s="25"/>
      <c r="CE90" s="25"/>
      <c r="CF90" s="25"/>
      <c r="CG90" s="25"/>
      <c r="CH90" s="25"/>
      <c r="CI90" s="25"/>
      <c r="CJ90" s="25"/>
      <c r="CK90" s="25"/>
    </row>
    <row r="91" spans="1:89" ht="14">
      <c r="A91" s="26" t="s">
        <v>68</v>
      </c>
      <c r="B91" s="27"/>
      <c r="C91" s="28" t="s">
        <v>1336</v>
      </c>
      <c r="D91" s="28"/>
      <c r="E91" s="28" t="s">
        <v>1337</v>
      </c>
      <c r="F91" s="28" t="s">
        <v>1338</v>
      </c>
      <c r="G91" s="29" t="s">
        <v>1339</v>
      </c>
      <c r="H91" s="30" t="s">
        <v>1340</v>
      </c>
      <c r="I91" s="31"/>
      <c r="J91" s="77">
        <v>98</v>
      </c>
      <c r="K91" s="77">
        <v>98</v>
      </c>
      <c r="L91" s="77">
        <v>391</v>
      </c>
      <c r="M91" s="77"/>
      <c r="N91" s="77"/>
      <c r="O91" s="77"/>
      <c r="P91" s="77"/>
      <c r="Q91" s="32">
        <f t="shared" si="6"/>
        <v>11000</v>
      </c>
      <c r="R91" s="77">
        <v>11000</v>
      </c>
      <c r="S91" s="77">
        <v>1</v>
      </c>
      <c r="T91" s="77">
        <v>386</v>
      </c>
      <c r="U91" s="77"/>
      <c r="V91" s="77"/>
      <c r="W91" s="77"/>
      <c r="X91" s="77">
        <v>94</v>
      </c>
      <c r="Y91" s="32">
        <f t="shared" si="7"/>
        <v>11000</v>
      </c>
      <c r="Z91" s="77">
        <v>1</v>
      </c>
      <c r="AA91" s="77">
        <v>94</v>
      </c>
      <c r="AB91" s="77"/>
      <c r="AC91" s="77" t="s">
        <v>74</v>
      </c>
      <c r="AD91" s="33" t="s">
        <v>357</v>
      </c>
      <c r="AE91" s="34"/>
      <c r="AF91" s="34" t="s">
        <v>98</v>
      </c>
      <c r="AG91" s="34"/>
      <c r="AH91" s="34"/>
      <c r="AI91" s="35" t="s">
        <v>1341</v>
      </c>
      <c r="AJ91" s="35" t="s">
        <v>1342</v>
      </c>
      <c r="AK91" s="36" t="s">
        <v>1343</v>
      </c>
      <c r="AL91" s="34" t="s">
        <v>1344</v>
      </c>
      <c r="AM91" s="34" t="s">
        <v>1345</v>
      </c>
      <c r="AN91" s="34" t="s">
        <v>1239</v>
      </c>
      <c r="AO91" s="34" t="s">
        <v>1346</v>
      </c>
      <c r="AP91" s="34" t="s">
        <v>1239</v>
      </c>
      <c r="AQ91" s="34" t="s">
        <v>1347</v>
      </c>
      <c r="AR91" s="34" t="s">
        <v>83</v>
      </c>
      <c r="AS91" s="37" t="s">
        <v>84</v>
      </c>
      <c r="AT91" s="38"/>
      <c r="AU91" s="38">
        <v>21884606</v>
      </c>
      <c r="AV91" s="38">
        <v>21884606</v>
      </c>
      <c r="AW91" s="38" t="s">
        <v>1348</v>
      </c>
      <c r="AX91" s="51">
        <v>40848</v>
      </c>
      <c r="AY91" s="38">
        <v>1</v>
      </c>
      <c r="AZ91" s="38"/>
      <c r="BA91" s="38"/>
      <c r="BB91" s="38"/>
      <c r="BC91" s="38"/>
      <c r="BD91" s="61">
        <v>11000</v>
      </c>
      <c r="BE91" s="61">
        <v>0</v>
      </c>
      <c r="BF91" s="61">
        <v>8626</v>
      </c>
      <c r="BG91" s="42">
        <f t="shared" si="8"/>
        <v>-21.581818181818182</v>
      </c>
      <c r="BH91" s="41" t="s">
        <v>1028</v>
      </c>
      <c r="BI91" s="37" t="s">
        <v>88</v>
      </c>
      <c r="BJ91" s="43" t="s">
        <v>88</v>
      </c>
      <c r="BK91" s="43" t="s">
        <v>88</v>
      </c>
      <c r="BL91" s="43"/>
      <c r="BM91" s="96"/>
      <c r="BN91" s="45" t="s">
        <v>109</v>
      </c>
      <c r="BO91" s="46" t="s">
        <v>995</v>
      </c>
      <c r="BP91" s="28" t="s">
        <v>1338</v>
      </c>
      <c r="BQ91" s="47"/>
      <c r="BR91" s="48" t="s">
        <v>273</v>
      </c>
      <c r="BS91" s="53" t="s">
        <v>288</v>
      </c>
      <c r="BT91" s="135" t="s">
        <v>5270</v>
      </c>
      <c r="BU91" s="92" t="s">
        <v>5318</v>
      </c>
      <c r="BV91" s="135" t="s">
        <v>5607</v>
      </c>
      <c r="BW91" s="92" t="s">
        <v>5635</v>
      </c>
      <c r="BX91" s="135" t="s">
        <v>5606</v>
      </c>
      <c r="BY91" s="141">
        <v>38292</v>
      </c>
      <c r="BZ91" s="25">
        <v>38607</v>
      </c>
      <c r="CA91" s="25"/>
      <c r="CB91" s="25"/>
      <c r="CC91" s="25" t="s">
        <v>5831</v>
      </c>
      <c r="CD91" s="25"/>
      <c r="CE91" s="25"/>
      <c r="CF91" s="25"/>
      <c r="CG91" s="25"/>
      <c r="CH91" s="25"/>
      <c r="CI91" s="25"/>
      <c r="CJ91" s="25"/>
      <c r="CK91" s="25"/>
    </row>
    <row r="92" spans="1:89" ht="42">
      <c r="A92" s="26" t="s">
        <v>68</v>
      </c>
      <c r="B92" s="27"/>
      <c r="C92" s="28" t="s">
        <v>1349</v>
      </c>
      <c r="D92" s="28"/>
      <c r="E92" s="28" t="s">
        <v>1350</v>
      </c>
      <c r="F92" s="28" t="s">
        <v>1351</v>
      </c>
      <c r="G92" s="29" t="s">
        <v>1352</v>
      </c>
      <c r="H92" s="30" t="s">
        <v>293</v>
      </c>
      <c r="I92" s="31"/>
      <c r="J92" s="32">
        <v>33</v>
      </c>
      <c r="K92" s="32">
        <v>33</v>
      </c>
      <c r="L92" s="32">
        <v>345</v>
      </c>
      <c r="M92" s="32"/>
      <c r="N92" s="32"/>
      <c r="O92" s="32"/>
      <c r="P92" s="32"/>
      <c r="Q92" s="32">
        <f t="shared" si="6"/>
        <v>1295</v>
      </c>
      <c r="R92" s="32">
        <v>1295</v>
      </c>
      <c r="S92" s="32">
        <v>1</v>
      </c>
      <c r="T92" s="32">
        <v>344</v>
      </c>
      <c r="U92" s="32"/>
      <c r="V92" s="77"/>
      <c r="W92" s="77"/>
      <c r="X92" s="32">
        <v>32</v>
      </c>
      <c r="Y92" s="32">
        <f t="shared" si="7"/>
        <v>1295</v>
      </c>
      <c r="Z92" s="32">
        <v>1</v>
      </c>
      <c r="AA92" s="32">
        <v>32</v>
      </c>
      <c r="AB92" s="32"/>
      <c r="AC92" s="77" t="s">
        <v>96</v>
      </c>
      <c r="AD92" s="33" t="s">
        <v>1205</v>
      </c>
      <c r="AE92" s="34"/>
      <c r="AF92" s="34" t="s">
        <v>98</v>
      </c>
      <c r="AG92" s="34"/>
      <c r="AH92" s="34"/>
      <c r="AI92" s="35" t="s">
        <v>311</v>
      </c>
      <c r="AJ92" s="35" t="s">
        <v>1353</v>
      </c>
      <c r="AK92" s="36" t="s">
        <v>1354</v>
      </c>
      <c r="AL92" s="34" t="s">
        <v>1355</v>
      </c>
      <c r="AM92" s="34" t="s">
        <v>575</v>
      </c>
      <c r="AN92" s="34" t="s">
        <v>575</v>
      </c>
      <c r="AO92" s="34" t="s">
        <v>1356</v>
      </c>
      <c r="AP92" s="34" t="s">
        <v>81</v>
      </c>
      <c r="AQ92" s="34" t="s">
        <v>105</v>
      </c>
      <c r="AR92" s="34" t="s">
        <v>375</v>
      </c>
      <c r="AS92" s="37" t="s">
        <v>84</v>
      </c>
      <c r="AT92" s="38"/>
      <c r="AU92" s="38">
        <v>20574538</v>
      </c>
      <c r="AV92" s="38">
        <v>20574538</v>
      </c>
      <c r="AW92" s="38" t="s">
        <v>1357</v>
      </c>
      <c r="AX92" s="51">
        <v>40350</v>
      </c>
      <c r="AY92" s="38">
        <v>1</v>
      </c>
      <c r="AZ92" s="38"/>
      <c r="BA92" s="38"/>
      <c r="BB92" s="88"/>
      <c r="BC92" s="38"/>
      <c r="BD92" s="40">
        <v>1295</v>
      </c>
      <c r="BE92" s="40">
        <v>1295</v>
      </c>
      <c r="BF92" s="41">
        <v>1008</v>
      </c>
      <c r="BG92" s="42">
        <f t="shared" si="8"/>
        <v>-22.162162162162165</v>
      </c>
      <c r="BH92" s="41" t="s">
        <v>1028</v>
      </c>
      <c r="BI92" s="37" t="s">
        <v>88</v>
      </c>
      <c r="BJ92" s="52" t="s">
        <v>88</v>
      </c>
      <c r="BK92" s="52" t="s">
        <v>88</v>
      </c>
      <c r="BL92" s="52"/>
      <c r="BM92" s="96"/>
      <c r="BN92" s="45" t="s">
        <v>303</v>
      </c>
      <c r="BO92" s="46" t="s">
        <v>1358</v>
      </c>
      <c r="BP92" s="28" t="s">
        <v>1351</v>
      </c>
      <c r="BQ92" s="47"/>
      <c r="BR92" s="48" t="s">
        <v>111</v>
      </c>
      <c r="BS92" s="53" t="s">
        <v>112</v>
      </c>
      <c r="BT92" s="135" t="s">
        <v>5270</v>
      </c>
      <c r="BU92" s="92" t="s">
        <v>5357</v>
      </c>
      <c r="BV92" s="135" t="s">
        <v>5606</v>
      </c>
      <c r="BW92" s="92" t="s">
        <v>5668</v>
      </c>
      <c r="BX92" s="135" t="s">
        <v>5606</v>
      </c>
      <c r="BY92" s="141">
        <v>39295</v>
      </c>
      <c r="BZ92" s="25">
        <v>39406</v>
      </c>
      <c r="CA92" s="25">
        <v>43990</v>
      </c>
      <c r="CB92" s="25"/>
      <c r="CC92" s="25" t="s">
        <v>5831</v>
      </c>
      <c r="CD92" s="25"/>
      <c r="CE92" s="25"/>
      <c r="CF92" s="25"/>
      <c r="CG92" s="25"/>
      <c r="CH92" s="25"/>
      <c r="CI92" s="25"/>
      <c r="CJ92" s="25"/>
      <c r="CK92" s="25"/>
    </row>
    <row r="93" spans="1:89" ht="42">
      <c r="A93" s="26" t="s">
        <v>68</v>
      </c>
      <c r="B93" s="27"/>
      <c r="C93" s="28" t="s">
        <v>1359</v>
      </c>
      <c r="D93" s="28"/>
      <c r="E93" s="28" t="s">
        <v>1360</v>
      </c>
      <c r="F93" s="28" t="s">
        <v>1361</v>
      </c>
      <c r="G93" s="29" t="s">
        <v>1362</v>
      </c>
      <c r="H93" s="30" t="s">
        <v>1363</v>
      </c>
      <c r="I93" s="54"/>
      <c r="J93" s="84">
        <v>94</v>
      </c>
      <c r="K93" s="84" t="s">
        <v>1364</v>
      </c>
      <c r="L93" s="84">
        <v>388</v>
      </c>
      <c r="M93" s="84">
        <v>390</v>
      </c>
      <c r="N93" s="84">
        <v>391</v>
      </c>
      <c r="O93" s="84"/>
      <c r="P93" s="84"/>
      <c r="Q93" s="32">
        <f t="shared" si="6"/>
        <v>441.66666666666669</v>
      </c>
      <c r="R93" s="84">
        <v>1325</v>
      </c>
      <c r="S93" s="84">
        <v>3</v>
      </c>
      <c r="T93" s="84">
        <v>386</v>
      </c>
      <c r="U93" s="84"/>
      <c r="V93" s="84"/>
      <c r="W93" s="84"/>
      <c r="X93" s="84">
        <v>94</v>
      </c>
      <c r="Y93" s="32">
        <f t="shared" si="7"/>
        <v>1325</v>
      </c>
      <c r="Z93" s="84">
        <v>1</v>
      </c>
      <c r="AA93" s="84">
        <v>94</v>
      </c>
      <c r="AB93" s="84"/>
      <c r="AC93" s="60">
        <v>43965</v>
      </c>
      <c r="AD93" s="33" t="s">
        <v>451</v>
      </c>
      <c r="AE93" s="34"/>
      <c r="AF93" s="34" t="s">
        <v>98</v>
      </c>
      <c r="AG93" s="34"/>
      <c r="AH93" s="34"/>
      <c r="AI93" s="35" t="s">
        <v>1365</v>
      </c>
      <c r="AJ93" s="35">
        <v>0</v>
      </c>
      <c r="AK93" s="36">
        <v>0</v>
      </c>
      <c r="AL93" s="34" t="s">
        <v>208</v>
      </c>
      <c r="AM93" s="34" t="s">
        <v>708</v>
      </c>
      <c r="AN93" s="34" t="s">
        <v>1366</v>
      </c>
      <c r="AO93" s="34" t="s">
        <v>1366</v>
      </c>
      <c r="AP93" s="34" t="s">
        <v>1366</v>
      </c>
      <c r="AQ93" s="34" t="s">
        <v>1367</v>
      </c>
      <c r="AR93" s="34" t="s">
        <v>1368</v>
      </c>
      <c r="AS93" s="37" t="s">
        <v>84</v>
      </c>
      <c r="AT93" s="38"/>
      <c r="AU93" s="38">
        <v>23714325</v>
      </c>
      <c r="AV93" s="38">
        <v>23714325</v>
      </c>
      <c r="AW93" s="38" t="s">
        <v>1369</v>
      </c>
      <c r="AX93" s="51">
        <v>41422</v>
      </c>
      <c r="AY93" s="38">
        <v>1</v>
      </c>
      <c r="AZ93" s="38"/>
      <c r="BA93" s="38"/>
      <c r="BB93" s="38"/>
      <c r="BC93" s="38"/>
      <c r="BD93" s="40">
        <v>1325</v>
      </c>
      <c r="BE93" s="40">
        <v>0</v>
      </c>
      <c r="BF93" s="41">
        <v>1010</v>
      </c>
      <c r="BG93" s="42">
        <f t="shared" si="8"/>
        <v>-23.773584905660378</v>
      </c>
      <c r="BH93" s="41" t="s">
        <v>1028</v>
      </c>
      <c r="BI93" s="37" t="s">
        <v>87</v>
      </c>
      <c r="BJ93" s="52" t="s">
        <v>87</v>
      </c>
      <c r="BK93" s="52" t="s">
        <v>88</v>
      </c>
      <c r="BL93" s="52"/>
      <c r="BM93" s="44">
        <v>40077</v>
      </c>
      <c r="BN93" s="45" t="s">
        <v>271</v>
      </c>
      <c r="BO93" s="46" t="s">
        <v>1370</v>
      </c>
      <c r="BP93" s="28" t="s">
        <v>1361</v>
      </c>
      <c r="BQ93" s="47"/>
      <c r="BR93" s="48" t="s">
        <v>273</v>
      </c>
      <c r="BS93" s="53" t="s">
        <v>792</v>
      </c>
      <c r="BT93" s="135" t="s">
        <v>5270</v>
      </c>
      <c r="BU93" s="92" t="s">
        <v>5518</v>
      </c>
      <c r="BV93" s="135" t="s">
        <v>5606</v>
      </c>
      <c r="BW93" s="92">
        <v>0</v>
      </c>
      <c r="BX93" s="135" t="s">
        <v>5820</v>
      </c>
      <c r="BY93" s="141">
        <v>39692</v>
      </c>
      <c r="BZ93" s="25">
        <v>40074</v>
      </c>
      <c r="CA93" s="25"/>
      <c r="CB93" s="25"/>
      <c r="CC93" s="25" t="s">
        <v>5831</v>
      </c>
      <c r="CD93" s="25"/>
      <c r="CE93" s="25"/>
      <c r="CF93" s="25"/>
      <c r="CG93" s="25"/>
      <c r="CH93" s="25"/>
      <c r="CI93" s="25"/>
      <c r="CJ93" s="25"/>
      <c r="CK93" s="25"/>
    </row>
    <row r="94" spans="1:89" ht="42">
      <c r="A94" s="26" t="s">
        <v>68</v>
      </c>
      <c r="B94" s="27"/>
      <c r="C94" s="28" t="s">
        <v>1371</v>
      </c>
      <c r="D94" s="28"/>
      <c r="E94" s="28" t="s">
        <v>1372</v>
      </c>
      <c r="F94" s="28" t="s">
        <v>1373</v>
      </c>
      <c r="G94" s="29" t="s">
        <v>1374</v>
      </c>
      <c r="H94" s="30" t="s">
        <v>293</v>
      </c>
      <c r="I94" s="31"/>
      <c r="J94" s="77">
        <v>33</v>
      </c>
      <c r="K94" s="77">
        <v>33</v>
      </c>
      <c r="L94" s="77">
        <v>345</v>
      </c>
      <c r="M94" s="77"/>
      <c r="N94" s="77"/>
      <c r="O94" s="77"/>
      <c r="P94" s="77"/>
      <c r="Q94" s="32">
        <f t="shared" si="6"/>
        <v>1145</v>
      </c>
      <c r="R94" s="77">
        <v>1145</v>
      </c>
      <c r="S94" s="77">
        <v>1</v>
      </c>
      <c r="T94" s="77">
        <v>344</v>
      </c>
      <c r="U94" s="77"/>
      <c r="V94" s="77"/>
      <c r="W94" s="77"/>
      <c r="X94" s="77">
        <v>32</v>
      </c>
      <c r="Y94" s="32">
        <f t="shared" si="7"/>
        <v>1145</v>
      </c>
      <c r="Z94" s="77">
        <v>1</v>
      </c>
      <c r="AA94" s="77">
        <v>32</v>
      </c>
      <c r="AB94" s="77"/>
      <c r="AC94" s="77" t="s">
        <v>96</v>
      </c>
      <c r="AD94" s="33" t="s">
        <v>383</v>
      </c>
      <c r="AE94" s="34"/>
      <c r="AF94" s="34" t="s">
        <v>98</v>
      </c>
      <c r="AG94" s="34"/>
      <c r="AH94" s="34"/>
      <c r="AI94" s="35" t="s">
        <v>1375</v>
      </c>
      <c r="AJ94" s="35" t="s">
        <v>1376</v>
      </c>
      <c r="AK94" s="36" t="s">
        <v>372</v>
      </c>
      <c r="AL94" s="34" t="s">
        <v>77</v>
      </c>
      <c r="AM94" s="34" t="s">
        <v>1261</v>
      </c>
      <c r="AN94" s="34" t="s">
        <v>80</v>
      </c>
      <c r="AO94" s="34" t="s">
        <v>1377</v>
      </c>
      <c r="AP94" s="34" t="s">
        <v>80</v>
      </c>
      <c r="AQ94" s="34"/>
      <c r="AR94" s="34" t="s">
        <v>526</v>
      </c>
      <c r="AS94" s="37" t="s">
        <v>84</v>
      </c>
      <c r="AT94" s="38"/>
      <c r="AU94" s="38">
        <v>29866192</v>
      </c>
      <c r="AV94" s="38">
        <v>29866192</v>
      </c>
      <c r="AW94" s="38" t="s">
        <v>1378</v>
      </c>
      <c r="AX94" s="51">
        <v>43255</v>
      </c>
      <c r="AY94" s="38">
        <v>1</v>
      </c>
      <c r="AZ94" s="38"/>
      <c r="BA94" s="38"/>
      <c r="BB94" s="38"/>
      <c r="BC94" s="38"/>
      <c r="BD94" s="40">
        <v>1145</v>
      </c>
      <c r="BE94" s="40">
        <v>1145</v>
      </c>
      <c r="BF94" s="41">
        <v>784</v>
      </c>
      <c r="BG94" s="42">
        <f t="shared" si="8"/>
        <v>-31.528384279475986</v>
      </c>
      <c r="BH94" s="41" t="s">
        <v>1028</v>
      </c>
      <c r="BI94" s="37" t="s">
        <v>88</v>
      </c>
      <c r="BJ94" s="43" t="s">
        <v>88</v>
      </c>
      <c r="BK94" s="43" t="s">
        <v>88</v>
      </c>
      <c r="BL94" s="43"/>
      <c r="BM94" s="96"/>
      <c r="BN94" s="45" t="s">
        <v>170</v>
      </c>
      <c r="BO94" s="46" t="s">
        <v>1379</v>
      </c>
      <c r="BP94" s="28" t="s">
        <v>1373</v>
      </c>
      <c r="BQ94" s="47"/>
      <c r="BR94" s="48" t="s">
        <v>111</v>
      </c>
      <c r="BS94" s="53" t="s">
        <v>112</v>
      </c>
      <c r="BT94" s="135" t="s">
        <v>5271</v>
      </c>
      <c r="BU94" s="92" t="s">
        <v>5319</v>
      </c>
      <c r="BV94" s="135" t="s">
        <v>5606</v>
      </c>
      <c r="BW94" s="92">
        <v>0</v>
      </c>
      <c r="BX94" s="135" t="s">
        <v>5820</v>
      </c>
      <c r="BY94" s="141">
        <v>41533</v>
      </c>
      <c r="BZ94" s="25">
        <v>41565</v>
      </c>
      <c r="CA94" s="25">
        <v>43844</v>
      </c>
      <c r="CB94" s="25">
        <v>43111</v>
      </c>
      <c r="CC94" s="25" t="s">
        <v>5831</v>
      </c>
      <c r="CD94" s="25"/>
      <c r="CE94" s="25"/>
      <c r="CF94" s="25"/>
      <c r="CG94" s="25"/>
      <c r="CH94" s="25"/>
      <c r="CI94" s="25"/>
      <c r="CJ94" s="25"/>
      <c r="CK94" s="25"/>
    </row>
    <row r="95" spans="1:89" ht="28">
      <c r="A95" s="26" t="s">
        <v>68</v>
      </c>
      <c r="B95" s="27"/>
      <c r="C95" s="28" t="s">
        <v>1380</v>
      </c>
      <c r="D95" s="28"/>
      <c r="E95" s="28" t="s">
        <v>1381</v>
      </c>
      <c r="F95" s="28" t="s">
        <v>1382</v>
      </c>
      <c r="G95" s="29" t="s">
        <v>1383</v>
      </c>
      <c r="H95" s="30" t="s">
        <v>1384</v>
      </c>
      <c r="I95" s="31" t="s">
        <v>355</v>
      </c>
      <c r="J95" s="77">
        <v>311</v>
      </c>
      <c r="K95" s="77">
        <v>311</v>
      </c>
      <c r="L95" s="77">
        <v>619</v>
      </c>
      <c r="M95" s="77"/>
      <c r="N95" s="77"/>
      <c r="O95" s="77"/>
      <c r="P95" s="77"/>
      <c r="Q95" s="32">
        <f t="shared" si="6"/>
        <v>1678</v>
      </c>
      <c r="R95" s="77">
        <v>1678</v>
      </c>
      <c r="S95" s="77">
        <v>1</v>
      </c>
      <c r="T95" s="77">
        <v>640</v>
      </c>
      <c r="U95" s="77"/>
      <c r="V95" s="77"/>
      <c r="W95" s="77"/>
      <c r="X95" s="77">
        <v>276</v>
      </c>
      <c r="Y95" s="32">
        <f t="shared" si="7"/>
        <v>1678</v>
      </c>
      <c r="Z95" s="77">
        <v>1</v>
      </c>
      <c r="AA95" s="77">
        <v>276</v>
      </c>
      <c r="AB95" s="77"/>
      <c r="AC95" s="77" t="s">
        <v>96</v>
      </c>
      <c r="AD95" s="33" t="s">
        <v>1385</v>
      </c>
      <c r="AE95" s="34" t="s">
        <v>76</v>
      </c>
      <c r="AF95" s="34"/>
      <c r="AG95" s="34" t="s">
        <v>159</v>
      </c>
      <c r="AH95" s="34"/>
      <c r="AI95" s="35" t="s">
        <v>1386</v>
      </c>
      <c r="AJ95" s="35" t="s">
        <v>1387</v>
      </c>
      <c r="AK95" s="36" t="s">
        <v>1388</v>
      </c>
      <c r="AL95" s="34" t="s">
        <v>1389</v>
      </c>
      <c r="AM95" s="34" t="s">
        <v>1390</v>
      </c>
      <c r="AN95" s="34" t="s">
        <v>842</v>
      </c>
      <c r="AO95" s="34" t="s">
        <v>842</v>
      </c>
      <c r="AP95" s="34" t="s">
        <v>1391</v>
      </c>
      <c r="AQ95" s="34" t="s">
        <v>1392</v>
      </c>
      <c r="AR95" s="34" t="s">
        <v>83</v>
      </c>
      <c r="AS95" s="37" t="s">
        <v>84</v>
      </c>
      <c r="AT95" s="38"/>
      <c r="AU95" s="38" t="s">
        <v>1393</v>
      </c>
      <c r="AV95" s="38">
        <v>19386747</v>
      </c>
      <c r="AW95" s="38" t="s">
        <v>1394</v>
      </c>
      <c r="AX95" s="51">
        <v>39925</v>
      </c>
      <c r="AY95" s="38">
        <v>12</v>
      </c>
      <c r="AZ95" s="38"/>
      <c r="BA95" s="38"/>
      <c r="BB95" s="38"/>
      <c r="BC95" s="38"/>
      <c r="BD95" s="40">
        <v>1678</v>
      </c>
      <c r="BE95" s="40">
        <v>1678</v>
      </c>
      <c r="BF95" s="41">
        <v>1138</v>
      </c>
      <c r="BG95" s="42">
        <f t="shared" si="8"/>
        <v>-32.181168057210968</v>
      </c>
      <c r="BH95" s="41" t="s">
        <v>1028</v>
      </c>
      <c r="BI95" s="37" t="s">
        <v>87</v>
      </c>
      <c r="BJ95" s="52" t="s">
        <v>87</v>
      </c>
      <c r="BK95" s="52" t="s">
        <v>88</v>
      </c>
      <c r="BL95" s="52"/>
      <c r="BM95" s="44">
        <v>42262</v>
      </c>
      <c r="BN95" s="45" t="s">
        <v>558</v>
      </c>
      <c r="BO95" s="46" t="s">
        <v>1395</v>
      </c>
      <c r="BP95" s="28" t="s">
        <v>1382</v>
      </c>
      <c r="BQ95" s="47"/>
      <c r="BR95" s="48" t="s">
        <v>685</v>
      </c>
      <c r="BS95" s="53" t="s">
        <v>1396</v>
      </c>
      <c r="BT95" s="135" t="s">
        <v>5270</v>
      </c>
      <c r="BU95" s="92" t="s">
        <v>5409</v>
      </c>
      <c r="BV95" s="135" t="s">
        <v>5606</v>
      </c>
      <c r="BW95" s="92" t="s">
        <v>5713</v>
      </c>
      <c r="BX95" s="135" t="s">
        <v>5606</v>
      </c>
      <c r="BY95" s="141">
        <v>37530</v>
      </c>
      <c r="BZ95" s="25">
        <v>38887</v>
      </c>
      <c r="CA95" s="25"/>
      <c r="CB95" s="25"/>
      <c r="CC95" s="25" t="s">
        <v>76</v>
      </c>
      <c r="CD95" s="25"/>
      <c r="CE95" s="25"/>
      <c r="CF95" s="25"/>
      <c r="CG95" s="25"/>
      <c r="CH95" s="25"/>
      <c r="CI95" s="25"/>
      <c r="CJ95" s="25"/>
      <c r="CK95" s="25"/>
    </row>
    <row r="96" spans="1:89" ht="42">
      <c r="A96" s="26" t="s">
        <v>68</v>
      </c>
      <c r="B96" s="27"/>
      <c r="C96" s="28" t="s">
        <v>1397</v>
      </c>
      <c r="D96" s="28"/>
      <c r="E96" s="28" t="s">
        <v>1398</v>
      </c>
      <c r="F96" s="28" t="s">
        <v>1399</v>
      </c>
      <c r="G96" s="29" t="s">
        <v>1398</v>
      </c>
      <c r="H96" s="30" t="s">
        <v>1400</v>
      </c>
      <c r="I96" s="31"/>
      <c r="J96" s="77">
        <v>97</v>
      </c>
      <c r="K96" s="77">
        <v>97</v>
      </c>
      <c r="L96" s="77">
        <v>390</v>
      </c>
      <c r="M96" s="77"/>
      <c r="N96" s="77"/>
      <c r="O96" s="77"/>
      <c r="P96" s="77"/>
      <c r="Q96" s="32">
        <f t="shared" si="6"/>
        <v>1614</v>
      </c>
      <c r="R96" s="77">
        <v>1614</v>
      </c>
      <c r="S96" s="77">
        <v>1</v>
      </c>
      <c r="T96" s="77">
        <v>386</v>
      </c>
      <c r="U96" s="77"/>
      <c r="V96" s="77"/>
      <c r="W96" s="77"/>
      <c r="X96" s="77">
        <v>94</v>
      </c>
      <c r="Y96" s="32">
        <f t="shared" si="7"/>
        <v>1614</v>
      </c>
      <c r="Z96" s="77">
        <v>1</v>
      </c>
      <c r="AA96" s="77">
        <v>94</v>
      </c>
      <c r="AB96" s="77"/>
      <c r="AC96" s="77" t="s">
        <v>96</v>
      </c>
      <c r="AD96" s="33" t="s">
        <v>778</v>
      </c>
      <c r="AE96" s="34"/>
      <c r="AF96" s="34" t="s">
        <v>98</v>
      </c>
      <c r="AG96" s="34"/>
      <c r="AH96" s="34"/>
      <c r="AI96" s="35" t="s">
        <v>1401</v>
      </c>
      <c r="AJ96" s="35" t="s">
        <v>1402</v>
      </c>
      <c r="AK96" s="36" t="s">
        <v>1403</v>
      </c>
      <c r="AL96" s="34" t="s">
        <v>1404</v>
      </c>
      <c r="AM96" s="34" t="s">
        <v>783</v>
      </c>
      <c r="AN96" s="34" t="s">
        <v>784</v>
      </c>
      <c r="AO96" s="34" t="s">
        <v>784</v>
      </c>
      <c r="AP96" s="34" t="s">
        <v>147</v>
      </c>
      <c r="AQ96" s="34" t="s">
        <v>786</v>
      </c>
      <c r="AR96" s="34" t="s">
        <v>83</v>
      </c>
      <c r="AS96" s="37" t="s">
        <v>1164</v>
      </c>
      <c r="AT96" s="88"/>
      <c r="AU96" s="88">
        <v>27836288</v>
      </c>
      <c r="AV96" s="88">
        <v>27836288</v>
      </c>
      <c r="AW96" s="38" t="s">
        <v>789</v>
      </c>
      <c r="AX96" s="51">
        <v>42682</v>
      </c>
      <c r="AY96" s="38">
        <v>1</v>
      </c>
      <c r="AZ96" s="38"/>
      <c r="BA96" s="38"/>
      <c r="BB96" s="38"/>
      <c r="BC96" s="38"/>
      <c r="BD96" s="40">
        <v>1614</v>
      </c>
      <c r="BE96" s="40">
        <v>1614</v>
      </c>
      <c r="BF96" s="41">
        <v>955</v>
      </c>
      <c r="BG96" s="42">
        <f t="shared" si="8"/>
        <v>-40.830235439900868</v>
      </c>
      <c r="BH96" s="41" t="s">
        <v>1028</v>
      </c>
      <c r="BI96" s="37" t="s">
        <v>88</v>
      </c>
      <c r="BJ96" s="43" t="s">
        <v>88</v>
      </c>
      <c r="BK96" s="43" t="s">
        <v>88</v>
      </c>
      <c r="BL96" s="43"/>
      <c r="BM96" s="96"/>
      <c r="BN96" s="45" t="s">
        <v>917</v>
      </c>
      <c r="BO96" s="46" t="s">
        <v>1405</v>
      </c>
      <c r="BP96" s="28" t="s">
        <v>1399</v>
      </c>
      <c r="BQ96" s="47"/>
      <c r="BR96" s="48" t="s">
        <v>273</v>
      </c>
      <c r="BS96" s="53" t="s">
        <v>792</v>
      </c>
      <c r="BT96" s="135" t="s">
        <v>5270</v>
      </c>
      <c r="BU96" s="92" t="s">
        <v>5527</v>
      </c>
      <c r="BV96" s="135" t="s">
        <v>5606</v>
      </c>
      <c r="BW96" s="92" t="s">
        <v>5819</v>
      </c>
      <c r="BX96" s="135" t="s">
        <v>5606</v>
      </c>
      <c r="BY96" s="141">
        <v>39539</v>
      </c>
      <c r="BZ96" s="25">
        <v>39528</v>
      </c>
      <c r="CA96" s="25">
        <v>43996</v>
      </c>
      <c r="CB96" s="25"/>
      <c r="CC96" s="25" t="s">
        <v>5831</v>
      </c>
      <c r="CD96" s="25"/>
      <c r="CE96" s="25"/>
      <c r="CF96" s="25"/>
      <c r="CG96" s="25"/>
      <c r="CH96" s="25"/>
      <c r="CI96" s="25"/>
      <c r="CJ96" s="25"/>
      <c r="CK96" s="25"/>
    </row>
    <row r="97" spans="1:89" ht="28">
      <c r="A97" s="26" t="s">
        <v>68</v>
      </c>
      <c r="B97" s="27" t="s">
        <v>1406</v>
      </c>
      <c r="C97" s="59" t="s">
        <v>1407</v>
      </c>
      <c r="D97" s="28"/>
      <c r="E97" s="28" t="s">
        <v>1408</v>
      </c>
      <c r="F97" s="28" t="s">
        <v>1409</v>
      </c>
      <c r="G97" s="29" t="s">
        <v>1410</v>
      </c>
      <c r="H97" s="30" t="s">
        <v>1411</v>
      </c>
      <c r="I97" s="31"/>
      <c r="J97" s="32"/>
      <c r="K97" s="32"/>
      <c r="L97" s="63" t="s">
        <v>549</v>
      </c>
      <c r="M97" s="32"/>
      <c r="N97" s="32"/>
      <c r="O97" s="32"/>
      <c r="P97" s="32"/>
      <c r="Q97" s="32" t="e">
        <f t="shared" si="6"/>
        <v>#DIV/0!</v>
      </c>
      <c r="R97" s="32">
        <v>1152</v>
      </c>
      <c r="S97" s="32"/>
      <c r="T97" s="32" t="s">
        <v>549</v>
      </c>
      <c r="U97" s="32"/>
      <c r="V97" s="77"/>
      <c r="W97" s="77"/>
      <c r="X97" s="32"/>
      <c r="Y97" s="32" t="e">
        <f t="shared" si="7"/>
        <v>#DIV/0!</v>
      </c>
      <c r="Z97" s="32"/>
      <c r="AA97" s="32"/>
      <c r="AB97" s="32" t="s">
        <v>550</v>
      </c>
      <c r="AC97" s="32" t="s">
        <v>74</v>
      </c>
      <c r="AD97" s="33" t="s">
        <v>1412</v>
      </c>
      <c r="AE97" s="34"/>
      <c r="AF97" s="34" t="s">
        <v>98</v>
      </c>
      <c r="AG97" s="34"/>
      <c r="AH97" s="34"/>
      <c r="AI97" s="35">
        <v>0</v>
      </c>
      <c r="AJ97" s="35">
        <v>0</v>
      </c>
      <c r="AK97" s="36">
        <v>0</v>
      </c>
      <c r="AL97" s="34" t="s">
        <v>1413</v>
      </c>
      <c r="AM97" s="34" t="s">
        <v>783</v>
      </c>
      <c r="AN97" s="34" t="s">
        <v>783</v>
      </c>
      <c r="AO97" s="34" t="s">
        <v>783</v>
      </c>
      <c r="AP97" s="34" t="s">
        <v>783</v>
      </c>
      <c r="AQ97" s="34" t="s">
        <v>1414</v>
      </c>
      <c r="AR97" s="34" t="s">
        <v>148</v>
      </c>
      <c r="AS97" s="37" t="s">
        <v>149</v>
      </c>
      <c r="AT97" s="38"/>
      <c r="AU97" s="38">
        <v>28415988</v>
      </c>
      <c r="AV97" s="38">
        <v>28415988</v>
      </c>
      <c r="AW97" s="38" t="s">
        <v>1415</v>
      </c>
      <c r="AX97" s="51">
        <v>42842</v>
      </c>
      <c r="AY97" s="38">
        <v>1</v>
      </c>
      <c r="AZ97" s="38"/>
      <c r="BA97" s="38"/>
      <c r="BB97" s="88"/>
      <c r="BC97" s="38"/>
      <c r="BD97" s="40">
        <v>1152</v>
      </c>
      <c r="BE97" s="40">
        <v>1152</v>
      </c>
      <c r="BF97" s="41">
        <v>640</v>
      </c>
      <c r="BG97" s="42">
        <f t="shared" si="8"/>
        <v>-44.444444444444443</v>
      </c>
      <c r="BH97" s="41" t="s">
        <v>1028</v>
      </c>
      <c r="BI97" s="37" t="s">
        <v>88</v>
      </c>
      <c r="BJ97" s="43" t="s">
        <v>88</v>
      </c>
      <c r="BK97" s="43" t="s">
        <v>88</v>
      </c>
      <c r="BL97" s="43"/>
      <c r="BM97" s="96"/>
      <c r="BN97" s="45" t="s">
        <v>1416</v>
      </c>
      <c r="BO97" s="46" t="s">
        <v>1417</v>
      </c>
      <c r="BP97" s="28" t="s">
        <v>1409</v>
      </c>
      <c r="BQ97" s="47"/>
      <c r="BR97" s="48" t="s">
        <v>111</v>
      </c>
      <c r="BS97" s="53" t="s">
        <v>1418</v>
      </c>
      <c r="BT97" s="135" t="s">
        <v>5271</v>
      </c>
      <c r="BU97" s="92" t="s">
        <v>5367</v>
      </c>
      <c r="BV97" s="135" t="s">
        <v>5606</v>
      </c>
      <c r="BW97" s="92">
        <v>0</v>
      </c>
      <c r="BX97" s="135" t="s">
        <v>5820</v>
      </c>
      <c r="BY97" s="141">
        <v>40909</v>
      </c>
      <c r="BZ97" s="25">
        <v>41743</v>
      </c>
      <c r="CA97" s="25">
        <v>43995</v>
      </c>
      <c r="CB97" s="25"/>
      <c r="CC97" s="25" t="s">
        <v>5831</v>
      </c>
      <c r="CD97" s="25"/>
      <c r="CE97" s="25"/>
      <c r="CF97" s="25"/>
      <c r="CG97" s="25"/>
      <c r="CH97" s="25"/>
      <c r="CI97" s="25"/>
      <c r="CJ97" s="25"/>
      <c r="CK97" s="25"/>
    </row>
    <row r="98" spans="1:89" ht="56">
      <c r="A98" s="26" t="s">
        <v>68</v>
      </c>
      <c r="B98" s="27"/>
      <c r="C98" s="28" t="s">
        <v>1419</v>
      </c>
      <c r="D98" s="28"/>
      <c r="E98" s="28" t="s">
        <v>1420</v>
      </c>
      <c r="F98" s="28" t="s">
        <v>1421</v>
      </c>
      <c r="G98" s="29" t="s">
        <v>1422</v>
      </c>
      <c r="H98" s="30" t="s">
        <v>1423</v>
      </c>
      <c r="I98" s="31"/>
      <c r="J98" s="32"/>
      <c r="K98" s="32">
        <v>4</v>
      </c>
      <c r="L98" s="63">
        <v>298</v>
      </c>
      <c r="M98" s="32"/>
      <c r="N98" s="32"/>
      <c r="O98" s="32"/>
      <c r="P98" s="32"/>
      <c r="Q98" s="32">
        <v>2210</v>
      </c>
      <c r="R98" s="32">
        <v>2210</v>
      </c>
      <c r="S98" s="32">
        <v>1</v>
      </c>
      <c r="T98" s="32">
        <v>955</v>
      </c>
      <c r="U98" s="32"/>
      <c r="V98" s="77"/>
      <c r="W98" s="77"/>
      <c r="X98" s="32"/>
      <c r="Y98" s="32">
        <v>2210</v>
      </c>
      <c r="Z98" s="32">
        <v>1</v>
      </c>
      <c r="AA98" s="32"/>
      <c r="AB98" s="32"/>
      <c r="AC98" s="60">
        <v>43965</v>
      </c>
      <c r="AD98" s="33" t="s">
        <v>1424</v>
      </c>
      <c r="AE98" s="34" t="s">
        <v>76</v>
      </c>
      <c r="AF98" s="34"/>
      <c r="AG98" s="34"/>
      <c r="AH98" s="34"/>
      <c r="AI98" s="35" t="s">
        <v>1425</v>
      </c>
      <c r="AJ98" s="35" t="s">
        <v>1426</v>
      </c>
      <c r="AK98" s="36" t="s">
        <v>1427</v>
      </c>
      <c r="AL98" s="34" t="s">
        <v>1428</v>
      </c>
      <c r="AM98" s="34" t="s">
        <v>147</v>
      </c>
      <c r="AN98" s="34" t="s">
        <v>147</v>
      </c>
      <c r="AO98" s="34" t="s">
        <v>104</v>
      </c>
      <c r="AP98" s="34" t="s">
        <v>104</v>
      </c>
      <c r="AQ98" s="34" t="s">
        <v>1429</v>
      </c>
      <c r="AR98" s="34" t="s">
        <v>83</v>
      </c>
      <c r="AS98" s="37" t="s">
        <v>1430</v>
      </c>
      <c r="AT98" s="38"/>
      <c r="AU98" s="38">
        <v>18056556</v>
      </c>
      <c r="AV98" s="38"/>
      <c r="AW98" s="38" t="s">
        <v>1431</v>
      </c>
      <c r="AX98" s="39">
        <v>39417</v>
      </c>
      <c r="AY98" s="38">
        <v>1</v>
      </c>
      <c r="AZ98" s="38"/>
      <c r="BA98" s="38"/>
      <c r="BB98" s="88"/>
      <c r="BC98" s="38"/>
      <c r="BD98" s="40">
        <v>2210</v>
      </c>
      <c r="BE98" s="40">
        <v>0</v>
      </c>
      <c r="BF98" s="41">
        <v>1115</v>
      </c>
      <c r="BG98" s="42">
        <f t="shared" si="8"/>
        <v>-49.547511312217196</v>
      </c>
      <c r="BH98" s="41" t="s">
        <v>1028</v>
      </c>
      <c r="BI98" s="37" t="s">
        <v>88</v>
      </c>
      <c r="BJ98" s="52" t="s">
        <v>88</v>
      </c>
      <c r="BK98" s="52" t="s">
        <v>88</v>
      </c>
      <c r="BL98" s="52"/>
      <c r="BM98" s="96"/>
      <c r="BN98" s="45" t="s">
        <v>1432</v>
      </c>
      <c r="BO98" s="46" t="s">
        <v>1433</v>
      </c>
      <c r="BP98" s="28" t="s">
        <v>1421</v>
      </c>
      <c r="BQ98" s="47"/>
      <c r="BR98" s="48" t="s">
        <v>473</v>
      </c>
      <c r="BS98" s="53" t="s">
        <v>1434</v>
      </c>
      <c r="BT98" s="135" t="s">
        <v>5270</v>
      </c>
      <c r="BU98" s="92" t="s">
        <v>5491</v>
      </c>
      <c r="BV98" s="135" t="s">
        <v>5606</v>
      </c>
      <c r="BW98" s="92" t="s">
        <v>5784</v>
      </c>
      <c r="BX98" s="135" t="s">
        <v>5606</v>
      </c>
      <c r="BY98" s="141">
        <v>36404</v>
      </c>
      <c r="BZ98" s="25">
        <v>38590</v>
      </c>
      <c r="CA98" s="25">
        <v>44080</v>
      </c>
      <c r="CB98" s="25"/>
      <c r="CC98" s="25" t="s">
        <v>5830</v>
      </c>
      <c r="CD98" s="25"/>
      <c r="CE98" s="25"/>
      <c r="CF98" s="25"/>
      <c r="CG98" s="25"/>
      <c r="CH98" s="25"/>
      <c r="CI98" s="25"/>
      <c r="CJ98" s="25"/>
      <c r="CK98" s="25"/>
    </row>
    <row r="99" spans="1:89" ht="14">
      <c r="A99" s="26" t="s">
        <v>68</v>
      </c>
      <c r="B99" s="27"/>
      <c r="C99" s="28" t="s">
        <v>5837</v>
      </c>
      <c r="D99" s="28"/>
      <c r="E99" s="28" t="s">
        <v>1435</v>
      </c>
      <c r="F99" s="28" t="s">
        <v>1436</v>
      </c>
      <c r="G99" s="29" t="s">
        <v>1435</v>
      </c>
      <c r="H99" s="30" t="s">
        <v>1437</v>
      </c>
      <c r="I99" s="31"/>
      <c r="J99" s="32">
        <v>325</v>
      </c>
      <c r="K99" s="32">
        <v>321</v>
      </c>
      <c r="L99" s="77">
        <v>689</v>
      </c>
      <c r="M99" s="32"/>
      <c r="N99" s="32"/>
      <c r="O99" s="32"/>
      <c r="P99" s="32"/>
      <c r="Q99" s="32">
        <f t="shared" ref="Q99:Q130" si="9">R99/S99</f>
        <v>1024</v>
      </c>
      <c r="R99" s="32">
        <v>1024</v>
      </c>
      <c r="S99" s="32">
        <v>1</v>
      </c>
      <c r="T99" s="32">
        <v>688</v>
      </c>
      <c r="U99" s="32"/>
      <c r="V99" s="77"/>
      <c r="W99" s="77"/>
      <c r="X99" s="32">
        <v>320</v>
      </c>
      <c r="Y99" s="32">
        <f t="shared" ref="Y99:Y130" si="10">R99/Z99</f>
        <v>1024</v>
      </c>
      <c r="Z99" s="32">
        <v>1</v>
      </c>
      <c r="AA99" s="32">
        <v>320</v>
      </c>
      <c r="AB99" s="32"/>
      <c r="AC99" s="77" t="s">
        <v>74</v>
      </c>
      <c r="AD99" s="33" t="s">
        <v>1438</v>
      </c>
      <c r="AE99" s="34" t="s">
        <v>76</v>
      </c>
      <c r="AF99" s="34"/>
      <c r="AG99" s="34"/>
      <c r="AH99" s="34"/>
      <c r="AI99" s="35" t="s">
        <v>1439</v>
      </c>
      <c r="AJ99" s="35" t="s">
        <v>1440</v>
      </c>
      <c r="AK99" s="36" t="s">
        <v>1441</v>
      </c>
      <c r="AL99" s="34" t="s">
        <v>1439</v>
      </c>
      <c r="AM99" s="34" t="s">
        <v>147</v>
      </c>
      <c r="AN99" s="34" t="s">
        <v>147</v>
      </c>
      <c r="AO99" s="34" t="s">
        <v>104</v>
      </c>
      <c r="AP99" s="34" t="s">
        <v>104</v>
      </c>
      <c r="AQ99" s="34" t="s">
        <v>1442</v>
      </c>
      <c r="AR99" s="34" t="s">
        <v>228</v>
      </c>
      <c r="AS99" s="37" t="s">
        <v>84</v>
      </c>
      <c r="AT99" s="38"/>
      <c r="AU99" s="38" t="s">
        <v>1443</v>
      </c>
      <c r="AV99" s="38">
        <v>24957844</v>
      </c>
      <c r="AW99" s="38" t="s">
        <v>1444</v>
      </c>
      <c r="AX99" s="39">
        <v>41852</v>
      </c>
      <c r="AY99" s="38">
        <v>2</v>
      </c>
      <c r="AZ99" s="38"/>
      <c r="BA99" s="38"/>
      <c r="BB99" s="38"/>
      <c r="BC99" s="38"/>
      <c r="BD99" s="40">
        <v>1024</v>
      </c>
      <c r="BE99" s="40">
        <v>1024</v>
      </c>
      <c r="BF99" s="41">
        <v>512</v>
      </c>
      <c r="BG99" s="42">
        <f t="shared" si="8"/>
        <v>-50</v>
      </c>
      <c r="BH99" s="41" t="s">
        <v>1028</v>
      </c>
      <c r="BI99" s="37" t="s">
        <v>88</v>
      </c>
      <c r="BJ99" s="43" t="s">
        <v>88</v>
      </c>
      <c r="BK99" s="43" t="s">
        <v>88</v>
      </c>
      <c r="BL99" s="43"/>
      <c r="BM99" s="96"/>
      <c r="BN99" s="45" t="s">
        <v>471</v>
      </c>
      <c r="BO99" s="46" t="s">
        <v>1445</v>
      </c>
      <c r="BP99" s="28" t="s">
        <v>1436</v>
      </c>
      <c r="BQ99" s="47"/>
      <c r="BR99" s="48" t="s">
        <v>515</v>
      </c>
      <c r="BS99" s="53" t="s">
        <v>1446</v>
      </c>
      <c r="BT99" s="135" t="s">
        <v>5271</v>
      </c>
      <c r="BU99" s="92" t="s">
        <v>5347</v>
      </c>
      <c r="BV99" s="135" t="s">
        <v>5606</v>
      </c>
      <c r="BW99" s="92">
        <v>0</v>
      </c>
      <c r="BX99" s="135" t="s">
        <v>5820</v>
      </c>
      <c r="BY99" s="141">
        <v>41883</v>
      </c>
      <c r="BZ99" s="25">
        <v>41619</v>
      </c>
      <c r="CA99" s="25">
        <v>44000</v>
      </c>
      <c r="CB99" s="25">
        <v>43734</v>
      </c>
      <c r="CC99" s="25" t="s">
        <v>5830</v>
      </c>
      <c r="CD99" s="25"/>
      <c r="CE99" s="25"/>
      <c r="CF99" s="25"/>
      <c r="CG99" s="25"/>
      <c r="CH99" s="25"/>
      <c r="CI99" s="25"/>
      <c r="CJ99" s="25"/>
      <c r="CK99" s="25"/>
    </row>
    <row r="100" spans="1:89" ht="42">
      <c r="A100" s="26" t="s">
        <v>68</v>
      </c>
      <c r="B100" s="27"/>
      <c r="C100" s="28" t="s">
        <v>1447</v>
      </c>
      <c r="D100" s="59"/>
      <c r="E100" s="28" t="s">
        <v>1448</v>
      </c>
      <c r="F100" s="28" t="s">
        <v>1449</v>
      </c>
      <c r="G100" s="29" t="s">
        <v>1450</v>
      </c>
      <c r="H100" s="30" t="s">
        <v>293</v>
      </c>
      <c r="I100" s="31"/>
      <c r="J100" s="32">
        <v>33</v>
      </c>
      <c r="K100" s="32">
        <v>33</v>
      </c>
      <c r="L100" s="77">
        <v>345</v>
      </c>
      <c r="M100" s="32"/>
      <c r="N100" s="32"/>
      <c r="O100" s="32"/>
      <c r="P100" s="32"/>
      <c r="Q100" s="32">
        <f t="shared" si="9"/>
        <v>2117</v>
      </c>
      <c r="R100" s="32">
        <v>2117</v>
      </c>
      <c r="S100" s="32">
        <v>1</v>
      </c>
      <c r="T100" s="32">
        <v>344</v>
      </c>
      <c r="U100" s="32"/>
      <c r="V100" s="77"/>
      <c r="W100" s="77"/>
      <c r="X100" s="32">
        <v>32</v>
      </c>
      <c r="Y100" s="32">
        <f t="shared" si="10"/>
        <v>2117</v>
      </c>
      <c r="Z100" s="32">
        <v>1</v>
      </c>
      <c r="AA100" s="32">
        <v>32</v>
      </c>
      <c r="AB100" s="32"/>
      <c r="AC100" s="77" t="s">
        <v>96</v>
      </c>
      <c r="AD100" s="33" t="s">
        <v>1451</v>
      </c>
      <c r="AE100" s="34"/>
      <c r="AF100" s="34" t="s">
        <v>98</v>
      </c>
      <c r="AG100" s="34"/>
      <c r="AH100" s="34"/>
      <c r="AI100" s="35" t="s">
        <v>1452</v>
      </c>
      <c r="AJ100" s="35" t="s">
        <v>1453</v>
      </c>
      <c r="AK100" s="36" t="s">
        <v>1454</v>
      </c>
      <c r="AL100" s="34" t="s">
        <v>1455</v>
      </c>
      <c r="AM100" s="34" t="s">
        <v>1456</v>
      </c>
      <c r="AN100" s="34" t="s">
        <v>1457</v>
      </c>
      <c r="AO100" s="34" t="s">
        <v>1458</v>
      </c>
      <c r="AP100" s="34" t="s">
        <v>128</v>
      </c>
      <c r="AQ100" s="34" t="s">
        <v>1459</v>
      </c>
      <c r="AR100" s="34" t="s">
        <v>83</v>
      </c>
      <c r="AS100" s="37" t="s">
        <v>84</v>
      </c>
      <c r="AT100" s="38"/>
      <c r="AU100" s="38" t="s">
        <v>1460</v>
      </c>
      <c r="AV100" s="38" t="s">
        <v>1461</v>
      </c>
      <c r="AW100" s="38" t="s">
        <v>1462</v>
      </c>
      <c r="AX100" s="51">
        <v>42530</v>
      </c>
      <c r="AY100" s="38">
        <v>2</v>
      </c>
      <c r="AZ100" s="38">
        <v>24059911</v>
      </c>
      <c r="BA100" s="38" t="s">
        <v>1463</v>
      </c>
      <c r="BB100" s="51">
        <v>41540</v>
      </c>
      <c r="BC100" s="38">
        <v>1</v>
      </c>
      <c r="BD100" s="40">
        <v>2117</v>
      </c>
      <c r="BE100" s="40">
        <v>2117</v>
      </c>
      <c r="BF100" s="41">
        <v>865</v>
      </c>
      <c r="BG100" s="42">
        <f t="shared" si="8"/>
        <v>-59.140292867264996</v>
      </c>
      <c r="BH100" s="41" t="s">
        <v>1028</v>
      </c>
      <c r="BI100" s="37" t="s">
        <v>88</v>
      </c>
      <c r="BJ100" s="52" t="s">
        <v>88</v>
      </c>
      <c r="BK100" s="96" t="s">
        <v>88</v>
      </c>
      <c r="BL100" s="52"/>
      <c r="BM100" s="96"/>
      <c r="BN100" s="45" t="s">
        <v>303</v>
      </c>
      <c r="BO100" s="46" t="s">
        <v>1464</v>
      </c>
      <c r="BP100" s="28" t="s">
        <v>1449</v>
      </c>
      <c r="BQ100" s="47"/>
      <c r="BR100" s="48" t="s">
        <v>111</v>
      </c>
      <c r="BS100" s="49" t="s">
        <v>112</v>
      </c>
      <c r="BT100" s="135" t="s">
        <v>5271</v>
      </c>
      <c r="BU100" s="92" t="s">
        <v>5331</v>
      </c>
      <c r="BV100" s="135" t="s">
        <v>5606</v>
      </c>
      <c r="BW100" s="92" t="s">
        <v>5645</v>
      </c>
      <c r="BX100" s="135" t="s">
        <v>5606</v>
      </c>
      <c r="BY100" s="141">
        <v>41030</v>
      </c>
      <c r="BZ100" s="25">
        <v>40703</v>
      </c>
      <c r="CA100" s="25">
        <v>43996</v>
      </c>
      <c r="CB100" s="25"/>
      <c r="CC100" s="25" t="s">
        <v>5831</v>
      </c>
      <c r="CD100" s="25"/>
      <c r="CE100" s="25"/>
      <c r="CF100" s="25"/>
      <c r="CG100" s="25"/>
      <c r="CH100" s="25"/>
      <c r="CI100" s="25"/>
      <c r="CJ100" s="25"/>
      <c r="CK100" s="25"/>
    </row>
    <row r="101" spans="1:89" ht="28">
      <c r="A101" s="26" t="s">
        <v>68</v>
      </c>
      <c r="B101" s="27"/>
      <c r="C101" s="28" t="s">
        <v>1465</v>
      </c>
      <c r="D101" s="28"/>
      <c r="E101" s="28" t="s">
        <v>1466</v>
      </c>
      <c r="F101" s="28" t="s">
        <v>1467</v>
      </c>
      <c r="G101" s="29" t="s">
        <v>1466</v>
      </c>
      <c r="H101" s="30" t="s">
        <v>1468</v>
      </c>
      <c r="I101" s="31"/>
      <c r="J101" s="32">
        <v>218</v>
      </c>
      <c r="K101" s="32">
        <v>218</v>
      </c>
      <c r="L101" s="77">
        <v>578</v>
      </c>
      <c r="M101" s="32"/>
      <c r="N101" s="32"/>
      <c r="O101" s="32"/>
      <c r="P101" s="32"/>
      <c r="Q101" s="32">
        <f t="shared" si="9"/>
        <v>1000</v>
      </c>
      <c r="R101" s="32">
        <v>1000</v>
      </c>
      <c r="S101" s="32">
        <v>1</v>
      </c>
      <c r="T101" s="32">
        <v>558</v>
      </c>
      <c r="U101" s="32"/>
      <c r="V101" s="77"/>
      <c r="W101" s="77"/>
      <c r="X101" s="32">
        <v>207</v>
      </c>
      <c r="Y101" s="32">
        <f t="shared" si="10"/>
        <v>1000</v>
      </c>
      <c r="Z101" s="32">
        <v>1</v>
      </c>
      <c r="AA101" s="32">
        <v>207</v>
      </c>
      <c r="AB101" s="32"/>
      <c r="AC101" s="60">
        <v>43965</v>
      </c>
      <c r="AD101" s="33" t="s">
        <v>1469</v>
      </c>
      <c r="AE101" s="34" t="s">
        <v>76</v>
      </c>
      <c r="AF101" s="34"/>
      <c r="AG101" s="34"/>
      <c r="AH101" s="34"/>
      <c r="AI101" s="35" t="s">
        <v>1470</v>
      </c>
      <c r="AJ101" s="35" t="s">
        <v>1471</v>
      </c>
      <c r="AK101" s="36" t="s">
        <v>1472</v>
      </c>
      <c r="AL101" s="34" t="s">
        <v>1473</v>
      </c>
      <c r="AM101" s="34" t="s">
        <v>591</v>
      </c>
      <c r="AN101" s="34" t="s">
        <v>591</v>
      </c>
      <c r="AO101" s="34" t="s">
        <v>591</v>
      </c>
      <c r="AP101" s="34" t="s">
        <v>591</v>
      </c>
      <c r="AQ101" s="34" t="s">
        <v>1474</v>
      </c>
      <c r="AR101" s="34" t="s">
        <v>83</v>
      </c>
      <c r="AS101" s="37" t="s">
        <v>84</v>
      </c>
      <c r="AT101" s="38"/>
      <c r="AU101" s="38" t="s">
        <v>1475</v>
      </c>
      <c r="AV101" s="38"/>
      <c r="AW101" s="38"/>
      <c r="AX101" s="51"/>
      <c r="AY101" s="38">
        <v>7</v>
      </c>
      <c r="AZ101" s="69"/>
      <c r="BA101" s="69"/>
      <c r="BB101" s="88"/>
      <c r="BC101" s="38"/>
      <c r="BD101" s="40">
        <v>1000</v>
      </c>
      <c r="BE101" s="40">
        <v>0</v>
      </c>
      <c r="BF101" s="41"/>
      <c r="BG101" s="42"/>
      <c r="BH101" s="41"/>
      <c r="BI101" s="37" t="s">
        <v>667</v>
      </c>
      <c r="BJ101" s="52" t="s">
        <v>667</v>
      </c>
      <c r="BK101" s="52" t="s">
        <v>667</v>
      </c>
      <c r="BL101" s="52"/>
      <c r="BM101" s="44">
        <v>43549</v>
      </c>
      <c r="BN101" s="45" t="s">
        <v>170</v>
      </c>
      <c r="BO101" s="46" t="s">
        <v>1476</v>
      </c>
      <c r="BP101" s="28" t="s">
        <v>1467</v>
      </c>
      <c r="BQ101" s="47"/>
      <c r="BR101" s="48" t="s">
        <v>111</v>
      </c>
      <c r="BS101" s="53" t="s">
        <v>112</v>
      </c>
      <c r="BT101" s="135" t="s">
        <v>5271</v>
      </c>
      <c r="BU101" s="92" t="s">
        <v>5528</v>
      </c>
      <c r="BV101" s="135" t="s">
        <v>5606</v>
      </c>
      <c r="BW101" s="92">
        <v>0</v>
      </c>
      <c r="BX101" s="135" t="s">
        <v>5820</v>
      </c>
      <c r="BY101" s="141">
        <v>36465</v>
      </c>
      <c r="BZ101" s="25">
        <v>39237</v>
      </c>
      <c r="CA101" s="25"/>
      <c r="CB101" s="25">
        <v>43549</v>
      </c>
      <c r="CC101" s="25" t="s">
        <v>5830</v>
      </c>
      <c r="CD101" s="25"/>
      <c r="CE101" s="25"/>
      <c r="CF101" s="25"/>
      <c r="CG101" s="25"/>
      <c r="CH101" s="25"/>
      <c r="CI101" s="25"/>
      <c r="CJ101" s="25"/>
      <c r="CK101" s="25"/>
    </row>
    <row r="102" spans="1:89" ht="28">
      <c r="A102" s="26" t="s">
        <v>68</v>
      </c>
      <c r="B102" s="27"/>
      <c r="C102" s="28" t="s">
        <v>1477</v>
      </c>
      <c r="D102" s="28" t="s">
        <v>1478</v>
      </c>
      <c r="E102" s="28" t="s">
        <v>1479</v>
      </c>
      <c r="F102" s="28" t="s">
        <v>1480</v>
      </c>
      <c r="G102" s="29" t="s">
        <v>1481</v>
      </c>
      <c r="H102" s="30" t="s">
        <v>1482</v>
      </c>
      <c r="I102" s="54"/>
      <c r="J102" s="32">
        <v>89</v>
      </c>
      <c r="K102" s="32">
        <v>88</v>
      </c>
      <c r="L102" s="32">
        <v>380</v>
      </c>
      <c r="M102" s="32"/>
      <c r="N102" s="32"/>
      <c r="O102" s="32"/>
      <c r="P102" s="32"/>
      <c r="Q102" s="32">
        <f t="shared" si="9"/>
        <v>1200</v>
      </c>
      <c r="R102" s="32">
        <v>1200</v>
      </c>
      <c r="S102" s="32">
        <v>1</v>
      </c>
      <c r="T102" s="32">
        <v>962</v>
      </c>
      <c r="U102" s="32"/>
      <c r="V102" s="77"/>
      <c r="W102" s="77"/>
      <c r="X102" s="32">
        <v>76</v>
      </c>
      <c r="Y102" s="32">
        <f t="shared" si="10"/>
        <v>1200</v>
      </c>
      <c r="Z102" s="32">
        <v>1</v>
      </c>
      <c r="AA102" s="32">
        <v>76</v>
      </c>
      <c r="AB102" s="32"/>
      <c r="AC102" s="77" t="s">
        <v>96</v>
      </c>
      <c r="AD102" s="33" t="s">
        <v>1483</v>
      </c>
      <c r="AE102" s="34" t="s">
        <v>76</v>
      </c>
      <c r="AF102" s="34"/>
      <c r="AG102" s="34"/>
      <c r="AH102" s="34"/>
      <c r="AI102" s="35" t="s">
        <v>1484</v>
      </c>
      <c r="AJ102" s="35" t="s">
        <v>1485</v>
      </c>
      <c r="AK102" s="36" t="s">
        <v>1486</v>
      </c>
      <c r="AL102" s="34" t="s">
        <v>1487</v>
      </c>
      <c r="AM102" s="34" t="s">
        <v>1488</v>
      </c>
      <c r="AN102" s="34" t="s">
        <v>147</v>
      </c>
      <c r="AO102" s="34" t="s">
        <v>1488</v>
      </c>
      <c r="AP102" s="34" t="s">
        <v>147</v>
      </c>
      <c r="AQ102" s="34" t="s">
        <v>1489</v>
      </c>
      <c r="AR102" s="34" t="s">
        <v>316</v>
      </c>
      <c r="AS102" s="37" t="s">
        <v>331</v>
      </c>
      <c r="AT102" s="38" t="s">
        <v>1490</v>
      </c>
      <c r="AU102" s="38">
        <v>31742630</v>
      </c>
      <c r="AV102" s="38"/>
      <c r="AW102" s="38"/>
      <c r="AX102" s="51"/>
      <c r="AY102" s="38">
        <v>0.5</v>
      </c>
      <c r="AZ102" s="69"/>
      <c r="BA102" s="69"/>
      <c r="BB102" s="88"/>
      <c r="BC102" s="38"/>
      <c r="BD102" s="40">
        <v>1200</v>
      </c>
      <c r="BE102" s="40">
        <v>0</v>
      </c>
      <c r="BF102" s="41"/>
      <c r="BG102" s="42"/>
      <c r="BH102" s="41"/>
      <c r="BI102" s="37" t="s">
        <v>667</v>
      </c>
      <c r="BJ102" s="52" t="s">
        <v>667</v>
      </c>
      <c r="BK102" s="83" t="s">
        <v>667</v>
      </c>
      <c r="BL102" s="52" t="s">
        <v>5266</v>
      </c>
      <c r="BM102" s="44">
        <v>43889</v>
      </c>
      <c r="BN102" s="45" t="s">
        <v>1491</v>
      </c>
      <c r="BO102" s="46" t="s">
        <v>1492</v>
      </c>
      <c r="BP102" s="28" t="s">
        <v>1480</v>
      </c>
      <c r="BQ102" s="47"/>
      <c r="BR102" s="48" t="s">
        <v>596</v>
      </c>
      <c r="BS102" s="53"/>
      <c r="BT102" s="135" t="s">
        <v>5270</v>
      </c>
      <c r="BU102" s="92" t="s">
        <v>5389</v>
      </c>
      <c r="BV102" s="135" t="s">
        <v>5607</v>
      </c>
      <c r="BW102" s="92" t="s">
        <v>5694</v>
      </c>
      <c r="BX102" s="135" t="s">
        <v>5608</v>
      </c>
      <c r="BY102" s="141">
        <v>42892</v>
      </c>
      <c r="BZ102" s="25">
        <v>42695</v>
      </c>
      <c r="CA102" s="25"/>
      <c r="CB102" s="25">
        <v>43889</v>
      </c>
      <c r="CC102" s="25" t="s">
        <v>5830</v>
      </c>
      <c r="CD102" s="25"/>
      <c r="CE102" s="25"/>
      <c r="CF102" s="25"/>
      <c r="CG102" s="25"/>
      <c r="CH102" s="25"/>
      <c r="CI102" s="25"/>
      <c r="CJ102" s="25"/>
      <c r="CK102" s="25"/>
    </row>
    <row r="103" spans="1:89" ht="42">
      <c r="A103" s="26" t="s">
        <v>68</v>
      </c>
      <c r="B103" s="27"/>
      <c r="C103" s="28" t="s">
        <v>2098</v>
      </c>
      <c r="D103" s="59"/>
      <c r="E103" s="28" t="s">
        <v>2099</v>
      </c>
      <c r="F103" s="28" t="s">
        <v>2100</v>
      </c>
      <c r="G103" s="29" t="s">
        <v>2101</v>
      </c>
      <c r="H103" s="30" t="s">
        <v>2102</v>
      </c>
      <c r="I103" s="31"/>
      <c r="J103" s="32" t="s">
        <v>618</v>
      </c>
      <c r="K103" s="32">
        <v>88</v>
      </c>
      <c r="L103" s="32">
        <v>380</v>
      </c>
      <c r="M103" s="32"/>
      <c r="N103" s="32"/>
      <c r="O103" s="32"/>
      <c r="P103" s="32"/>
      <c r="Q103" s="32">
        <f t="shared" si="9"/>
        <v>1600</v>
      </c>
      <c r="R103" s="32">
        <v>1600</v>
      </c>
      <c r="S103" s="32">
        <v>1</v>
      </c>
      <c r="T103" s="32">
        <v>962</v>
      </c>
      <c r="U103" s="32"/>
      <c r="V103" s="77"/>
      <c r="W103" s="77"/>
      <c r="X103" s="32">
        <v>76</v>
      </c>
      <c r="Y103" s="32">
        <f t="shared" si="10"/>
        <v>1600</v>
      </c>
      <c r="Z103" s="32">
        <v>1</v>
      </c>
      <c r="AA103" s="32">
        <v>76</v>
      </c>
      <c r="AB103" s="32"/>
      <c r="AC103" s="77" t="s">
        <v>96</v>
      </c>
      <c r="AD103" s="33" t="s">
        <v>601</v>
      </c>
      <c r="AE103" s="34" t="s">
        <v>76</v>
      </c>
      <c r="AF103" s="34"/>
      <c r="AG103" s="34"/>
      <c r="AH103" s="34"/>
      <c r="AI103" s="35" t="s">
        <v>1344</v>
      </c>
      <c r="AJ103" s="35" t="s">
        <v>2103</v>
      </c>
      <c r="AK103" s="36" t="s">
        <v>2104</v>
      </c>
      <c r="AL103" s="34" t="s">
        <v>1344</v>
      </c>
      <c r="AM103" s="34" t="s">
        <v>1239</v>
      </c>
      <c r="AN103" s="34" t="s">
        <v>1239</v>
      </c>
      <c r="AO103" s="34" t="s">
        <v>1239</v>
      </c>
      <c r="AP103" s="34" t="s">
        <v>1239</v>
      </c>
      <c r="AQ103" s="34" t="s">
        <v>2105</v>
      </c>
      <c r="AR103" s="34" t="s">
        <v>375</v>
      </c>
      <c r="AS103" s="37" t="s">
        <v>84</v>
      </c>
      <c r="AT103" s="38" t="s">
        <v>2106</v>
      </c>
      <c r="AU103" s="38"/>
      <c r="AV103" s="38"/>
      <c r="AW103" s="69"/>
      <c r="AX103" s="88"/>
      <c r="AY103" s="38">
        <v>0.5</v>
      </c>
      <c r="AZ103" s="69" t="s">
        <v>2107</v>
      </c>
      <c r="BA103" s="69" t="s">
        <v>2108</v>
      </c>
      <c r="BB103" s="51">
        <v>43818</v>
      </c>
      <c r="BC103" s="38">
        <v>2</v>
      </c>
      <c r="BD103" s="40">
        <v>1600</v>
      </c>
      <c r="BE103" s="40">
        <v>0</v>
      </c>
      <c r="BF103" s="41"/>
      <c r="BG103" s="42"/>
      <c r="BH103" s="41"/>
      <c r="BI103" s="37" t="s">
        <v>667</v>
      </c>
      <c r="BJ103" s="52" t="s">
        <v>667</v>
      </c>
      <c r="BK103" s="96" t="s">
        <v>667</v>
      </c>
      <c r="BL103" s="52"/>
      <c r="BM103" s="44">
        <v>43642</v>
      </c>
      <c r="BN103" s="45" t="s">
        <v>971</v>
      </c>
      <c r="BO103" s="46" t="s">
        <v>2109</v>
      </c>
      <c r="BP103" s="28" t="s">
        <v>2100</v>
      </c>
      <c r="BQ103" s="55" t="s">
        <v>251</v>
      </c>
      <c r="BR103" s="48" t="s">
        <v>945</v>
      </c>
      <c r="BS103" s="49"/>
      <c r="BT103" s="135" t="s">
        <v>5271</v>
      </c>
      <c r="BU103" s="92" t="s">
        <v>5386</v>
      </c>
      <c r="BV103" s="135" t="s">
        <v>5607</v>
      </c>
      <c r="BW103" s="92">
        <v>0</v>
      </c>
      <c r="BX103" s="135" t="s">
        <v>5820</v>
      </c>
      <c r="BY103" s="141">
        <v>43636</v>
      </c>
      <c r="BZ103" s="25">
        <v>43441</v>
      </c>
      <c r="CA103" s="25"/>
      <c r="CB103" s="25">
        <v>43642</v>
      </c>
      <c r="CC103" s="25" t="s">
        <v>5830</v>
      </c>
      <c r="CD103" s="25"/>
      <c r="CE103" s="25"/>
      <c r="CF103" s="25"/>
      <c r="CG103" s="25"/>
      <c r="CH103" s="25"/>
      <c r="CI103" s="25"/>
      <c r="CJ103" s="25"/>
      <c r="CK103" s="25"/>
    </row>
    <row r="104" spans="1:89" ht="28">
      <c r="A104" s="26" t="s">
        <v>68</v>
      </c>
      <c r="B104" s="27"/>
      <c r="C104" s="28" t="s">
        <v>2930</v>
      </c>
      <c r="D104" s="59"/>
      <c r="E104" s="28" t="s">
        <v>2931</v>
      </c>
      <c r="F104" s="28" t="s">
        <v>2932</v>
      </c>
      <c r="G104" s="29" t="s">
        <v>2933</v>
      </c>
      <c r="H104" s="30" t="s">
        <v>2934</v>
      </c>
      <c r="I104" s="31" t="s">
        <v>2379</v>
      </c>
      <c r="J104" s="32">
        <v>94</v>
      </c>
      <c r="K104" s="32">
        <v>95</v>
      </c>
      <c r="L104" s="32">
        <v>387</v>
      </c>
      <c r="M104" s="32"/>
      <c r="N104" s="32"/>
      <c r="O104" s="32"/>
      <c r="P104" s="32"/>
      <c r="Q104" s="32">
        <f t="shared" si="9"/>
        <v>1059</v>
      </c>
      <c r="R104" s="32">
        <v>1059</v>
      </c>
      <c r="S104" s="32">
        <v>1</v>
      </c>
      <c r="T104" s="32">
        <v>386</v>
      </c>
      <c r="U104" s="32"/>
      <c r="V104" s="77"/>
      <c r="W104" s="77"/>
      <c r="X104" s="32">
        <v>94</v>
      </c>
      <c r="Y104" s="32">
        <f t="shared" si="10"/>
        <v>1059</v>
      </c>
      <c r="Z104" s="32">
        <v>1</v>
      </c>
      <c r="AA104" s="32">
        <v>94</v>
      </c>
      <c r="AB104" s="32"/>
      <c r="AC104" s="77" t="s">
        <v>96</v>
      </c>
      <c r="AD104" s="33" t="s">
        <v>2935</v>
      </c>
      <c r="AE104" s="34"/>
      <c r="AF104" s="34" t="s">
        <v>98</v>
      </c>
      <c r="AG104" s="34"/>
      <c r="AH104" s="34"/>
      <c r="AI104" s="35" t="s">
        <v>1341</v>
      </c>
      <c r="AJ104" s="35" t="s">
        <v>2936</v>
      </c>
      <c r="AK104" s="36" t="s">
        <v>2937</v>
      </c>
      <c r="AL104" s="34" t="s">
        <v>826</v>
      </c>
      <c r="AM104" s="34" t="s">
        <v>1345</v>
      </c>
      <c r="AN104" s="34" t="s">
        <v>147</v>
      </c>
      <c r="AO104" s="34" t="s">
        <v>147</v>
      </c>
      <c r="AP104" s="34" t="s">
        <v>104</v>
      </c>
      <c r="AQ104" s="34" t="s">
        <v>2938</v>
      </c>
      <c r="AR104" s="34" t="s">
        <v>83</v>
      </c>
      <c r="AS104" s="37" t="s">
        <v>84</v>
      </c>
      <c r="AT104" s="38" t="s">
        <v>2939</v>
      </c>
      <c r="AU104" s="38">
        <v>29658962</v>
      </c>
      <c r="AV104" s="38"/>
      <c r="AW104" s="69" t="s">
        <v>2940</v>
      </c>
      <c r="AX104" s="88"/>
      <c r="AY104" s="38">
        <v>0.5</v>
      </c>
      <c r="AZ104" s="69"/>
      <c r="BA104" s="69"/>
      <c r="BB104" s="88"/>
      <c r="BC104" s="38"/>
      <c r="BD104" s="40">
        <v>1059</v>
      </c>
      <c r="BE104" s="40">
        <v>1059</v>
      </c>
      <c r="BF104" s="41"/>
      <c r="BG104" s="42"/>
      <c r="BH104" s="41"/>
      <c r="BI104" s="37" t="s">
        <v>88</v>
      </c>
      <c r="BJ104" s="52" t="s">
        <v>88</v>
      </c>
      <c r="BK104" s="96" t="s">
        <v>88</v>
      </c>
      <c r="BL104" s="52"/>
      <c r="BM104" s="96"/>
      <c r="BN104" s="45" t="s">
        <v>2941</v>
      </c>
      <c r="BO104" s="46" t="s">
        <v>2942</v>
      </c>
      <c r="BP104" s="28" t="s">
        <v>2932</v>
      </c>
      <c r="BQ104" s="47"/>
      <c r="BR104" s="48" t="s">
        <v>273</v>
      </c>
      <c r="BS104" s="53"/>
      <c r="BT104" s="135" t="s">
        <v>5270</v>
      </c>
      <c r="BU104" s="92" t="s">
        <v>5513</v>
      </c>
      <c r="BV104" s="135" t="s">
        <v>5606</v>
      </c>
      <c r="BW104" s="92" t="s">
        <v>5806</v>
      </c>
      <c r="BX104" s="135" t="s">
        <v>5606</v>
      </c>
      <c r="BY104" s="141">
        <v>42736</v>
      </c>
      <c r="BZ104" s="25">
        <v>42721</v>
      </c>
      <c r="CA104" s="25">
        <v>43848</v>
      </c>
      <c r="CB104" s="25">
        <v>43595</v>
      </c>
      <c r="CC104" s="25" t="s">
        <v>5831</v>
      </c>
      <c r="CD104" s="25"/>
      <c r="CE104" s="25"/>
      <c r="CF104" s="25"/>
      <c r="CG104" s="25"/>
      <c r="CH104" s="25"/>
      <c r="CI104" s="25"/>
      <c r="CJ104" s="25"/>
      <c r="CK104" s="25"/>
    </row>
    <row r="105" spans="1:89" ht="28">
      <c r="A105" s="26" t="s">
        <v>68</v>
      </c>
      <c r="B105" s="27"/>
      <c r="C105" s="28" t="s">
        <v>1840</v>
      </c>
      <c r="D105" s="86" t="s">
        <v>1841</v>
      </c>
      <c r="E105" s="28" t="s">
        <v>1842</v>
      </c>
      <c r="F105" s="28" t="s">
        <v>1843</v>
      </c>
      <c r="G105" s="29" t="s">
        <v>1842</v>
      </c>
      <c r="H105" s="30" t="s">
        <v>1844</v>
      </c>
      <c r="I105" s="31"/>
      <c r="J105" s="32">
        <v>311</v>
      </c>
      <c r="K105" s="32">
        <v>311</v>
      </c>
      <c r="L105" s="32">
        <v>619</v>
      </c>
      <c r="M105" s="32"/>
      <c r="N105" s="32"/>
      <c r="O105" s="32"/>
      <c r="P105" s="32"/>
      <c r="Q105" s="32">
        <f t="shared" si="9"/>
        <v>2388</v>
      </c>
      <c r="R105" s="32">
        <v>2388</v>
      </c>
      <c r="S105" s="32">
        <v>1</v>
      </c>
      <c r="T105" s="32">
        <v>640</v>
      </c>
      <c r="U105" s="32"/>
      <c r="V105" s="77"/>
      <c r="W105" s="77"/>
      <c r="X105" s="32">
        <v>276</v>
      </c>
      <c r="Y105" s="32">
        <f t="shared" si="10"/>
        <v>2388</v>
      </c>
      <c r="Z105" s="32">
        <v>1</v>
      </c>
      <c r="AA105" s="32">
        <v>276</v>
      </c>
      <c r="AB105" s="32"/>
      <c r="AC105" s="60">
        <v>43965</v>
      </c>
      <c r="AD105" s="33" t="s">
        <v>496</v>
      </c>
      <c r="AE105" s="34" t="s">
        <v>76</v>
      </c>
      <c r="AF105" s="34"/>
      <c r="AG105" s="34"/>
      <c r="AH105" s="34"/>
      <c r="AI105" s="35" t="s">
        <v>1845</v>
      </c>
      <c r="AJ105" s="35" t="s">
        <v>1846</v>
      </c>
      <c r="AK105" s="36" t="s">
        <v>1847</v>
      </c>
      <c r="AL105" s="34" t="s">
        <v>1848</v>
      </c>
      <c r="AM105" s="34" t="s">
        <v>147</v>
      </c>
      <c r="AN105" s="34" t="s">
        <v>147</v>
      </c>
      <c r="AO105" s="34" t="s">
        <v>485</v>
      </c>
      <c r="AP105" s="34" t="s">
        <v>147</v>
      </c>
      <c r="AQ105" s="34" t="s">
        <v>1849</v>
      </c>
      <c r="AR105" s="34" t="s">
        <v>228</v>
      </c>
      <c r="AS105" s="37" t="s">
        <v>149</v>
      </c>
      <c r="AT105" s="38" t="s">
        <v>1850</v>
      </c>
      <c r="AU105" s="38"/>
      <c r="AV105" s="38"/>
      <c r="AW105" s="69"/>
      <c r="AX105" s="51"/>
      <c r="AY105" s="38">
        <v>0.5</v>
      </c>
      <c r="AZ105" s="69"/>
      <c r="BA105" s="69"/>
      <c r="BB105" s="69"/>
      <c r="BC105" s="38"/>
      <c r="BD105" s="40">
        <v>2388</v>
      </c>
      <c r="BE105" s="40">
        <v>2388</v>
      </c>
      <c r="BF105" s="41"/>
      <c r="BG105" s="42"/>
      <c r="BH105" s="41"/>
      <c r="BI105" s="37" t="s">
        <v>88</v>
      </c>
      <c r="BJ105" s="52" t="s">
        <v>88</v>
      </c>
      <c r="BK105" s="96" t="s">
        <v>88</v>
      </c>
      <c r="BL105" s="52"/>
      <c r="BM105" s="96"/>
      <c r="BN105" s="45" t="s">
        <v>170</v>
      </c>
      <c r="BO105" s="46" t="s">
        <v>1851</v>
      </c>
      <c r="BP105" s="28" t="s">
        <v>1843</v>
      </c>
      <c r="BQ105" s="47"/>
      <c r="BR105" s="48" t="s">
        <v>111</v>
      </c>
      <c r="BS105" s="49"/>
      <c r="BT105" s="135" t="s">
        <v>5271</v>
      </c>
      <c r="BU105" s="92" t="s">
        <v>5351</v>
      </c>
      <c r="BV105" s="135" t="s">
        <v>5606</v>
      </c>
      <c r="BW105" s="92" t="s">
        <v>5662</v>
      </c>
      <c r="BX105" s="135" t="s">
        <v>5606</v>
      </c>
      <c r="BY105" s="141">
        <v>39326</v>
      </c>
      <c r="BZ105" s="25">
        <v>39435</v>
      </c>
      <c r="CA105" s="25"/>
      <c r="CB105" s="25"/>
      <c r="CC105" s="25" t="s">
        <v>5830</v>
      </c>
      <c r="CD105" s="25"/>
      <c r="CE105" s="25"/>
      <c r="CF105" s="25"/>
      <c r="CG105" s="25"/>
      <c r="CH105" s="25"/>
      <c r="CI105" s="25"/>
      <c r="CJ105" s="25"/>
      <c r="CK105" s="25"/>
    </row>
    <row r="106" spans="1:89" ht="98">
      <c r="A106" s="26" t="s">
        <v>68</v>
      </c>
      <c r="B106" s="27"/>
      <c r="C106" s="28" t="s">
        <v>1922</v>
      </c>
      <c r="D106" s="59"/>
      <c r="E106" s="28" t="s">
        <v>1923</v>
      </c>
      <c r="F106" s="28" t="s">
        <v>1924</v>
      </c>
      <c r="G106" s="29" t="s">
        <v>1925</v>
      </c>
      <c r="H106" s="30" t="s">
        <v>1926</v>
      </c>
      <c r="I106" s="31"/>
      <c r="J106" s="32">
        <v>136</v>
      </c>
      <c r="K106" s="32">
        <v>135</v>
      </c>
      <c r="L106" s="32">
        <v>487</v>
      </c>
      <c r="M106" s="32"/>
      <c r="N106" s="32"/>
      <c r="O106" s="32"/>
      <c r="P106" s="32"/>
      <c r="Q106" s="32">
        <f t="shared" si="9"/>
        <v>5377</v>
      </c>
      <c r="R106" s="32">
        <v>5377</v>
      </c>
      <c r="S106" s="32">
        <v>1</v>
      </c>
      <c r="T106" s="32">
        <v>410</v>
      </c>
      <c r="U106" s="32"/>
      <c r="V106" s="77"/>
      <c r="W106" s="77"/>
      <c r="X106" s="32">
        <v>100</v>
      </c>
      <c r="Y106" s="32">
        <f t="shared" si="10"/>
        <v>5377</v>
      </c>
      <c r="Z106" s="32">
        <v>1</v>
      </c>
      <c r="AA106" s="32">
        <v>100</v>
      </c>
      <c r="AB106" s="32"/>
      <c r="AC106" s="77" t="s">
        <v>74</v>
      </c>
      <c r="AD106" s="33" t="s">
        <v>324</v>
      </c>
      <c r="AE106" s="34" t="s">
        <v>76</v>
      </c>
      <c r="AF106" s="34"/>
      <c r="AG106" s="34"/>
      <c r="AH106" s="34"/>
      <c r="AI106" s="35" t="s">
        <v>1927</v>
      </c>
      <c r="AJ106" s="35" t="s">
        <v>1928</v>
      </c>
      <c r="AK106" s="36" t="s">
        <v>1929</v>
      </c>
      <c r="AL106" s="34" t="s">
        <v>1930</v>
      </c>
      <c r="AM106" s="34" t="s">
        <v>1931</v>
      </c>
      <c r="AN106" s="34" t="s">
        <v>147</v>
      </c>
      <c r="AO106" s="34" t="s">
        <v>147</v>
      </c>
      <c r="AP106" s="34" t="s">
        <v>147</v>
      </c>
      <c r="AQ106" s="34" t="s">
        <v>955</v>
      </c>
      <c r="AR106" s="34" t="s">
        <v>83</v>
      </c>
      <c r="AS106" s="37" t="s">
        <v>331</v>
      </c>
      <c r="AT106" s="38" t="s">
        <v>1932</v>
      </c>
      <c r="AU106" s="38" t="s">
        <v>1933</v>
      </c>
      <c r="AV106" s="38"/>
      <c r="AW106" s="38" t="s">
        <v>1934</v>
      </c>
      <c r="AX106" s="88"/>
      <c r="AY106" s="38">
        <v>0.5</v>
      </c>
      <c r="AZ106" s="38"/>
      <c r="BA106" s="38"/>
      <c r="BB106" s="88"/>
      <c r="BC106" s="38"/>
      <c r="BD106" s="40">
        <v>5377</v>
      </c>
      <c r="BE106" s="40">
        <v>5377</v>
      </c>
      <c r="BF106" s="41"/>
      <c r="BG106" s="42"/>
      <c r="BH106" s="41"/>
      <c r="BI106" s="37" t="s">
        <v>88</v>
      </c>
      <c r="BJ106" s="52" t="s">
        <v>88</v>
      </c>
      <c r="BK106" s="96" t="s">
        <v>88</v>
      </c>
      <c r="BL106" s="52"/>
      <c r="BM106" s="96"/>
      <c r="BN106" s="45" t="s">
        <v>1935</v>
      </c>
      <c r="BO106" s="46" t="s">
        <v>1936</v>
      </c>
      <c r="BP106" s="28" t="s">
        <v>1924</v>
      </c>
      <c r="BQ106" s="47"/>
      <c r="BR106" s="48" t="s">
        <v>111</v>
      </c>
      <c r="BS106" s="53" t="s">
        <v>1937</v>
      </c>
      <c r="BT106" s="135" t="s">
        <v>5271</v>
      </c>
      <c r="BU106" s="92" t="s">
        <v>5366</v>
      </c>
      <c r="BV106" s="135" t="s">
        <v>5607</v>
      </c>
      <c r="BW106" s="92" t="s">
        <v>5674</v>
      </c>
      <c r="BX106" s="135" t="s">
        <v>5606</v>
      </c>
      <c r="BY106" s="141">
        <v>38443</v>
      </c>
      <c r="BZ106" s="25">
        <v>38390</v>
      </c>
      <c r="CA106" s="25"/>
      <c r="CB106" s="25">
        <v>43914</v>
      </c>
      <c r="CC106" s="25" t="s">
        <v>5830</v>
      </c>
      <c r="CD106" s="25"/>
      <c r="CE106" s="25"/>
      <c r="CF106" s="25"/>
      <c r="CG106" s="25"/>
      <c r="CH106" s="25"/>
      <c r="CI106" s="25"/>
      <c r="CJ106" s="25"/>
      <c r="CK106" s="25"/>
    </row>
    <row r="107" spans="1:89" ht="28">
      <c r="A107" s="26" t="s">
        <v>68</v>
      </c>
      <c r="B107" s="27"/>
      <c r="C107" s="28" t="s">
        <v>2274</v>
      </c>
      <c r="D107" s="28" t="s">
        <v>1524</v>
      </c>
      <c r="E107" s="28" t="s">
        <v>2275</v>
      </c>
      <c r="F107" s="28" t="s">
        <v>2276</v>
      </c>
      <c r="G107" s="29" t="s">
        <v>2275</v>
      </c>
      <c r="H107" s="30" t="s">
        <v>2277</v>
      </c>
      <c r="I107" s="31"/>
      <c r="J107" s="32">
        <v>313</v>
      </c>
      <c r="K107" s="32">
        <v>312</v>
      </c>
      <c r="L107" s="32">
        <v>680</v>
      </c>
      <c r="M107" s="32"/>
      <c r="N107" s="32"/>
      <c r="O107" s="32"/>
      <c r="P107" s="32"/>
      <c r="Q107" s="32">
        <f t="shared" si="9"/>
        <v>1064</v>
      </c>
      <c r="R107" s="32">
        <v>1064</v>
      </c>
      <c r="S107" s="32">
        <v>1</v>
      </c>
      <c r="T107" s="32">
        <v>640</v>
      </c>
      <c r="U107" s="32"/>
      <c r="V107" s="77"/>
      <c r="W107" s="77"/>
      <c r="X107" s="32">
        <v>276</v>
      </c>
      <c r="Y107" s="32">
        <f t="shared" si="10"/>
        <v>1064</v>
      </c>
      <c r="Z107" s="32">
        <v>1</v>
      </c>
      <c r="AA107" s="32">
        <v>276</v>
      </c>
      <c r="AB107" s="32"/>
      <c r="AC107" s="77" t="s">
        <v>96</v>
      </c>
      <c r="AD107" s="33" t="s">
        <v>1629</v>
      </c>
      <c r="AE107" s="34" t="s">
        <v>76</v>
      </c>
      <c r="AF107" s="34"/>
      <c r="AG107" s="34"/>
      <c r="AH107" s="34"/>
      <c r="AI107" s="35" t="s">
        <v>2278</v>
      </c>
      <c r="AJ107" s="35" t="s">
        <v>2279</v>
      </c>
      <c r="AK107" s="36" t="s">
        <v>2280</v>
      </c>
      <c r="AL107" s="34" t="s">
        <v>2281</v>
      </c>
      <c r="AM107" s="34" t="s">
        <v>1217</v>
      </c>
      <c r="AN107" s="34" t="s">
        <v>2282</v>
      </c>
      <c r="AO107" s="34" t="s">
        <v>2283</v>
      </c>
      <c r="AP107" s="34" t="s">
        <v>2282</v>
      </c>
      <c r="AQ107" s="34"/>
      <c r="AR107" s="34" t="s">
        <v>1506</v>
      </c>
      <c r="AS107" s="37" t="s">
        <v>84</v>
      </c>
      <c r="AT107" s="38"/>
      <c r="AU107" s="38" t="s">
        <v>1507</v>
      </c>
      <c r="AV107" s="38"/>
      <c r="AW107" s="69"/>
      <c r="AX107" s="88"/>
      <c r="AY107" s="38">
        <v>0</v>
      </c>
      <c r="AZ107" s="69"/>
      <c r="BA107" s="78" t="s">
        <v>2284</v>
      </c>
      <c r="BB107" s="69"/>
      <c r="BC107" s="69">
        <v>1</v>
      </c>
      <c r="BD107" s="40">
        <v>1064</v>
      </c>
      <c r="BE107" s="40">
        <v>0</v>
      </c>
      <c r="BF107" s="41"/>
      <c r="BG107" s="42"/>
      <c r="BH107" s="41"/>
      <c r="BI107" s="37" t="s">
        <v>87</v>
      </c>
      <c r="BJ107" s="52" t="s">
        <v>87</v>
      </c>
      <c r="BK107" s="82" t="s">
        <v>87</v>
      </c>
      <c r="BL107" s="52"/>
      <c r="BM107" s="44">
        <v>40709</v>
      </c>
      <c r="BN107" s="45" t="s">
        <v>2038</v>
      </c>
      <c r="BO107" s="46" t="s">
        <v>2285</v>
      </c>
      <c r="BP107" s="28" t="s">
        <v>2276</v>
      </c>
      <c r="BQ107" s="55" t="s">
        <v>251</v>
      </c>
      <c r="BR107" s="48" t="s">
        <v>2286</v>
      </c>
      <c r="BS107" s="49"/>
      <c r="BT107" s="135" t="s">
        <v>5270</v>
      </c>
      <c r="BU107" s="92" t="s">
        <v>5405</v>
      </c>
      <c r="BV107" s="135" t="s">
        <v>5606</v>
      </c>
      <c r="BW107" s="92" t="s">
        <v>5710</v>
      </c>
      <c r="BX107" s="135" t="s">
        <v>5606</v>
      </c>
      <c r="BY107" s="141">
        <v>40148</v>
      </c>
      <c r="BZ107" s="25">
        <v>40170</v>
      </c>
      <c r="CA107" s="25"/>
      <c r="CB107" s="25"/>
      <c r="CC107" s="25" t="s">
        <v>5830</v>
      </c>
      <c r="CD107" s="25"/>
      <c r="CE107" s="25"/>
      <c r="CF107" s="25"/>
      <c r="CG107" s="25"/>
      <c r="CH107" s="25"/>
      <c r="CI107" s="25"/>
      <c r="CJ107" s="25"/>
      <c r="CK107" s="25"/>
    </row>
    <row r="108" spans="1:89" ht="28">
      <c r="A108" s="26" t="s">
        <v>68</v>
      </c>
      <c r="B108" s="27" t="s">
        <v>2287</v>
      </c>
      <c r="C108" s="28" t="s">
        <v>2288</v>
      </c>
      <c r="D108" s="28" t="s">
        <v>1962</v>
      </c>
      <c r="E108" s="28" t="s">
        <v>2289</v>
      </c>
      <c r="F108" s="28" t="s">
        <v>2290</v>
      </c>
      <c r="G108" s="29" t="s">
        <v>2291</v>
      </c>
      <c r="H108" s="30" t="s">
        <v>2292</v>
      </c>
      <c r="I108" s="54"/>
      <c r="J108" s="32">
        <v>22</v>
      </c>
      <c r="K108" s="32">
        <v>22</v>
      </c>
      <c r="L108" s="32">
        <v>322</v>
      </c>
      <c r="M108" s="32"/>
      <c r="N108" s="32"/>
      <c r="O108" s="32"/>
      <c r="P108" s="32"/>
      <c r="Q108" s="32">
        <f t="shared" si="9"/>
        <v>1400</v>
      </c>
      <c r="R108" s="32">
        <v>1400</v>
      </c>
      <c r="S108" s="32">
        <v>1</v>
      </c>
      <c r="T108" s="32">
        <v>956</v>
      </c>
      <c r="U108" s="32"/>
      <c r="V108" s="77"/>
      <c r="W108" s="77"/>
      <c r="X108" s="32">
        <v>16</v>
      </c>
      <c r="Y108" s="32">
        <f t="shared" si="10"/>
        <v>1400</v>
      </c>
      <c r="Z108" s="32">
        <v>1</v>
      </c>
      <c r="AA108" s="32">
        <v>16</v>
      </c>
      <c r="AB108" s="32"/>
      <c r="AC108" s="32" t="s">
        <v>96</v>
      </c>
      <c r="AD108" s="33" t="s">
        <v>2293</v>
      </c>
      <c r="AE108" s="34" t="s">
        <v>76</v>
      </c>
      <c r="AF108" s="34"/>
      <c r="AG108" s="34"/>
      <c r="AH108" s="34"/>
      <c r="AI108" s="35" t="s">
        <v>2294</v>
      </c>
      <c r="AJ108" s="35" t="s">
        <v>2295</v>
      </c>
      <c r="AK108" s="36">
        <v>0</v>
      </c>
      <c r="AL108" s="34" t="s">
        <v>2296</v>
      </c>
      <c r="AM108" s="34" t="s">
        <v>842</v>
      </c>
      <c r="AN108" s="34" t="s">
        <v>842</v>
      </c>
      <c r="AO108" s="34" t="s">
        <v>842</v>
      </c>
      <c r="AP108" s="34" t="s">
        <v>842</v>
      </c>
      <c r="AQ108" s="34" t="s">
        <v>2297</v>
      </c>
      <c r="AR108" s="34" t="s">
        <v>148</v>
      </c>
      <c r="AS108" s="37" t="s">
        <v>149</v>
      </c>
      <c r="AT108" s="38"/>
      <c r="AU108" s="38" t="s">
        <v>1507</v>
      </c>
      <c r="AV108" s="38"/>
      <c r="AW108" s="69"/>
      <c r="AX108" s="88"/>
      <c r="AY108" s="38">
        <v>0</v>
      </c>
      <c r="AZ108" s="69"/>
      <c r="BA108" s="88"/>
      <c r="BB108" s="69"/>
      <c r="BC108" s="69"/>
      <c r="BD108" s="40">
        <v>1400</v>
      </c>
      <c r="BE108" s="40">
        <v>0</v>
      </c>
      <c r="BF108" s="41"/>
      <c r="BG108" s="42"/>
      <c r="BH108" s="41"/>
      <c r="BI108" s="37" t="s">
        <v>87</v>
      </c>
      <c r="BJ108" s="52" t="s">
        <v>87</v>
      </c>
      <c r="BK108" s="82" t="s">
        <v>87</v>
      </c>
      <c r="BL108" s="52"/>
      <c r="BM108" s="44">
        <v>40709</v>
      </c>
      <c r="BN108" s="45" t="s">
        <v>170</v>
      </c>
      <c r="BO108" s="46" t="s">
        <v>2298</v>
      </c>
      <c r="BP108" s="28" t="s">
        <v>2290</v>
      </c>
      <c r="BQ108" s="47"/>
      <c r="BR108" s="48" t="s">
        <v>2299</v>
      </c>
      <c r="BS108" s="53"/>
      <c r="BT108" s="135" t="s">
        <v>5271</v>
      </c>
      <c r="BU108" s="92" t="s">
        <v>5406</v>
      </c>
      <c r="BV108" s="135" t="s">
        <v>5606</v>
      </c>
      <c r="BW108" s="92" t="s">
        <v>5711</v>
      </c>
      <c r="BX108" s="135" t="s">
        <v>5606</v>
      </c>
      <c r="BY108" s="141">
        <v>39722</v>
      </c>
      <c r="BZ108" s="25">
        <v>40301</v>
      </c>
      <c r="CA108" s="25"/>
      <c r="CB108" s="25"/>
      <c r="CC108" s="25" t="s">
        <v>5830</v>
      </c>
      <c r="CD108" s="25"/>
      <c r="CE108" s="25"/>
      <c r="CF108" s="25"/>
      <c r="CG108" s="25"/>
      <c r="CH108" s="25"/>
      <c r="CI108" s="25"/>
      <c r="CJ108" s="25"/>
      <c r="CK108" s="25"/>
    </row>
    <row r="109" spans="1:89" ht="14">
      <c r="A109" s="26" t="s">
        <v>68</v>
      </c>
      <c r="B109" s="27"/>
      <c r="C109" s="28" t="s">
        <v>2311</v>
      </c>
      <c r="D109" s="28" t="s">
        <v>1962</v>
      </c>
      <c r="E109" s="28" t="s">
        <v>2312</v>
      </c>
      <c r="F109" s="28" t="s">
        <v>2313</v>
      </c>
      <c r="G109" s="29" t="s">
        <v>2314</v>
      </c>
      <c r="H109" s="30" t="s">
        <v>2315</v>
      </c>
      <c r="I109" s="31"/>
      <c r="J109" s="32">
        <v>264</v>
      </c>
      <c r="K109" s="32">
        <v>260</v>
      </c>
      <c r="L109" s="32">
        <v>981</v>
      </c>
      <c r="M109" s="32"/>
      <c r="N109" s="32"/>
      <c r="O109" s="32"/>
      <c r="P109" s="32"/>
      <c r="Q109" s="32">
        <f t="shared" si="9"/>
        <v>2300</v>
      </c>
      <c r="R109" s="32">
        <v>2300</v>
      </c>
      <c r="S109" s="32">
        <v>1</v>
      </c>
      <c r="T109" s="32">
        <v>669</v>
      </c>
      <c r="U109" s="32"/>
      <c r="V109" s="77"/>
      <c r="W109" s="77"/>
      <c r="X109" s="32">
        <v>259</v>
      </c>
      <c r="Y109" s="32">
        <f t="shared" si="10"/>
        <v>2300</v>
      </c>
      <c r="Z109" s="32">
        <v>1</v>
      </c>
      <c r="AA109" s="32">
        <v>259</v>
      </c>
      <c r="AB109" s="32"/>
      <c r="AC109" s="77" t="s">
        <v>74</v>
      </c>
      <c r="AD109" s="33" t="s">
        <v>691</v>
      </c>
      <c r="AE109" s="34"/>
      <c r="AF109" s="34" t="s">
        <v>98</v>
      </c>
      <c r="AG109" s="34"/>
      <c r="AH109" s="34"/>
      <c r="AI109" s="35" t="s">
        <v>1532</v>
      </c>
      <c r="AJ109" s="35" t="s">
        <v>2316</v>
      </c>
      <c r="AK109" s="36" t="s">
        <v>2317</v>
      </c>
      <c r="AL109" s="34" t="s">
        <v>1532</v>
      </c>
      <c r="AM109" s="34" t="s">
        <v>783</v>
      </c>
      <c r="AN109" s="34" t="s">
        <v>783</v>
      </c>
      <c r="AO109" s="34" t="s">
        <v>783</v>
      </c>
      <c r="AP109" s="34" t="s">
        <v>783</v>
      </c>
      <c r="AQ109" s="34"/>
      <c r="AR109" s="34" t="s">
        <v>1506</v>
      </c>
      <c r="AS109" s="37" t="s">
        <v>84</v>
      </c>
      <c r="AT109" s="38"/>
      <c r="AU109" s="38" t="s">
        <v>1507</v>
      </c>
      <c r="AV109" s="38"/>
      <c r="AW109" s="69"/>
      <c r="AX109" s="88"/>
      <c r="AY109" s="38">
        <v>0</v>
      </c>
      <c r="AZ109" s="69"/>
      <c r="BA109" s="69"/>
      <c r="BB109" s="88"/>
      <c r="BC109" s="69"/>
      <c r="BD109" s="40">
        <v>2300</v>
      </c>
      <c r="BE109" s="40">
        <v>0</v>
      </c>
      <c r="BF109" s="41"/>
      <c r="BG109" s="42"/>
      <c r="BH109" s="41"/>
      <c r="BI109" s="37" t="s">
        <v>87</v>
      </c>
      <c r="BJ109" s="52" t="s">
        <v>87</v>
      </c>
      <c r="BK109" s="82" t="s">
        <v>87</v>
      </c>
      <c r="BL109" s="52"/>
      <c r="BM109" s="44">
        <v>41193</v>
      </c>
      <c r="BN109" s="45" t="s">
        <v>727</v>
      </c>
      <c r="BO109" s="46" t="s">
        <v>2318</v>
      </c>
      <c r="BP109" s="28" t="s">
        <v>2313</v>
      </c>
      <c r="BQ109" s="47"/>
      <c r="BR109" s="48" t="s">
        <v>596</v>
      </c>
      <c r="BS109" s="53"/>
      <c r="BT109" s="135" t="s">
        <v>5270</v>
      </c>
      <c r="BU109" s="92" t="s">
        <v>5410</v>
      </c>
      <c r="BV109" s="135" t="s">
        <v>5606</v>
      </c>
      <c r="BW109" s="92" t="s">
        <v>5714</v>
      </c>
      <c r="BX109" s="135" t="s">
        <v>5606</v>
      </c>
      <c r="BY109" s="141">
        <v>41153</v>
      </c>
      <c r="BZ109" s="25">
        <v>41172</v>
      </c>
      <c r="CA109" s="25"/>
      <c r="CB109" s="25"/>
      <c r="CC109" s="25" t="s">
        <v>5831</v>
      </c>
      <c r="CD109" s="25"/>
      <c r="CE109" s="25"/>
      <c r="CF109" s="25"/>
      <c r="CG109" s="25"/>
      <c r="CH109" s="25"/>
      <c r="CI109" s="25"/>
      <c r="CJ109" s="25"/>
      <c r="CK109" s="25"/>
    </row>
    <row r="110" spans="1:89" ht="28">
      <c r="A110" s="26" t="s">
        <v>68</v>
      </c>
      <c r="B110" s="27"/>
      <c r="C110" s="28" t="s">
        <v>2319</v>
      </c>
      <c r="D110" s="28" t="s">
        <v>1524</v>
      </c>
      <c r="E110" s="28" t="s">
        <v>2320</v>
      </c>
      <c r="F110" s="28" t="s">
        <v>1890</v>
      </c>
      <c r="G110" s="29" t="s">
        <v>2321</v>
      </c>
      <c r="H110" s="30" t="s">
        <v>95</v>
      </c>
      <c r="I110" s="54"/>
      <c r="J110" s="32">
        <v>33</v>
      </c>
      <c r="K110" s="32">
        <v>33</v>
      </c>
      <c r="L110" s="32">
        <v>345</v>
      </c>
      <c r="M110" s="32"/>
      <c r="N110" s="32"/>
      <c r="O110" s="32"/>
      <c r="P110" s="32"/>
      <c r="Q110" s="32">
        <f t="shared" si="9"/>
        <v>1200</v>
      </c>
      <c r="R110" s="32">
        <v>1200</v>
      </c>
      <c r="S110" s="32">
        <v>1</v>
      </c>
      <c r="T110" s="32">
        <v>344</v>
      </c>
      <c r="U110" s="32"/>
      <c r="V110" s="77"/>
      <c r="W110" s="77"/>
      <c r="X110" s="32">
        <v>32</v>
      </c>
      <c r="Y110" s="32">
        <f t="shared" si="10"/>
        <v>1200</v>
      </c>
      <c r="Z110" s="32">
        <v>1</v>
      </c>
      <c r="AA110" s="32">
        <v>32</v>
      </c>
      <c r="AB110" s="32"/>
      <c r="AC110" s="77" t="s">
        <v>96</v>
      </c>
      <c r="AD110" s="33" t="s">
        <v>97</v>
      </c>
      <c r="AE110" s="34"/>
      <c r="AF110" s="34" t="s">
        <v>98</v>
      </c>
      <c r="AG110" s="34"/>
      <c r="AH110" s="34"/>
      <c r="AI110" s="35">
        <v>0</v>
      </c>
      <c r="AJ110" s="35" t="s">
        <v>2322</v>
      </c>
      <c r="AK110" s="36" t="s">
        <v>2323</v>
      </c>
      <c r="AL110" s="34" t="s">
        <v>1556</v>
      </c>
      <c r="AM110" s="34" t="s">
        <v>454</v>
      </c>
      <c r="AN110" s="34" t="s">
        <v>842</v>
      </c>
      <c r="AO110" s="34" t="s">
        <v>842</v>
      </c>
      <c r="AP110" s="34" t="s">
        <v>842</v>
      </c>
      <c r="AQ110" s="34"/>
      <c r="AR110" s="34" t="s">
        <v>1506</v>
      </c>
      <c r="AS110" s="37" t="s">
        <v>84</v>
      </c>
      <c r="AT110" s="38"/>
      <c r="AU110" s="38" t="s">
        <v>1507</v>
      </c>
      <c r="AV110" s="38"/>
      <c r="AW110" s="69"/>
      <c r="AX110" s="88"/>
      <c r="AY110" s="38">
        <v>0</v>
      </c>
      <c r="AZ110" s="69"/>
      <c r="BA110" s="69"/>
      <c r="BB110" s="69"/>
      <c r="BC110" s="69"/>
      <c r="BD110" s="40">
        <v>1200</v>
      </c>
      <c r="BE110" s="40">
        <v>0</v>
      </c>
      <c r="BF110" s="41"/>
      <c r="BG110" s="42"/>
      <c r="BH110" s="41"/>
      <c r="BI110" s="37" t="s">
        <v>87</v>
      </c>
      <c r="BJ110" s="52" t="s">
        <v>87</v>
      </c>
      <c r="BK110" s="82" t="s">
        <v>87</v>
      </c>
      <c r="BL110" s="52"/>
      <c r="BM110" s="44">
        <v>38658</v>
      </c>
      <c r="BN110" s="45" t="s">
        <v>109</v>
      </c>
      <c r="BO110" s="46" t="s">
        <v>2324</v>
      </c>
      <c r="BP110" s="28" t="s">
        <v>1890</v>
      </c>
      <c r="BQ110" s="47"/>
      <c r="BR110" s="48" t="s">
        <v>111</v>
      </c>
      <c r="BS110" s="53" t="s">
        <v>112</v>
      </c>
      <c r="BT110" s="135" t="s">
        <v>5270</v>
      </c>
      <c r="BU110" s="92" t="s">
        <v>5411</v>
      </c>
      <c r="BV110" s="135" t="s">
        <v>5606</v>
      </c>
      <c r="BW110" s="92" t="s">
        <v>5715</v>
      </c>
      <c r="BX110" s="135" t="s">
        <v>5606</v>
      </c>
      <c r="BY110" s="141">
        <v>37681</v>
      </c>
      <c r="BZ110" s="25">
        <v>38608</v>
      </c>
      <c r="CA110" s="25"/>
      <c r="CB110" s="25"/>
      <c r="CC110" s="25" t="s">
        <v>5831</v>
      </c>
      <c r="CD110" s="25"/>
      <c r="CE110" s="25"/>
      <c r="CF110" s="25"/>
      <c r="CG110" s="25"/>
      <c r="CH110" s="25"/>
      <c r="CI110" s="25"/>
      <c r="CJ110" s="25"/>
      <c r="CK110" s="25"/>
    </row>
    <row r="111" spans="1:89" ht="56">
      <c r="A111" s="26" t="s">
        <v>68</v>
      </c>
      <c r="B111" s="27" t="s">
        <v>2325</v>
      </c>
      <c r="C111" s="28" t="s">
        <v>2326</v>
      </c>
      <c r="D111" s="28" t="s">
        <v>1478</v>
      </c>
      <c r="E111" s="28" t="s">
        <v>2327</v>
      </c>
      <c r="F111" s="28" t="s">
        <v>2328</v>
      </c>
      <c r="G111" s="29" t="s">
        <v>2327</v>
      </c>
      <c r="H111" s="30" t="s">
        <v>2329</v>
      </c>
      <c r="I111" s="31" t="s">
        <v>119</v>
      </c>
      <c r="J111" s="32" t="s">
        <v>2330</v>
      </c>
      <c r="K111" s="32" t="s">
        <v>2331</v>
      </c>
      <c r="L111" s="32">
        <v>387</v>
      </c>
      <c r="M111" s="32">
        <v>619</v>
      </c>
      <c r="N111" s="32">
        <v>390</v>
      </c>
      <c r="O111" s="32">
        <v>391</v>
      </c>
      <c r="P111" s="32"/>
      <c r="Q111" s="32">
        <f t="shared" si="9"/>
        <v>750</v>
      </c>
      <c r="R111" s="32">
        <v>3000</v>
      </c>
      <c r="S111" s="32">
        <v>4</v>
      </c>
      <c r="T111" s="32">
        <v>386</v>
      </c>
      <c r="U111" s="32">
        <v>640</v>
      </c>
      <c r="V111" s="77"/>
      <c r="W111" s="77"/>
      <c r="X111" s="32" t="s">
        <v>2030</v>
      </c>
      <c r="Y111" s="32">
        <f t="shared" si="10"/>
        <v>1500</v>
      </c>
      <c r="Z111" s="32">
        <v>2</v>
      </c>
      <c r="AA111" s="32">
        <v>94</v>
      </c>
      <c r="AB111" s="32"/>
      <c r="AC111" s="32" t="s">
        <v>96</v>
      </c>
      <c r="AD111" s="33" t="s">
        <v>1289</v>
      </c>
      <c r="AE111" s="34"/>
      <c r="AF111" s="34" t="s">
        <v>98</v>
      </c>
      <c r="AG111" s="34"/>
      <c r="AH111" s="34"/>
      <c r="AI111" s="35">
        <v>0</v>
      </c>
      <c r="AJ111" s="35" t="s">
        <v>2032</v>
      </c>
      <c r="AK111" s="36" t="s">
        <v>2033</v>
      </c>
      <c r="AL111" s="34" t="s">
        <v>2332</v>
      </c>
      <c r="AM111" s="34" t="s">
        <v>2333</v>
      </c>
      <c r="AN111" s="34" t="s">
        <v>2333</v>
      </c>
      <c r="AO111" s="34" t="s">
        <v>2333</v>
      </c>
      <c r="AP111" s="34" t="s">
        <v>2333</v>
      </c>
      <c r="AQ111" s="34" t="s">
        <v>2033</v>
      </c>
      <c r="AR111" s="34" t="s">
        <v>1506</v>
      </c>
      <c r="AS111" s="37" t="s">
        <v>84</v>
      </c>
      <c r="AT111" s="38"/>
      <c r="AU111" s="38" t="s">
        <v>1507</v>
      </c>
      <c r="AV111" s="38"/>
      <c r="AW111" s="69"/>
      <c r="AX111" s="88"/>
      <c r="AY111" s="38">
        <v>0</v>
      </c>
      <c r="AZ111" s="69"/>
      <c r="BA111" s="69"/>
      <c r="BB111" s="69"/>
      <c r="BC111" s="69"/>
      <c r="BD111" s="40">
        <v>3000</v>
      </c>
      <c r="BE111" s="40">
        <v>0</v>
      </c>
      <c r="BF111" s="41"/>
      <c r="BG111" s="42"/>
      <c r="BH111" s="41"/>
      <c r="BI111" s="37" t="s">
        <v>87</v>
      </c>
      <c r="BJ111" s="52" t="s">
        <v>87</v>
      </c>
      <c r="BK111" s="83" t="s">
        <v>88</v>
      </c>
      <c r="BL111" s="52" t="s">
        <v>5265</v>
      </c>
      <c r="BM111" s="44">
        <v>43089</v>
      </c>
      <c r="BN111" s="45" t="s">
        <v>2334</v>
      </c>
      <c r="BO111" s="46" t="s">
        <v>2335</v>
      </c>
      <c r="BP111" s="28" t="s">
        <v>2328</v>
      </c>
      <c r="BQ111" s="47"/>
      <c r="BR111" s="48" t="s">
        <v>273</v>
      </c>
      <c r="BS111" s="49" t="s">
        <v>2336</v>
      </c>
      <c r="BT111" s="135" t="s">
        <v>5272</v>
      </c>
      <c r="BU111" s="92" t="s">
        <v>5412</v>
      </c>
      <c r="BV111" s="135" t="s">
        <v>5606</v>
      </c>
      <c r="BW111" s="92" t="s">
        <v>5716</v>
      </c>
      <c r="BX111" s="135" t="s">
        <v>5606</v>
      </c>
      <c r="BY111" s="141">
        <v>43132</v>
      </c>
      <c r="BZ111" s="25">
        <v>43083</v>
      </c>
      <c r="CA111" s="25"/>
      <c r="CB111" s="25">
        <v>43089</v>
      </c>
      <c r="CC111" s="25" t="s">
        <v>5831</v>
      </c>
      <c r="CD111" s="25"/>
      <c r="CE111" s="25"/>
      <c r="CF111" s="25"/>
      <c r="CG111" s="25"/>
      <c r="CH111" s="25"/>
      <c r="CI111" s="25"/>
      <c r="CJ111" s="25"/>
      <c r="CK111" s="25"/>
    </row>
    <row r="112" spans="1:89" ht="28">
      <c r="A112" s="26" t="s">
        <v>68</v>
      </c>
      <c r="B112" s="27"/>
      <c r="C112" s="28" t="s">
        <v>2446</v>
      </c>
      <c r="D112" s="28" t="s">
        <v>1524</v>
      </c>
      <c r="E112" s="28" t="s">
        <v>2447</v>
      </c>
      <c r="F112" s="28" t="s">
        <v>2448</v>
      </c>
      <c r="G112" s="29" t="s">
        <v>2449</v>
      </c>
      <c r="H112" s="30" t="s">
        <v>2450</v>
      </c>
      <c r="I112" s="31"/>
      <c r="J112" s="32">
        <v>75</v>
      </c>
      <c r="K112" s="32">
        <v>75</v>
      </c>
      <c r="L112" s="32">
        <v>408</v>
      </c>
      <c r="M112" s="32"/>
      <c r="N112" s="32"/>
      <c r="O112" s="32"/>
      <c r="P112" s="32"/>
      <c r="Q112" s="32">
        <f t="shared" si="9"/>
        <v>2920</v>
      </c>
      <c r="R112" s="32">
        <v>2920</v>
      </c>
      <c r="S112" s="32">
        <v>1</v>
      </c>
      <c r="T112" s="32">
        <v>961</v>
      </c>
      <c r="U112" s="32"/>
      <c r="V112" s="77"/>
      <c r="W112" s="77"/>
      <c r="X112" s="32">
        <v>58</v>
      </c>
      <c r="Y112" s="32">
        <f t="shared" si="10"/>
        <v>2920</v>
      </c>
      <c r="Z112" s="32">
        <v>1</v>
      </c>
      <c r="AA112" s="32">
        <v>58</v>
      </c>
      <c r="AB112" s="32"/>
      <c r="AC112" s="77" t="s">
        <v>74</v>
      </c>
      <c r="AD112" s="33" t="s">
        <v>2451</v>
      </c>
      <c r="AE112" s="34"/>
      <c r="AF112" s="34" t="s">
        <v>98</v>
      </c>
      <c r="AG112" s="34"/>
      <c r="AH112" s="34"/>
      <c r="AI112" s="35" t="s">
        <v>2452</v>
      </c>
      <c r="AJ112" s="35" t="s">
        <v>2453</v>
      </c>
      <c r="AK112" s="36" t="s">
        <v>2454</v>
      </c>
      <c r="AL112" s="34" t="s">
        <v>2455</v>
      </c>
      <c r="AM112" s="34" t="s">
        <v>1673</v>
      </c>
      <c r="AN112" s="34" t="s">
        <v>147</v>
      </c>
      <c r="AO112" s="34" t="s">
        <v>2456</v>
      </c>
      <c r="AP112" s="34" t="s">
        <v>147</v>
      </c>
      <c r="AQ112" s="34"/>
      <c r="AR112" s="34" t="s">
        <v>83</v>
      </c>
      <c r="AS112" s="37" t="s">
        <v>1430</v>
      </c>
      <c r="AT112" s="38"/>
      <c r="AU112" s="38" t="s">
        <v>1507</v>
      </c>
      <c r="AV112" s="38"/>
      <c r="AW112" s="69"/>
      <c r="AX112" s="88"/>
      <c r="AY112" s="38">
        <v>0</v>
      </c>
      <c r="AZ112" s="69"/>
      <c r="BA112" s="69"/>
      <c r="BB112" s="88"/>
      <c r="BC112" s="69"/>
      <c r="BD112" s="40">
        <v>2920</v>
      </c>
      <c r="BE112" s="40">
        <v>2920</v>
      </c>
      <c r="BF112" s="41"/>
      <c r="BG112" s="42"/>
      <c r="BH112" s="41"/>
      <c r="BI112" s="37" t="s">
        <v>87</v>
      </c>
      <c r="BJ112" s="52" t="s">
        <v>87</v>
      </c>
      <c r="BK112" s="82" t="s">
        <v>87</v>
      </c>
      <c r="BL112" s="52"/>
      <c r="BM112" s="44">
        <v>41163</v>
      </c>
      <c r="BN112" s="45" t="s">
        <v>2457</v>
      </c>
      <c r="BO112" s="46" t="s">
        <v>2458</v>
      </c>
      <c r="BP112" s="28" t="s">
        <v>2448</v>
      </c>
      <c r="BQ112" s="47"/>
      <c r="BR112" s="48" t="s">
        <v>473</v>
      </c>
      <c r="BS112" s="53" t="s">
        <v>713</v>
      </c>
      <c r="BT112" s="135" t="s">
        <v>5270</v>
      </c>
      <c r="BU112" s="92" t="s">
        <v>5435</v>
      </c>
      <c r="BV112" s="135" t="s">
        <v>5606</v>
      </c>
      <c r="BW112" s="92">
        <v>0</v>
      </c>
      <c r="BX112" s="135" t="s">
        <v>5820</v>
      </c>
      <c r="BY112" s="141">
        <v>39539</v>
      </c>
      <c r="BZ112" s="25">
        <v>40513</v>
      </c>
      <c r="CA112" s="25"/>
      <c r="CB112" s="25"/>
      <c r="CC112" s="25" t="s">
        <v>5831</v>
      </c>
      <c r="CD112" s="25"/>
      <c r="CE112" s="25"/>
      <c r="CF112" s="25"/>
      <c r="CG112" s="25"/>
      <c r="CH112" s="25"/>
      <c r="CI112" s="25"/>
      <c r="CJ112" s="25"/>
      <c r="CK112" s="25"/>
    </row>
    <row r="113" spans="1:89" ht="70">
      <c r="A113" s="26" t="s">
        <v>68</v>
      </c>
      <c r="B113" s="27"/>
      <c r="C113" s="28" t="s">
        <v>2838</v>
      </c>
      <c r="D113" s="28" t="s">
        <v>1962</v>
      </c>
      <c r="E113" s="28" t="s">
        <v>2839</v>
      </c>
      <c r="F113" s="28" t="s">
        <v>2840</v>
      </c>
      <c r="G113" s="29" t="s">
        <v>2841</v>
      </c>
      <c r="H113" s="30" t="s">
        <v>177</v>
      </c>
      <c r="I113" s="31"/>
      <c r="J113" s="32">
        <v>22</v>
      </c>
      <c r="K113" s="32">
        <v>22</v>
      </c>
      <c r="L113" s="32">
        <v>322</v>
      </c>
      <c r="M113" s="32"/>
      <c r="N113" s="32"/>
      <c r="O113" s="32"/>
      <c r="P113" s="32"/>
      <c r="Q113" s="32">
        <f t="shared" si="9"/>
        <v>1500</v>
      </c>
      <c r="R113" s="32">
        <v>1500</v>
      </c>
      <c r="S113" s="32">
        <v>1</v>
      </c>
      <c r="T113" s="32">
        <v>956</v>
      </c>
      <c r="U113" s="32"/>
      <c r="V113" s="77"/>
      <c r="W113" s="77"/>
      <c r="X113" s="32">
        <v>16</v>
      </c>
      <c r="Y113" s="32">
        <f t="shared" si="10"/>
        <v>1500</v>
      </c>
      <c r="Z113" s="32">
        <v>1</v>
      </c>
      <c r="AA113" s="32">
        <v>16</v>
      </c>
      <c r="AB113" s="32"/>
      <c r="AC113" s="77" t="s">
        <v>309</v>
      </c>
      <c r="AD113" s="33" t="s">
        <v>1892</v>
      </c>
      <c r="AE113" s="34"/>
      <c r="AF113" s="34" t="s">
        <v>98</v>
      </c>
      <c r="AG113" s="34"/>
      <c r="AH113" s="38"/>
      <c r="AI113" s="70" t="s">
        <v>2842</v>
      </c>
      <c r="AJ113" s="70">
        <v>0</v>
      </c>
      <c r="AK113" s="71">
        <v>0</v>
      </c>
      <c r="AL113" s="38" t="s">
        <v>208</v>
      </c>
      <c r="AM113" s="38" t="s">
        <v>783</v>
      </c>
      <c r="AN113" s="38" t="s">
        <v>783</v>
      </c>
      <c r="AO113" s="38" t="s">
        <v>783</v>
      </c>
      <c r="AP113" s="38" t="s">
        <v>783</v>
      </c>
      <c r="AQ113" s="38"/>
      <c r="AR113" s="34" t="s">
        <v>1506</v>
      </c>
      <c r="AS113" s="37" t="s">
        <v>84</v>
      </c>
      <c r="AT113" s="38"/>
      <c r="AU113" s="38" t="s">
        <v>1507</v>
      </c>
      <c r="AV113" s="38"/>
      <c r="AW113" s="69"/>
      <c r="AX113" s="88"/>
      <c r="AY113" s="38">
        <v>0</v>
      </c>
      <c r="AZ113" s="69"/>
      <c r="BA113" s="69"/>
      <c r="BB113" s="69"/>
      <c r="BC113" s="69"/>
      <c r="BD113" s="40">
        <v>1500</v>
      </c>
      <c r="BE113" s="40">
        <v>0</v>
      </c>
      <c r="BF113" s="41"/>
      <c r="BG113" s="42"/>
      <c r="BH113" s="41"/>
      <c r="BI113" s="37" t="s">
        <v>87</v>
      </c>
      <c r="BJ113" s="52" t="s">
        <v>87</v>
      </c>
      <c r="BK113" s="82" t="s">
        <v>87</v>
      </c>
      <c r="BL113" s="52"/>
      <c r="BM113" s="44">
        <v>42048</v>
      </c>
      <c r="BN113" s="45" t="s">
        <v>858</v>
      </c>
      <c r="BO113" s="46" t="s">
        <v>2843</v>
      </c>
      <c r="BP113" s="28" t="s">
        <v>2840</v>
      </c>
      <c r="BQ113" s="55" t="s">
        <v>251</v>
      </c>
      <c r="BR113" s="48" t="s">
        <v>5286</v>
      </c>
      <c r="BS113" s="49"/>
      <c r="BT113" s="135" t="s">
        <v>5271</v>
      </c>
      <c r="BU113" s="92" t="s">
        <v>5498</v>
      </c>
      <c r="BV113" s="135" t="s">
        <v>5606</v>
      </c>
      <c r="BW113" s="92" t="s">
        <v>5791</v>
      </c>
      <c r="BX113" s="135" t="s">
        <v>5606</v>
      </c>
      <c r="BY113" s="141">
        <v>41730</v>
      </c>
      <c r="BZ113" s="25">
        <v>42026</v>
      </c>
      <c r="CA113" s="25"/>
      <c r="CB113" s="25"/>
      <c r="CC113" s="25" t="s">
        <v>5831</v>
      </c>
      <c r="CD113" s="25"/>
      <c r="CE113" s="25"/>
      <c r="CF113" s="25"/>
      <c r="CG113" s="25"/>
      <c r="CH113" s="25"/>
      <c r="CI113" s="25"/>
      <c r="CJ113" s="25"/>
      <c r="CK113" s="25"/>
    </row>
    <row r="114" spans="1:89" ht="14">
      <c r="A114" s="26" t="s">
        <v>68</v>
      </c>
      <c r="B114" s="27"/>
      <c r="C114" s="28" t="s">
        <v>2954</v>
      </c>
      <c r="D114" s="28" t="s">
        <v>1524</v>
      </c>
      <c r="E114" s="28" t="s">
        <v>2955</v>
      </c>
      <c r="F114" s="28" t="s">
        <v>2956</v>
      </c>
      <c r="G114" s="29" t="s">
        <v>2957</v>
      </c>
      <c r="H114" s="30" t="s">
        <v>2958</v>
      </c>
      <c r="I114" s="31" t="s">
        <v>355</v>
      </c>
      <c r="J114" s="32">
        <v>167</v>
      </c>
      <c r="K114" s="32">
        <v>167</v>
      </c>
      <c r="L114" s="32">
        <v>507</v>
      </c>
      <c r="M114" s="32"/>
      <c r="N114" s="32"/>
      <c r="O114" s="32"/>
      <c r="P114" s="32"/>
      <c r="Q114" s="32">
        <f t="shared" si="9"/>
        <v>4000</v>
      </c>
      <c r="R114" s="32">
        <v>4000</v>
      </c>
      <c r="S114" s="32">
        <v>1</v>
      </c>
      <c r="T114" s="32">
        <v>491</v>
      </c>
      <c r="U114" s="32"/>
      <c r="V114" s="77"/>
      <c r="W114" s="77"/>
      <c r="X114" s="32">
        <v>147</v>
      </c>
      <c r="Y114" s="32">
        <f t="shared" si="10"/>
        <v>4000</v>
      </c>
      <c r="Z114" s="32">
        <v>1</v>
      </c>
      <c r="AA114" s="32">
        <v>147</v>
      </c>
      <c r="AB114" s="32"/>
      <c r="AC114" s="32" t="s">
        <v>96</v>
      </c>
      <c r="AD114" s="33" t="s">
        <v>1250</v>
      </c>
      <c r="AE114" s="34" t="s">
        <v>76</v>
      </c>
      <c r="AF114" s="34"/>
      <c r="AG114" s="34"/>
      <c r="AH114" s="34"/>
      <c r="AI114" s="35" t="s">
        <v>2959</v>
      </c>
      <c r="AJ114" s="35" t="s">
        <v>2960</v>
      </c>
      <c r="AK114" s="36" t="s">
        <v>2961</v>
      </c>
      <c r="AL114" s="34" t="s">
        <v>1162</v>
      </c>
      <c r="AM114" s="34" t="s">
        <v>147</v>
      </c>
      <c r="AN114" s="34" t="s">
        <v>147</v>
      </c>
      <c r="AO114" s="34" t="s">
        <v>147</v>
      </c>
      <c r="AP114" s="34" t="s">
        <v>104</v>
      </c>
      <c r="AQ114" s="34" t="s">
        <v>2962</v>
      </c>
      <c r="AR114" s="34" t="s">
        <v>1506</v>
      </c>
      <c r="AS114" s="37" t="s">
        <v>84</v>
      </c>
      <c r="AT114" s="38"/>
      <c r="AU114" s="38" t="s">
        <v>1507</v>
      </c>
      <c r="AV114" s="38"/>
      <c r="AW114" s="69"/>
      <c r="AX114" s="88"/>
      <c r="AY114" s="38">
        <v>0</v>
      </c>
      <c r="AZ114" s="69"/>
      <c r="BA114" s="69"/>
      <c r="BB114" s="69"/>
      <c r="BC114" s="69"/>
      <c r="BD114" s="40">
        <v>4000</v>
      </c>
      <c r="BE114" s="40">
        <v>0</v>
      </c>
      <c r="BF114" s="41"/>
      <c r="BG114" s="42"/>
      <c r="BH114" s="41"/>
      <c r="BI114" s="37" t="s">
        <v>87</v>
      </c>
      <c r="BJ114" s="52" t="s">
        <v>87</v>
      </c>
      <c r="BK114" s="82" t="s">
        <v>87</v>
      </c>
      <c r="BL114" s="52"/>
      <c r="BM114" s="44">
        <v>42641</v>
      </c>
      <c r="BN114" s="45" t="s">
        <v>943</v>
      </c>
      <c r="BO114" s="46" t="s">
        <v>2963</v>
      </c>
      <c r="BP114" s="28" t="s">
        <v>2956</v>
      </c>
      <c r="BQ114" s="47"/>
      <c r="BR114" s="48" t="s">
        <v>945</v>
      </c>
      <c r="BS114" s="53"/>
      <c r="BT114" s="135" t="s">
        <v>5273</v>
      </c>
      <c r="BU114" s="92" t="s">
        <v>5516</v>
      </c>
      <c r="BV114" s="135" t="s">
        <v>5606</v>
      </c>
      <c r="BW114" s="92" t="s">
        <v>5809</v>
      </c>
      <c r="BX114" s="135" t="s">
        <v>5606</v>
      </c>
      <c r="BY114" s="141">
        <v>42156</v>
      </c>
      <c r="BZ114" s="25">
        <v>42095</v>
      </c>
      <c r="CA114" s="25"/>
      <c r="CB114" s="25"/>
      <c r="CC114" s="25" t="s">
        <v>5830</v>
      </c>
      <c r="CD114" s="25"/>
      <c r="CE114" s="25"/>
      <c r="CF114" s="25"/>
      <c r="CG114" s="25"/>
      <c r="CH114" s="25"/>
      <c r="CI114" s="25"/>
      <c r="CJ114" s="25"/>
      <c r="CK114" s="25"/>
    </row>
    <row r="115" spans="1:89" ht="28">
      <c r="A115" s="26" t="s">
        <v>68</v>
      </c>
      <c r="B115" s="80" t="s">
        <v>3093</v>
      </c>
      <c r="C115" s="28" t="s">
        <v>3094</v>
      </c>
      <c r="D115" s="28" t="s">
        <v>1962</v>
      </c>
      <c r="E115" s="28" t="s">
        <v>3095</v>
      </c>
      <c r="F115" s="28" t="s">
        <v>3096</v>
      </c>
      <c r="G115" s="29" t="s">
        <v>3095</v>
      </c>
      <c r="H115" s="30" t="s">
        <v>293</v>
      </c>
      <c r="I115" s="31"/>
      <c r="J115" s="32">
        <v>33</v>
      </c>
      <c r="K115" s="32">
        <v>33</v>
      </c>
      <c r="L115" s="32">
        <v>345</v>
      </c>
      <c r="M115" s="32"/>
      <c r="N115" s="32"/>
      <c r="O115" s="32"/>
      <c r="P115" s="32"/>
      <c r="Q115" s="32">
        <f t="shared" si="9"/>
        <v>2100</v>
      </c>
      <c r="R115" s="32">
        <v>2100</v>
      </c>
      <c r="S115" s="32">
        <v>1</v>
      </c>
      <c r="T115" s="32">
        <v>344</v>
      </c>
      <c r="U115" s="32"/>
      <c r="V115" s="77"/>
      <c r="W115" s="77"/>
      <c r="X115" s="32">
        <v>32</v>
      </c>
      <c r="Y115" s="32">
        <f t="shared" si="10"/>
        <v>2100</v>
      </c>
      <c r="Z115" s="32">
        <v>1</v>
      </c>
      <c r="AA115" s="32">
        <v>32</v>
      </c>
      <c r="AB115" s="32"/>
      <c r="AC115" s="77" t="s">
        <v>74</v>
      </c>
      <c r="AD115" s="33" t="s">
        <v>310</v>
      </c>
      <c r="AE115" s="34"/>
      <c r="AF115" s="34" t="s">
        <v>98</v>
      </c>
      <c r="AG115" s="34"/>
      <c r="AH115" s="34"/>
      <c r="AI115" s="35" t="s">
        <v>3097</v>
      </c>
      <c r="AJ115" s="35" t="s">
        <v>3098</v>
      </c>
      <c r="AK115" s="36" t="s">
        <v>3099</v>
      </c>
      <c r="AL115" s="34" t="s">
        <v>3100</v>
      </c>
      <c r="AM115" s="34" t="s">
        <v>1042</v>
      </c>
      <c r="AN115" s="34" t="s">
        <v>1042</v>
      </c>
      <c r="AO115" s="34" t="s">
        <v>3101</v>
      </c>
      <c r="AP115" s="34" t="s">
        <v>3102</v>
      </c>
      <c r="AQ115" s="34"/>
      <c r="AR115" s="34" t="s">
        <v>1506</v>
      </c>
      <c r="AS115" s="37" t="s">
        <v>84</v>
      </c>
      <c r="AT115" s="38"/>
      <c r="AU115" s="38" t="s">
        <v>1507</v>
      </c>
      <c r="AV115" s="38"/>
      <c r="AW115" s="69"/>
      <c r="AX115" s="88"/>
      <c r="AY115" s="38">
        <v>0</v>
      </c>
      <c r="AZ115" s="69"/>
      <c r="BA115" s="69"/>
      <c r="BB115" s="88"/>
      <c r="BC115" s="69"/>
      <c r="BD115" s="40">
        <v>2100</v>
      </c>
      <c r="BE115" s="40">
        <v>0</v>
      </c>
      <c r="BF115" s="41"/>
      <c r="BG115" s="42"/>
      <c r="BH115" s="41"/>
      <c r="BI115" s="37" t="s">
        <v>87</v>
      </c>
      <c r="BJ115" s="52" t="s">
        <v>87</v>
      </c>
      <c r="BK115" s="82" t="s">
        <v>87</v>
      </c>
      <c r="BL115" s="52"/>
      <c r="BM115" s="44">
        <v>41555</v>
      </c>
      <c r="BN115" s="45" t="s">
        <v>170</v>
      </c>
      <c r="BO115" s="46" t="s">
        <v>3103</v>
      </c>
      <c r="BP115" s="28" t="s">
        <v>3096</v>
      </c>
      <c r="BQ115" s="47"/>
      <c r="BR115" s="48" t="s">
        <v>111</v>
      </c>
      <c r="BS115" s="53" t="s">
        <v>112</v>
      </c>
      <c r="BT115" s="135" t="s">
        <v>5271</v>
      </c>
      <c r="BU115" s="92" t="s">
        <v>5505</v>
      </c>
      <c r="BV115" s="135" t="s">
        <v>5606</v>
      </c>
      <c r="BW115" s="92" t="s">
        <v>5798</v>
      </c>
      <c r="BX115" s="135" t="s">
        <v>5606</v>
      </c>
      <c r="BY115" s="141">
        <v>41365</v>
      </c>
      <c r="BZ115" s="25">
        <v>41381</v>
      </c>
      <c r="CA115" s="25"/>
      <c r="CB115" s="25"/>
      <c r="CC115" s="25" t="s">
        <v>5831</v>
      </c>
      <c r="CD115" s="25"/>
      <c r="CE115" s="25"/>
      <c r="CF115" s="25"/>
      <c r="CG115" s="25"/>
      <c r="CH115" s="25"/>
      <c r="CI115" s="25"/>
      <c r="CJ115" s="25"/>
      <c r="CK115" s="25"/>
    </row>
    <row r="116" spans="1:89" ht="14">
      <c r="A116" s="26" t="s">
        <v>68</v>
      </c>
      <c r="B116" s="90"/>
      <c r="C116" s="28" t="s">
        <v>1693</v>
      </c>
      <c r="D116" s="28" t="s">
        <v>1524</v>
      </c>
      <c r="E116" s="28" t="s">
        <v>1694</v>
      </c>
      <c r="F116" s="28" t="s">
        <v>1695</v>
      </c>
      <c r="G116" s="29" t="s">
        <v>1694</v>
      </c>
      <c r="H116" s="30" t="s">
        <v>1696</v>
      </c>
      <c r="I116" s="31"/>
      <c r="J116" s="32"/>
      <c r="K116" s="32"/>
      <c r="L116" s="63" t="s">
        <v>549</v>
      </c>
      <c r="M116" s="32"/>
      <c r="N116" s="32"/>
      <c r="O116" s="32"/>
      <c r="P116" s="32"/>
      <c r="Q116" s="32" t="e">
        <f t="shared" si="9"/>
        <v>#DIV/0!</v>
      </c>
      <c r="R116" s="32">
        <v>8000</v>
      </c>
      <c r="S116" s="32"/>
      <c r="T116" s="32" t="s">
        <v>549</v>
      </c>
      <c r="U116" s="32"/>
      <c r="V116" s="77"/>
      <c r="W116" s="77"/>
      <c r="X116" s="32"/>
      <c r="Y116" s="32" t="e">
        <f t="shared" si="10"/>
        <v>#DIV/0!</v>
      </c>
      <c r="Z116" s="32"/>
      <c r="AA116" s="32"/>
      <c r="AB116" s="32" t="s">
        <v>549</v>
      </c>
      <c r="AC116" s="32" t="s">
        <v>1500</v>
      </c>
      <c r="AD116" s="33" t="s">
        <v>673</v>
      </c>
      <c r="AE116" s="34" t="s">
        <v>76</v>
      </c>
      <c r="AF116" s="34"/>
      <c r="AG116" s="34"/>
      <c r="AH116" s="34"/>
      <c r="AI116" s="35" t="s">
        <v>1697</v>
      </c>
      <c r="AJ116" s="35" t="s">
        <v>1698</v>
      </c>
      <c r="AK116" s="36" t="s">
        <v>1699</v>
      </c>
      <c r="AL116" s="34" t="s">
        <v>1697</v>
      </c>
      <c r="AM116" s="34" t="s">
        <v>1239</v>
      </c>
      <c r="AN116" s="34" t="s">
        <v>1239</v>
      </c>
      <c r="AO116" s="34" t="s">
        <v>485</v>
      </c>
      <c r="AP116" s="34" t="s">
        <v>1239</v>
      </c>
      <c r="AQ116" s="34" t="s">
        <v>1700</v>
      </c>
      <c r="AR116" s="34" t="s">
        <v>1701</v>
      </c>
      <c r="AS116" s="37" t="s">
        <v>84</v>
      </c>
      <c r="AT116" s="38"/>
      <c r="AU116" s="38">
        <v>28595614</v>
      </c>
      <c r="AV116" s="38"/>
      <c r="AW116" s="69"/>
      <c r="AX116" s="88"/>
      <c r="AY116" s="38">
        <v>0</v>
      </c>
      <c r="AZ116" s="69">
        <v>28595614</v>
      </c>
      <c r="BA116" s="69" t="s">
        <v>1702</v>
      </c>
      <c r="BB116" s="51">
        <v>42894</v>
      </c>
      <c r="BC116" s="69">
        <v>1</v>
      </c>
      <c r="BD116" s="40">
        <v>8000</v>
      </c>
      <c r="BE116" s="40">
        <v>0</v>
      </c>
      <c r="BF116" s="41"/>
      <c r="BG116" s="42"/>
      <c r="BH116" s="41"/>
      <c r="BI116" s="37" t="s">
        <v>187</v>
      </c>
      <c r="BJ116" s="52" t="s">
        <v>1703</v>
      </c>
      <c r="BK116" s="82" t="s">
        <v>1703</v>
      </c>
      <c r="BL116" s="52"/>
      <c r="BM116" s="44">
        <v>43283</v>
      </c>
      <c r="BN116" s="45" t="s">
        <v>971</v>
      </c>
      <c r="BO116" s="46" t="s">
        <v>1704</v>
      </c>
      <c r="BP116" s="28" t="s">
        <v>1695</v>
      </c>
      <c r="BQ116" s="55"/>
      <c r="BR116" s="48" t="s">
        <v>973</v>
      </c>
      <c r="BS116" s="49"/>
      <c r="BT116" s="135" t="s">
        <v>5270</v>
      </c>
      <c r="BU116" s="92" t="s">
        <v>5323</v>
      </c>
      <c r="BV116" s="135" t="s">
        <v>5606</v>
      </c>
      <c r="BW116" s="92" t="s">
        <v>5638</v>
      </c>
      <c r="BX116" s="135" t="s">
        <v>5606</v>
      </c>
      <c r="BY116" s="141">
        <v>41640</v>
      </c>
      <c r="BZ116" s="25">
        <v>42121</v>
      </c>
      <c r="CA116" s="25"/>
      <c r="CB116" s="25">
        <v>43283</v>
      </c>
      <c r="CC116" s="25" t="s">
        <v>5830</v>
      </c>
      <c r="CD116" s="25"/>
      <c r="CE116" s="25"/>
      <c r="CF116" s="25"/>
      <c r="CG116" s="25"/>
      <c r="CH116" s="25"/>
      <c r="CI116" s="25"/>
      <c r="CJ116" s="25"/>
      <c r="CK116" s="25"/>
    </row>
    <row r="117" spans="1:89" ht="28">
      <c r="A117" s="26" t="s">
        <v>68</v>
      </c>
      <c r="B117" s="27"/>
      <c r="C117" s="28" t="s">
        <v>2264</v>
      </c>
      <c r="D117" s="28" t="s">
        <v>1962</v>
      </c>
      <c r="E117" s="28" t="s">
        <v>2265</v>
      </c>
      <c r="F117" s="59" t="s">
        <v>2266</v>
      </c>
      <c r="G117" s="92" t="s">
        <v>2267</v>
      </c>
      <c r="H117" s="91" t="s">
        <v>2268</v>
      </c>
      <c r="I117" s="31"/>
      <c r="J117" s="32">
        <v>91</v>
      </c>
      <c r="K117" s="32">
        <v>88</v>
      </c>
      <c r="L117" s="77">
        <v>380</v>
      </c>
      <c r="M117" s="32"/>
      <c r="N117" s="32"/>
      <c r="O117" s="32"/>
      <c r="P117" s="32"/>
      <c r="Q117" s="32">
        <f t="shared" si="9"/>
        <v>4556</v>
      </c>
      <c r="R117" s="32">
        <v>4556</v>
      </c>
      <c r="S117" s="32">
        <v>1</v>
      </c>
      <c r="T117" s="32">
        <v>962</v>
      </c>
      <c r="U117" s="32"/>
      <c r="V117" s="77"/>
      <c r="W117" s="77"/>
      <c r="X117" s="32">
        <v>76</v>
      </c>
      <c r="Y117" s="32">
        <f t="shared" si="10"/>
        <v>4556</v>
      </c>
      <c r="Z117" s="32">
        <v>1</v>
      </c>
      <c r="AA117" s="32">
        <v>76</v>
      </c>
      <c r="AB117" s="32"/>
      <c r="AC117" s="32" t="s">
        <v>96</v>
      </c>
      <c r="AD117" s="33" t="s">
        <v>239</v>
      </c>
      <c r="AE117" s="34"/>
      <c r="AF117" s="34" t="s">
        <v>98</v>
      </c>
      <c r="AG117" s="34"/>
      <c r="AH117" s="34"/>
      <c r="AI117" s="35" t="s">
        <v>2269</v>
      </c>
      <c r="AJ117" s="35" t="s">
        <v>2270</v>
      </c>
      <c r="AK117" s="36" t="s">
        <v>2271</v>
      </c>
      <c r="AL117" s="34" t="s">
        <v>2272</v>
      </c>
      <c r="AM117" s="34" t="s">
        <v>225</v>
      </c>
      <c r="AN117" s="34" t="s">
        <v>147</v>
      </c>
      <c r="AO117" s="34" t="s">
        <v>147</v>
      </c>
      <c r="AP117" s="34" t="s">
        <v>147</v>
      </c>
      <c r="AQ117" s="34"/>
      <c r="AR117" s="34" t="s">
        <v>83</v>
      </c>
      <c r="AS117" s="37" t="s">
        <v>331</v>
      </c>
      <c r="AT117" s="38"/>
      <c r="AU117" s="38" t="s">
        <v>1507</v>
      </c>
      <c r="AV117" s="38"/>
      <c r="AW117" s="69"/>
      <c r="AX117" s="88"/>
      <c r="AY117" s="38">
        <v>0</v>
      </c>
      <c r="AZ117" s="69"/>
      <c r="BA117" s="69"/>
      <c r="BB117" s="88"/>
      <c r="BC117" s="69"/>
      <c r="BD117" s="40">
        <v>4556</v>
      </c>
      <c r="BE117" s="40">
        <v>4556</v>
      </c>
      <c r="BF117" s="41"/>
      <c r="BG117" s="42"/>
      <c r="BH117" s="41"/>
      <c r="BI117" s="37" t="s">
        <v>513</v>
      </c>
      <c r="BJ117" s="52" t="s">
        <v>513</v>
      </c>
      <c r="BK117" s="82" t="s">
        <v>513</v>
      </c>
      <c r="BL117" s="52"/>
      <c r="BM117" s="96"/>
      <c r="BN117" s="45" t="s">
        <v>971</v>
      </c>
      <c r="BO117" s="46" t="s">
        <v>2273</v>
      </c>
      <c r="BP117" s="59" t="s">
        <v>2266</v>
      </c>
      <c r="BQ117" s="47"/>
      <c r="BR117" s="48" t="s">
        <v>273</v>
      </c>
      <c r="BS117" s="53"/>
      <c r="BT117" s="135" t="s">
        <v>5270</v>
      </c>
      <c r="BU117" s="92" t="s">
        <v>5402</v>
      </c>
      <c r="BV117" s="135" t="s">
        <v>5607</v>
      </c>
      <c r="BW117" s="92" t="s">
        <v>5707</v>
      </c>
      <c r="BX117" s="135" t="s">
        <v>5606</v>
      </c>
      <c r="BY117" s="141">
        <v>39234</v>
      </c>
      <c r="BZ117" s="25">
        <v>40451</v>
      </c>
      <c r="CA117" s="25">
        <v>44148</v>
      </c>
      <c r="CB117" s="25"/>
      <c r="CC117" s="25" t="s">
        <v>5831</v>
      </c>
      <c r="CD117" s="25"/>
      <c r="CE117" s="25"/>
      <c r="CF117" s="25"/>
      <c r="CG117" s="25"/>
      <c r="CH117" s="25"/>
      <c r="CI117" s="25"/>
      <c r="CJ117" s="25"/>
      <c r="CK117" s="25"/>
    </row>
    <row r="118" spans="1:89" ht="28">
      <c r="A118" s="26" t="s">
        <v>68</v>
      </c>
      <c r="B118" s="27"/>
      <c r="C118" s="28" t="s">
        <v>2642</v>
      </c>
      <c r="D118" s="28" t="s">
        <v>1962</v>
      </c>
      <c r="E118" s="28" t="s">
        <v>2643</v>
      </c>
      <c r="F118" s="28" t="s">
        <v>2644</v>
      </c>
      <c r="G118" s="29" t="s">
        <v>2645</v>
      </c>
      <c r="H118" s="30" t="s">
        <v>2646</v>
      </c>
      <c r="I118" s="31"/>
      <c r="J118" s="32">
        <v>24</v>
      </c>
      <c r="K118" s="32">
        <v>24</v>
      </c>
      <c r="L118" s="32">
        <v>329</v>
      </c>
      <c r="M118" s="32"/>
      <c r="N118" s="32"/>
      <c r="O118" s="32"/>
      <c r="P118" s="32"/>
      <c r="Q118" s="32">
        <f t="shared" si="9"/>
        <v>1500</v>
      </c>
      <c r="R118" s="32">
        <v>1500</v>
      </c>
      <c r="S118" s="32">
        <v>1</v>
      </c>
      <c r="T118" s="32">
        <v>956</v>
      </c>
      <c r="U118" s="32"/>
      <c r="V118" s="77"/>
      <c r="W118" s="77"/>
      <c r="X118" s="32">
        <v>16</v>
      </c>
      <c r="Y118" s="32">
        <f t="shared" si="10"/>
        <v>1500</v>
      </c>
      <c r="Z118" s="32">
        <v>1</v>
      </c>
      <c r="AA118" s="32">
        <v>16</v>
      </c>
      <c r="AB118" s="32"/>
      <c r="AC118" s="32" t="s">
        <v>96</v>
      </c>
      <c r="AD118" s="33" t="s">
        <v>2647</v>
      </c>
      <c r="AE118" s="34" t="s">
        <v>76</v>
      </c>
      <c r="AF118" s="34" t="s">
        <v>2648</v>
      </c>
      <c r="AG118" s="34"/>
      <c r="AH118" s="56"/>
      <c r="AI118" s="57" t="s">
        <v>2649</v>
      </c>
      <c r="AJ118" s="57" t="s">
        <v>2650</v>
      </c>
      <c r="AK118" s="58" t="s">
        <v>2651</v>
      </c>
      <c r="AL118" s="56" t="s">
        <v>208</v>
      </c>
      <c r="AM118" s="56" t="s">
        <v>2652</v>
      </c>
      <c r="AN118" s="34" t="s">
        <v>1307</v>
      </c>
      <c r="AO118" s="34" t="s">
        <v>404</v>
      </c>
      <c r="AP118" s="34" t="s">
        <v>2653</v>
      </c>
      <c r="AQ118" s="34" t="s">
        <v>2651</v>
      </c>
      <c r="AR118" s="34" t="s">
        <v>228</v>
      </c>
      <c r="AS118" s="37" t="s">
        <v>149</v>
      </c>
      <c r="AT118" s="38"/>
      <c r="AU118" s="38" t="s">
        <v>1507</v>
      </c>
      <c r="AV118" s="38"/>
      <c r="AW118" s="69"/>
      <c r="AX118" s="88"/>
      <c r="AY118" s="38">
        <v>0</v>
      </c>
      <c r="AZ118" s="69"/>
      <c r="BA118" s="69"/>
      <c r="BB118" s="69"/>
      <c r="BC118" s="69"/>
      <c r="BD118" s="40">
        <v>1500</v>
      </c>
      <c r="BE118" s="40">
        <v>0</v>
      </c>
      <c r="BF118" s="41"/>
      <c r="BG118" s="42"/>
      <c r="BH118" s="41"/>
      <c r="BI118" s="37" t="s">
        <v>513</v>
      </c>
      <c r="BJ118" s="52" t="s">
        <v>513</v>
      </c>
      <c r="BK118" s="82" t="s">
        <v>513</v>
      </c>
      <c r="BL118" s="52"/>
      <c r="BM118" s="96"/>
      <c r="BN118" s="45" t="s">
        <v>170</v>
      </c>
      <c r="BO118" s="46" t="s">
        <v>2654</v>
      </c>
      <c r="BP118" s="28" t="s">
        <v>2644</v>
      </c>
      <c r="BQ118" s="47"/>
      <c r="BR118" s="48" t="s">
        <v>111</v>
      </c>
      <c r="BS118" s="53" t="s">
        <v>112</v>
      </c>
      <c r="BT118" s="135" t="s">
        <v>5271</v>
      </c>
      <c r="BU118" s="92" t="s">
        <v>5464</v>
      </c>
      <c r="BV118" s="135" t="s">
        <v>5606</v>
      </c>
      <c r="BW118" s="92" t="s">
        <v>5758</v>
      </c>
      <c r="BX118" s="135" t="s">
        <v>5606</v>
      </c>
      <c r="BY118" s="141">
        <v>38718</v>
      </c>
      <c r="BZ118" s="25">
        <v>38820</v>
      </c>
      <c r="CA118" s="25">
        <v>44018</v>
      </c>
      <c r="CB118" s="25"/>
      <c r="CC118" s="25" t="s">
        <v>5830</v>
      </c>
      <c r="CD118" s="25"/>
      <c r="CE118" s="25"/>
      <c r="CF118" s="25"/>
      <c r="CG118" s="25"/>
      <c r="CH118" s="25"/>
      <c r="CI118" s="25"/>
      <c r="CJ118" s="25"/>
      <c r="CK118" s="25"/>
    </row>
    <row r="119" spans="1:89" ht="28">
      <c r="A119" s="26" t="s">
        <v>68</v>
      </c>
      <c r="B119" s="27" t="s">
        <v>1535</v>
      </c>
      <c r="C119" s="28" t="s">
        <v>1536</v>
      </c>
      <c r="D119" s="59" t="s">
        <v>1478</v>
      </c>
      <c r="E119" s="28" t="s">
        <v>1537</v>
      </c>
      <c r="F119" s="28" t="s">
        <v>1538</v>
      </c>
      <c r="G119" s="29" t="s">
        <v>1537</v>
      </c>
      <c r="H119" s="30" t="s">
        <v>1539</v>
      </c>
      <c r="I119" s="31"/>
      <c r="J119" s="32">
        <v>75</v>
      </c>
      <c r="K119" s="32">
        <v>75</v>
      </c>
      <c r="L119" s="77">
        <v>408</v>
      </c>
      <c r="M119" s="32"/>
      <c r="N119" s="32"/>
      <c r="O119" s="32"/>
      <c r="P119" s="32"/>
      <c r="Q119" s="32">
        <f t="shared" si="9"/>
        <v>1032</v>
      </c>
      <c r="R119" s="32">
        <v>1032</v>
      </c>
      <c r="S119" s="32">
        <v>1</v>
      </c>
      <c r="T119" s="77">
        <v>961</v>
      </c>
      <c r="U119" s="32"/>
      <c r="V119" s="77"/>
      <c r="W119" s="77"/>
      <c r="X119" s="32">
        <v>58</v>
      </c>
      <c r="Y119" s="32">
        <f t="shared" si="10"/>
        <v>1032</v>
      </c>
      <c r="Z119" s="32">
        <v>1</v>
      </c>
      <c r="AA119" s="32">
        <v>58</v>
      </c>
      <c r="AB119" s="32"/>
      <c r="AC119" s="32" t="s">
        <v>1500</v>
      </c>
      <c r="AD119" s="33" t="s">
        <v>1540</v>
      </c>
      <c r="AE119" s="34" t="s">
        <v>76</v>
      </c>
      <c r="AF119" s="34"/>
      <c r="AG119" s="34"/>
      <c r="AH119" s="88"/>
      <c r="AI119" s="73" t="s">
        <v>1541</v>
      </c>
      <c r="AJ119" s="73" t="s">
        <v>1542</v>
      </c>
      <c r="AK119" s="92" t="s">
        <v>1543</v>
      </c>
      <c r="AL119" s="88" t="s">
        <v>1544</v>
      </c>
      <c r="AM119" s="88" t="s">
        <v>607</v>
      </c>
      <c r="AN119" s="34" t="s">
        <v>607</v>
      </c>
      <c r="AO119" s="34" t="s">
        <v>607</v>
      </c>
      <c r="AP119" s="34" t="s">
        <v>147</v>
      </c>
      <c r="AQ119" s="34"/>
      <c r="AR119" s="34" t="s">
        <v>83</v>
      </c>
      <c r="AS119" s="37" t="s">
        <v>331</v>
      </c>
      <c r="AT119" s="38"/>
      <c r="AU119" s="38" t="s">
        <v>1507</v>
      </c>
      <c r="AV119" s="38"/>
      <c r="AW119" s="38"/>
      <c r="AX119" s="88"/>
      <c r="AY119" s="38">
        <v>0</v>
      </c>
      <c r="AZ119" s="38"/>
      <c r="BA119" s="38"/>
      <c r="BB119" s="88"/>
      <c r="BC119" s="38">
        <v>0</v>
      </c>
      <c r="BD119" s="40">
        <v>1032</v>
      </c>
      <c r="BE119" s="40">
        <v>0</v>
      </c>
      <c r="BF119" s="41"/>
      <c r="BG119" s="42"/>
      <c r="BH119" s="41"/>
      <c r="BI119" s="37" t="s">
        <v>667</v>
      </c>
      <c r="BJ119" s="52" t="s">
        <v>1545</v>
      </c>
      <c r="BK119" s="83" t="s">
        <v>1546</v>
      </c>
      <c r="BL119" s="52"/>
      <c r="BM119" s="44">
        <v>44001</v>
      </c>
      <c r="BN119" s="45" t="s">
        <v>170</v>
      </c>
      <c r="BO119" s="46" t="s">
        <v>1547</v>
      </c>
      <c r="BP119" s="28" t="s">
        <v>1538</v>
      </c>
      <c r="BQ119" s="55"/>
      <c r="BR119" s="48" t="s">
        <v>111</v>
      </c>
      <c r="BS119" s="49" t="s">
        <v>612</v>
      </c>
      <c r="BT119" s="135" t="s">
        <v>5271</v>
      </c>
      <c r="BU119" s="92" t="s">
        <v>5300</v>
      </c>
      <c r="BV119" s="135" t="s">
        <v>5607</v>
      </c>
      <c r="BW119" s="92" t="s">
        <v>5622</v>
      </c>
      <c r="BX119" s="135" t="s">
        <v>5606</v>
      </c>
      <c r="BY119" s="141">
        <v>43535</v>
      </c>
      <c r="BZ119" s="25">
        <v>43105</v>
      </c>
      <c r="CA119" s="25"/>
      <c r="CB119" s="25">
        <v>44026</v>
      </c>
      <c r="CC119" s="25" t="s">
        <v>5830</v>
      </c>
      <c r="CD119" s="25"/>
      <c r="CE119" s="25"/>
      <c r="CF119" s="25"/>
      <c r="CG119" s="25"/>
      <c r="CH119" s="25"/>
      <c r="CI119" s="25"/>
      <c r="CJ119" s="25"/>
      <c r="CK119" s="25"/>
    </row>
    <row r="120" spans="1:89" ht="14">
      <c r="A120" s="26" t="s">
        <v>68</v>
      </c>
      <c r="B120" s="27"/>
      <c r="C120" s="28" t="s">
        <v>2655</v>
      </c>
      <c r="D120" s="28" t="s">
        <v>1524</v>
      </c>
      <c r="E120" s="28" t="s">
        <v>2656</v>
      </c>
      <c r="F120" s="59" t="s">
        <v>2657</v>
      </c>
      <c r="G120" s="92" t="s">
        <v>2658</v>
      </c>
      <c r="H120" s="91" t="s">
        <v>2659</v>
      </c>
      <c r="I120" s="54"/>
      <c r="J120" s="32">
        <v>313</v>
      </c>
      <c r="K120" s="32">
        <v>312</v>
      </c>
      <c r="L120" s="32">
        <v>680</v>
      </c>
      <c r="M120" s="32"/>
      <c r="N120" s="32"/>
      <c r="O120" s="32"/>
      <c r="P120" s="32"/>
      <c r="Q120" s="32">
        <f t="shared" si="9"/>
        <v>1060</v>
      </c>
      <c r="R120" s="32">
        <v>1060</v>
      </c>
      <c r="S120" s="32">
        <v>1</v>
      </c>
      <c r="T120" s="32">
        <v>640</v>
      </c>
      <c r="U120" s="32"/>
      <c r="V120" s="77"/>
      <c r="W120" s="77"/>
      <c r="X120" s="32">
        <v>276</v>
      </c>
      <c r="Y120" s="32">
        <f t="shared" si="10"/>
        <v>1060</v>
      </c>
      <c r="Z120" s="32">
        <v>1</v>
      </c>
      <c r="AA120" s="32">
        <v>276</v>
      </c>
      <c r="AB120" s="32"/>
      <c r="AC120" s="32" t="s">
        <v>96</v>
      </c>
      <c r="AD120" s="33" t="s">
        <v>2660</v>
      </c>
      <c r="AE120" s="34" t="s">
        <v>76</v>
      </c>
      <c r="AF120" s="34"/>
      <c r="AG120" s="34"/>
      <c r="AH120" s="34"/>
      <c r="AI120" s="35" t="s">
        <v>2661</v>
      </c>
      <c r="AJ120" s="35" t="s">
        <v>2662</v>
      </c>
      <c r="AK120" s="36" t="s">
        <v>2663</v>
      </c>
      <c r="AL120" s="34" t="s">
        <v>2664</v>
      </c>
      <c r="AM120" s="34" t="s">
        <v>147</v>
      </c>
      <c r="AN120" s="34" t="s">
        <v>104</v>
      </c>
      <c r="AO120" s="34" t="s">
        <v>147</v>
      </c>
      <c r="AP120" s="34" t="s">
        <v>147</v>
      </c>
      <c r="AQ120" s="88"/>
      <c r="AR120" s="88" t="s">
        <v>83</v>
      </c>
      <c r="AS120" s="37" t="s">
        <v>331</v>
      </c>
      <c r="AT120" s="38"/>
      <c r="AU120" s="38" t="s">
        <v>1507</v>
      </c>
      <c r="AV120" s="38"/>
      <c r="AW120" s="69"/>
      <c r="AX120" s="88"/>
      <c r="AY120" s="38">
        <v>0</v>
      </c>
      <c r="AZ120" s="69"/>
      <c r="BA120" s="69"/>
      <c r="BB120" s="69"/>
      <c r="BC120" s="69"/>
      <c r="BD120" s="40">
        <v>1060</v>
      </c>
      <c r="BE120" s="40">
        <v>0</v>
      </c>
      <c r="BF120" s="41"/>
      <c r="BG120" s="42"/>
      <c r="BH120" s="41"/>
      <c r="BI120" s="37" t="s">
        <v>667</v>
      </c>
      <c r="BJ120" s="52" t="s">
        <v>1545</v>
      </c>
      <c r="BK120" s="82" t="s">
        <v>1545</v>
      </c>
      <c r="BL120" s="52"/>
      <c r="BM120" s="44">
        <v>43945</v>
      </c>
      <c r="BN120" s="45" t="s">
        <v>170</v>
      </c>
      <c r="BO120" s="46" t="s">
        <v>2665</v>
      </c>
      <c r="BP120" s="59" t="s">
        <v>2657</v>
      </c>
      <c r="BQ120" s="55" t="s">
        <v>430</v>
      </c>
      <c r="BR120" s="48" t="s">
        <v>515</v>
      </c>
      <c r="BS120" s="49" t="s">
        <v>2666</v>
      </c>
      <c r="BT120" s="135" t="s">
        <v>5271</v>
      </c>
      <c r="BU120" s="92" t="s">
        <v>5465</v>
      </c>
      <c r="BV120" s="135" t="s">
        <v>5606</v>
      </c>
      <c r="BW120" s="92" t="s">
        <v>5759</v>
      </c>
      <c r="BX120" s="135" t="s">
        <v>5606</v>
      </c>
      <c r="BY120" s="141">
        <v>43381</v>
      </c>
      <c r="BZ120" s="25">
        <v>43336</v>
      </c>
      <c r="CA120" s="25"/>
      <c r="CB120" s="25">
        <v>44034</v>
      </c>
      <c r="CC120" s="25" t="s">
        <v>5830</v>
      </c>
      <c r="CD120" s="25"/>
      <c r="CE120" s="25"/>
      <c r="CF120" s="25"/>
      <c r="CG120" s="25"/>
      <c r="CH120" s="25"/>
      <c r="CI120" s="25"/>
      <c r="CJ120" s="25"/>
      <c r="CK120" s="25"/>
    </row>
    <row r="121" spans="1:89" ht="28">
      <c r="A121" s="26" t="s">
        <v>68</v>
      </c>
      <c r="B121" s="27"/>
      <c r="C121" s="28" t="s">
        <v>1548</v>
      </c>
      <c r="D121" s="59" t="s">
        <v>1524</v>
      </c>
      <c r="E121" s="28" t="s">
        <v>1549</v>
      </c>
      <c r="F121" s="28" t="s">
        <v>1550</v>
      </c>
      <c r="G121" s="29" t="s">
        <v>1551</v>
      </c>
      <c r="H121" s="30" t="s">
        <v>1552</v>
      </c>
      <c r="I121" s="31"/>
      <c r="J121" s="32">
        <v>136</v>
      </c>
      <c r="K121" s="32">
        <v>135</v>
      </c>
      <c r="L121" s="32">
        <v>487</v>
      </c>
      <c r="M121" s="32"/>
      <c r="N121" s="32"/>
      <c r="O121" s="32"/>
      <c r="P121" s="32"/>
      <c r="Q121" s="32">
        <f t="shared" si="9"/>
        <v>1242</v>
      </c>
      <c r="R121" s="32">
        <v>1242</v>
      </c>
      <c r="S121" s="32">
        <v>1</v>
      </c>
      <c r="T121" s="32">
        <v>410</v>
      </c>
      <c r="U121" s="32"/>
      <c r="V121" s="77"/>
      <c r="W121" s="77"/>
      <c r="X121" s="32">
        <v>100</v>
      </c>
      <c r="Y121" s="32">
        <f t="shared" si="10"/>
        <v>1242</v>
      </c>
      <c r="Z121" s="32">
        <v>1</v>
      </c>
      <c r="AA121" s="32">
        <v>100</v>
      </c>
      <c r="AB121" s="32"/>
      <c r="AC121" s="32" t="s">
        <v>1500</v>
      </c>
      <c r="AD121" s="33" t="s">
        <v>122</v>
      </c>
      <c r="AE121" s="34" t="s">
        <v>76</v>
      </c>
      <c r="AF121" s="34"/>
      <c r="AG121" s="34" t="s">
        <v>159</v>
      </c>
      <c r="AH121" s="34"/>
      <c r="AI121" s="35" t="s">
        <v>1553</v>
      </c>
      <c r="AJ121" s="35" t="s">
        <v>1554</v>
      </c>
      <c r="AK121" s="36" t="s">
        <v>1555</v>
      </c>
      <c r="AL121" s="34" t="s">
        <v>1556</v>
      </c>
      <c r="AM121" s="34" t="s">
        <v>1557</v>
      </c>
      <c r="AN121" s="34" t="s">
        <v>842</v>
      </c>
      <c r="AO121" s="34" t="s">
        <v>1557</v>
      </c>
      <c r="AP121" s="34" t="s">
        <v>841</v>
      </c>
      <c r="AQ121" s="34"/>
      <c r="AR121" s="34" t="s">
        <v>1506</v>
      </c>
      <c r="AS121" s="37" t="s">
        <v>84</v>
      </c>
      <c r="AT121" s="38"/>
      <c r="AU121" s="38" t="s">
        <v>1507</v>
      </c>
      <c r="AV121" s="38"/>
      <c r="AW121" s="38"/>
      <c r="AX121" s="88"/>
      <c r="AY121" s="38">
        <v>0</v>
      </c>
      <c r="AZ121" s="38"/>
      <c r="BA121" s="38"/>
      <c r="BB121" s="88"/>
      <c r="BC121" s="38">
        <v>0</v>
      </c>
      <c r="BD121" s="40">
        <v>1242</v>
      </c>
      <c r="BE121" s="40">
        <v>0</v>
      </c>
      <c r="BF121" s="41"/>
      <c r="BG121" s="42"/>
      <c r="BH121" s="41"/>
      <c r="BI121" s="37" t="s">
        <v>667</v>
      </c>
      <c r="BJ121" s="52" t="s">
        <v>667</v>
      </c>
      <c r="BK121" s="82" t="s">
        <v>667</v>
      </c>
      <c r="BL121" s="52"/>
      <c r="BM121" s="44">
        <v>43250</v>
      </c>
      <c r="BN121" s="45" t="s">
        <v>170</v>
      </c>
      <c r="BO121" s="46" t="s">
        <v>1558</v>
      </c>
      <c r="BP121" s="28" t="s">
        <v>1550</v>
      </c>
      <c r="BQ121" s="55" t="s">
        <v>1559</v>
      </c>
      <c r="BR121" s="48" t="s">
        <v>111</v>
      </c>
      <c r="BS121" s="53"/>
      <c r="BT121" s="135" t="s">
        <v>5271</v>
      </c>
      <c r="BU121" s="92" t="s">
        <v>5301</v>
      </c>
      <c r="BV121" s="135" t="s">
        <v>5606</v>
      </c>
      <c r="BW121" s="92" t="s">
        <v>5623</v>
      </c>
      <c r="BX121" s="135" t="s">
        <v>5606</v>
      </c>
      <c r="BY121" s="141">
        <v>41760</v>
      </c>
      <c r="BZ121" s="25">
        <v>41323</v>
      </c>
      <c r="CA121" s="25"/>
      <c r="CB121" s="25">
        <v>43250</v>
      </c>
      <c r="CC121" s="25" t="s">
        <v>76</v>
      </c>
      <c r="CD121" s="25"/>
      <c r="CE121" s="25"/>
      <c r="CF121" s="25"/>
      <c r="CG121" s="25"/>
      <c r="CH121" s="25"/>
      <c r="CI121" s="25"/>
      <c r="CJ121" s="25"/>
      <c r="CK121" s="25"/>
    </row>
    <row r="122" spans="1:89" ht="14">
      <c r="A122" s="75" t="s">
        <v>68</v>
      </c>
      <c r="B122" s="76"/>
      <c r="C122" s="28" t="s">
        <v>2086</v>
      </c>
      <c r="D122" s="59"/>
      <c r="E122" s="28" t="s">
        <v>2087</v>
      </c>
      <c r="F122" s="28" t="s">
        <v>2088</v>
      </c>
      <c r="G122" s="29" t="s">
        <v>2089</v>
      </c>
      <c r="H122" s="30" t="s">
        <v>2090</v>
      </c>
      <c r="I122" s="31"/>
      <c r="J122" s="32">
        <v>91</v>
      </c>
      <c r="K122" s="32">
        <v>88</v>
      </c>
      <c r="L122" s="77">
        <v>380</v>
      </c>
      <c r="M122" s="32"/>
      <c r="N122" s="32"/>
      <c r="O122" s="32"/>
      <c r="P122" s="32"/>
      <c r="Q122" s="32">
        <f t="shared" si="9"/>
        <v>4760</v>
      </c>
      <c r="R122" s="32">
        <v>4760</v>
      </c>
      <c r="S122" s="32">
        <v>1</v>
      </c>
      <c r="T122" s="32">
        <v>962</v>
      </c>
      <c r="U122" s="32"/>
      <c r="V122" s="77"/>
      <c r="W122" s="77"/>
      <c r="X122" s="32">
        <v>76</v>
      </c>
      <c r="Y122" s="32">
        <f t="shared" si="10"/>
        <v>4760</v>
      </c>
      <c r="Z122" s="32">
        <v>1</v>
      </c>
      <c r="AA122" s="32">
        <v>76</v>
      </c>
      <c r="AB122" s="32"/>
      <c r="AC122" s="32" t="s">
        <v>96</v>
      </c>
      <c r="AD122" s="33" t="s">
        <v>279</v>
      </c>
      <c r="AE122" s="34"/>
      <c r="AF122" s="34" t="s">
        <v>98</v>
      </c>
      <c r="AG122" s="34"/>
      <c r="AH122" s="34"/>
      <c r="AI122" s="35" t="s">
        <v>1794</v>
      </c>
      <c r="AJ122" s="35" t="s">
        <v>2091</v>
      </c>
      <c r="AK122" s="36" t="s">
        <v>2092</v>
      </c>
      <c r="AL122" s="34" t="s">
        <v>2093</v>
      </c>
      <c r="AM122" s="34" t="s">
        <v>739</v>
      </c>
      <c r="AN122" s="34" t="s">
        <v>739</v>
      </c>
      <c r="AO122" s="34" t="s">
        <v>739</v>
      </c>
      <c r="AP122" s="34" t="s">
        <v>2094</v>
      </c>
      <c r="AQ122" s="34" t="s">
        <v>2095</v>
      </c>
      <c r="AR122" s="34" t="s">
        <v>83</v>
      </c>
      <c r="AS122" s="37" t="s">
        <v>84</v>
      </c>
      <c r="AT122" s="38"/>
      <c r="AU122" s="38">
        <v>28701228</v>
      </c>
      <c r="AV122" s="38"/>
      <c r="AW122" s="69"/>
      <c r="AX122" s="88"/>
      <c r="AY122" s="38">
        <v>0</v>
      </c>
      <c r="AZ122" s="69">
        <v>28701228</v>
      </c>
      <c r="BA122" s="69" t="s">
        <v>2096</v>
      </c>
      <c r="BB122" s="51">
        <v>42928</v>
      </c>
      <c r="BC122" s="69">
        <v>1</v>
      </c>
      <c r="BD122" s="40">
        <v>4760</v>
      </c>
      <c r="BE122" s="40">
        <v>0</v>
      </c>
      <c r="BF122" s="41"/>
      <c r="BG122" s="42"/>
      <c r="BH122" s="41"/>
      <c r="BI122" s="37" t="s">
        <v>667</v>
      </c>
      <c r="BJ122" s="52" t="s">
        <v>667</v>
      </c>
      <c r="BK122" s="96" t="s">
        <v>667</v>
      </c>
      <c r="BL122" s="52"/>
      <c r="BM122" s="44">
        <v>43915</v>
      </c>
      <c r="BN122" s="45" t="s">
        <v>683</v>
      </c>
      <c r="BO122" s="46" t="s">
        <v>2097</v>
      </c>
      <c r="BP122" s="28" t="s">
        <v>2088</v>
      </c>
      <c r="BQ122" s="55" t="s">
        <v>251</v>
      </c>
      <c r="BR122" s="48" t="s">
        <v>5279</v>
      </c>
      <c r="BS122" s="53"/>
      <c r="BT122" s="135" t="s">
        <v>5270</v>
      </c>
      <c r="BU122" s="92" t="s">
        <v>5385</v>
      </c>
      <c r="BV122" s="135" t="s">
        <v>5606</v>
      </c>
      <c r="BW122" s="92" t="s">
        <v>5691</v>
      </c>
      <c r="BX122" s="135" t="s">
        <v>5607</v>
      </c>
      <c r="BY122" s="141">
        <v>42552</v>
      </c>
      <c r="BZ122" s="25">
        <v>42320</v>
      </c>
      <c r="CA122" s="25"/>
      <c r="CB122" s="25">
        <v>43915</v>
      </c>
      <c r="CC122" s="25" t="s">
        <v>5831</v>
      </c>
      <c r="CD122" s="25"/>
      <c r="CE122" s="25"/>
      <c r="CF122" s="25"/>
      <c r="CG122" s="25"/>
      <c r="CH122" s="25"/>
      <c r="CI122" s="25"/>
      <c r="CJ122" s="25"/>
      <c r="CK122" s="25"/>
    </row>
    <row r="123" spans="1:89" ht="42">
      <c r="A123" s="26" t="s">
        <v>68</v>
      </c>
      <c r="B123" s="27"/>
      <c r="C123" s="28" t="s">
        <v>2110</v>
      </c>
      <c r="D123" s="28"/>
      <c r="E123" s="28" t="s">
        <v>2111</v>
      </c>
      <c r="F123" s="59" t="s">
        <v>2112</v>
      </c>
      <c r="G123" s="92" t="s">
        <v>2113</v>
      </c>
      <c r="H123" s="91" t="s">
        <v>2114</v>
      </c>
      <c r="I123" s="31"/>
      <c r="J123" s="32">
        <v>89</v>
      </c>
      <c r="K123" s="32">
        <v>88</v>
      </c>
      <c r="L123" s="32">
        <v>380</v>
      </c>
      <c r="M123" s="32"/>
      <c r="N123" s="32"/>
      <c r="O123" s="32"/>
      <c r="P123" s="32"/>
      <c r="Q123" s="32">
        <f t="shared" si="9"/>
        <v>1440</v>
      </c>
      <c r="R123" s="32">
        <v>1440</v>
      </c>
      <c r="S123" s="32">
        <v>1</v>
      </c>
      <c r="T123" s="32">
        <v>962</v>
      </c>
      <c r="U123" s="32"/>
      <c r="V123" s="77"/>
      <c r="W123" s="77"/>
      <c r="X123" s="32">
        <v>76</v>
      </c>
      <c r="Y123" s="32">
        <f t="shared" si="10"/>
        <v>1440</v>
      </c>
      <c r="Z123" s="32">
        <v>1</v>
      </c>
      <c r="AA123" s="32">
        <v>76</v>
      </c>
      <c r="AB123" s="32"/>
      <c r="AC123" s="32" t="s">
        <v>96</v>
      </c>
      <c r="AD123" s="33" t="s">
        <v>1778</v>
      </c>
      <c r="AE123" s="34"/>
      <c r="AF123" s="34" t="s">
        <v>98</v>
      </c>
      <c r="AG123" s="34"/>
      <c r="AH123" s="34"/>
      <c r="AI123" s="35" t="s">
        <v>2115</v>
      </c>
      <c r="AJ123" s="35" t="s">
        <v>2116</v>
      </c>
      <c r="AK123" s="36" t="s">
        <v>2117</v>
      </c>
      <c r="AL123" s="34" t="s">
        <v>2115</v>
      </c>
      <c r="AM123" s="34" t="s">
        <v>783</v>
      </c>
      <c r="AN123" s="34" t="s">
        <v>783</v>
      </c>
      <c r="AO123" s="34" t="s">
        <v>783</v>
      </c>
      <c r="AP123" s="34" t="s">
        <v>783</v>
      </c>
      <c r="AQ123" s="34" t="s">
        <v>2118</v>
      </c>
      <c r="AR123" s="34" t="s">
        <v>148</v>
      </c>
      <c r="AS123" s="37" t="s">
        <v>426</v>
      </c>
      <c r="AT123" s="38"/>
      <c r="AU123" s="38">
        <v>31349833</v>
      </c>
      <c r="AV123" s="38"/>
      <c r="AW123" s="69"/>
      <c r="AX123" s="88"/>
      <c r="AY123" s="38">
        <v>0</v>
      </c>
      <c r="AZ123" s="69">
        <v>31349833</v>
      </c>
      <c r="BA123" s="69" t="s">
        <v>2119</v>
      </c>
      <c r="BB123" s="51">
        <v>43672</v>
      </c>
      <c r="BC123" s="69">
        <v>1</v>
      </c>
      <c r="BD123" s="40">
        <v>1440</v>
      </c>
      <c r="BE123" s="40">
        <v>0</v>
      </c>
      <c r="BF123" s="41"/>
      <c r="BG123" s="42"/>
      <c r="BH123" s="41"/>
      <c r="BI123" s="37" t="s">
        <v>667</v>
      </c>
      <c r="BJ123" s="52" t="s">
        <v>667</v>
      </c>
      <c r="BK123" s="52" t="s">
        <v>667</v>
      </c>
      <c r="BL123" s="52"/>
      <c r="BM123" s="44">
        <v>43668</v>
      </c>
      <c r="BN123" s="45" t="s">
        <v>89</v>
      </c>
      <c r="BO123" s="46" t="s">
        <v>2120</v>
      </c>
      <c r="BP123" s="59" t="s">
        <v>2112</v>
      </c>
      <c r="BQ123" s="47"/>
      <c r="BR123" s="48" t="s">
        <v>945</v>
      </c>
      <c r="BS123" s="49"/>
      <c r="BT123" s="135" t="s">
        <v>5271</v>
      </c>
      <c r="BU123" s="92" t="s">
        <v>5387</v>
      </c>
      <c r="BV123" s="135" t="s">
        <v>5606</v>
      </c>
      <c r="BW123" s="92" t="s">
        <v>5692</v>
      </c>
      <c r="BX123" s="135" t="s">
        <v>5607</v>
      </c>
      <c r="BY123" s="141">
        <v>43101</v>
      </c>
      <c r="BZ123" s="25">
        <v>42883</v>
      </c>
      <c r="CA123" s="25"/>
      <c r="CB123" s="25">
        <v>43668</v>
      </c>
      <c r="CC123" s="25" t="s">
        <v>5831</v>
      </c>
      <c r="CD123" s="25"/>
      <c r="CE123" s="25"/>
      <c r="CF123" s="25"/>
      <c r="CG123" s="25"/>
      <c r="CH123" s="25"/>
      <c r="CI123" s="25"/>
      <c r="CJ123" s="25"/>
      <c r="CK123" s="25"/>
    </row>
    <row r="124" spans="1:89" ht="42">
      <c r="A124" s="26" t="s">
        <v>68</v>
      </c>
      <c r="B124" s="27"/>
      <c r="C124" s="28" t="s">
        <v>2121</v>
      </c>
      <c r="D124" s="28"/>
      <c r="E124" s="28" t="s">
        <v>2122</v>
      </c>
      <c r="F124" s="28" t="s">
        <v>2123</v>
      </c>
      <c r="G124" s="29" t="s">
        <v>2124</v>
      </c>
      <c r="H124" s="30" t="s">
        <v>2125</v>
      </c>
      <c r="I124" s="31"/>
      <c r="J124" s="32">
        <v>89</v>
      </c>
      <c r="K124" s="32">
        <v>88</v>
      </c>
      <c r="L124" s="32">
        <v>380</v>
      </c>
      <c r="M124" s="32"/>
      <c r="N124" s="32"/>
      <c r="O124" s="32"/>
      <c r="P124" s="32"/>
      <c r="Q124" s="32">
        <f t="shared" si="9"/>
        <v>2340</v>
      </c>
      <c r="R124" s="32">
        <v>2340</v>
      </c>
      <c r="S124" s="32">
        <v>1</v>
      </c>
      <c r="T124" s="32">
        <v>962</v>
      </c>
      <c r="U124" s="32"/>
      <c r="V124" s="77"/>
      <c r="W124" s="77"/>
      <c r="X124" s="32">
        <v>76</v>
      </c>
      <c r="Y124" s="32">
        <f t="shared" si="10"/>
        <v>2340</v>
      </c>
      <c r="Z124" s="32">
        <v>1</v>
      </c>
      <c r="AA124" s="32">
        <v>76</v>
      </c>
      <c r="AB124" s="32"/>
      <c r="AC124" s="32" t="s">
        <v>96</v>
      </c>
      <c r="AD124" s="33" t="s">
        <v>1883</v>
      </c>
      <c r="AE124" s="34" t="s">
        <v>76</v>
      </c>
      <c r="AF124" s="34"/>
      <c r="AG124" s="34"/>
      <c r="AH124" s="34"/>
      <c r="AI124" s="35" t="s">
        <v>2126</v>
      </c>
      <c r="AJ124" s="35" t="s">
        <v>2127</v>
      </c>
      <c r="AK124" s="36" t="s">
        <v>2128</v>
      </c>
      <c r="AL124" s="34" t="s">
        <v>2129</v>
      </c>
      <c r="AM124" s="34" t="s">
        <v>842</v>
      </c>
      <c r="AN124" s="34" t="s">
        <v>842</v>
      </c>
      <c r="AO124" s="34" t="s">
        <v>842</v>
      </c>
      <c r="AP124" s="34" t="s">
        <v>842</v>
      </c>
      <c r="AQ124" s="34" t="s">
        <v>2130</v>
      </c>
      <c r="AR124" s="34" t="s">
        <v>83</v>
      </c>
      <c r="AS124" s="37" t="s">
        <v>84</v>
      </c>
      <c r="AT124" s="38"/>
      <c r="AU124" s="38">
        <v>31630690</v>
      </c>
      <c r="AV124" s="38"/>
      <c r="AW124" s="69"/>
      <c r="AX124" s="88"/>
      <c r="AY124" s="38">
        <v>0</v>
      </c>
      <c r="AZ124" s="69">
        <v>31630690</v>
      </c>
      <c r="BA124" s="69" t="s">
        <v>2131</v>
      </c>
      <c r="BB124" s="51">
        <v>43759</v>
      </c>
      <c r="BC124" s="69">
        <v>1</v>
      </c>
      <c r="BD124" s="40">
        <v>2340</v>
      </c>
      <c r="BE124" s="40">
        <v>0</v>
      </c>
      <c r="BF124" s="41"/>
      <c r="BG124" s="42"/>
      <c r="BH124" s="41"/>
      <c r="BI124" s="37" t="s">
        <v>667</v>
      </c>
      <c r="BJ124" s="52" t="s">
        <v>667</v>
      </c>
      <c r="BK124" s="96" t="s">
        <v>667</v>
      </c>
      <c r="BL124" s="52"/>
      <c r="BM124" s="44">
        <v>43455</v>
      </c>
      <c r="BN124" s="45" t="s">
        <v>943</v>
      </c>
      <c r="BO124" s="46" t="s">
        <v>2132</v>
      </c>
      <c r="BP124" s="28" t="s">
        <v>2123</v>
      </c>
      <c r="BQ124" s="47"/>
      <c r="BR124" s="48" t="s">
        <v>945</v>
      </c>
      <c r="BS124" s="53"/>
      <c r="BT124" s="135" t="s">
        <v>5271</v>
      </c>
      <c r="BU124" s="92" t="s">
        <v>5388</v>
      </c>
      <c r="BV124" s="135" t="s">
        <v>5607</v>
      </c>
      <c r="BW124" s="92" t="s">
        <v>5693</v>
      </c>
      <c r="BX124" s="135" t="s">
        <v>5607</v>
      </c>
      <c r="BY124" s="141">
        <v>43308</v>
      </c>
      <c r="BZ124" s="25">
        <v>42873</v>
      </c>
      <c r="CA124" s="25"/>
      <c r="CB124" s="25">
        <v>43455</v>
      </c>
      <c r="CC124" s="25" t="s">
        <v>5830</v>
      </c>
      <c r="CD124" s="25"/>
      <c r="CE124" s="25"/>
      <c r="CF124" s="25"/>
      <c r="CG124" s="25"/>
      <c r="CH124" s="25"/>
      <c r="CI124" s="25"/>
      <c r="CJ124" s="25"/>
      <c r="CK124" s="25"/>
    </row>
    <row r="125" spans="1:89" ht="56">
      <c r="A125" s="26" t="s">
        <v>68</v>
      </c>
      <c r="B125" s="27"/>
      <c r="C125" s="28" t="s">
        <v>2133</v>
      </c>
      <c r="D125" s="28"/>
      <c r="E125" s="28" t="s">
        <v>2134</v>
      </c>
      <c r="F125" s="28" t="s">
        <v>2135</v>
      </c>
      <c r="G125" s="29" t="s">
        <v>2136</v>
      </c>
      <c r="H125" s="30" t="s">
        <v>2137</v>
      </c>
      <c r="I125" s="54"/>
      <c r="J125" s="32">
        <v>89</v>
      </c>
      <c r="K125" s="32">
        <v>88</v>
      </c>
      <c r="L125" s="77">
        <v>380</v>
      </c>
      <c r="M125" s="32"/>
      <c r="N125" s="32"/>
      <c r="O125" s="32"/>
      <c r="P125" s="32"/>
      <c r="Q125" s="32">
        <f t="shared" si="9"/>
        <v>1116</v>
      </c>
      <c r="R125" s="32">
        <v>1116</v>
      </c>
      <c r="S125" s="32">
        <v>1</v>
      </c>
      <c r="T125" s="32">
        <v>962</v>
      </c>
      <c r="U125" s="32"/>
      <c r="V125" s="77"/>
      <c r="W125" s="77"/>
      <c r="X125" s="32">
        <v>76</v>
      </c>
      <c r="Y125" s="32">
        <f t="shared" si="10"/>
        <v>1116</v>
      </c>
      <c r="Z125" s="32">
        <v>1</v>
      </c>
      <c r="AA125" s="32">
        <v>76</v>
      </c>
      <c r="AB125" s="32"/>
      <c r="AC125" s="32" t="s">
        <v>96</v>
      </c>
      <c r="AD125" s="33" t="s">
        <v>2138</v>
      </c>
      <c r="AE125" s="34" t="s">
        <v>76</v>
      </c>
      <c r="AF125" s="34"/>
      <c r="AG125" s="34"/>
      <c r="AH125" s="34"/>
      <c r="AI125" s="35" t="s">
        <v>2139</v>
      </c>
      <c r="AJ125" s="35">
        <v>0</v>
      </c>
      <c r="AK125" s="36">
        <v>0</v>
      </c>
      <c r="AL125" s="34" t="s">
        <v>2140</v>
      </c>
      <c r="AM125" s="34" t="s">
        <v>147</v>
      </c>
      <c r="AN125" s="34" t="s">
        <v>147</v>
      </c>
      <c r="AO125" s="34" t="s">
        <v>147</v>
      </c>
      <c r="AP125" s="34" t="s">
        <v>147</v>
      </c>
      <c r="AQ125" s="34" t="s">
        <v>1908</v>
      </c>
      <c r="AR125" s="34" t="s">
        <v>1506</v>
      </c>
      <c r="AS125" s="37" t="s">
        <v>84</v>
      </c>
      <c r="AT125" s="38"/>
      <c r="AU125" s="38" t="s">
        <v>1507</v>
      </c>
      <c r="AV125" s="38"/>
      <c r="AW125" s="69"/>
      <c r="AX125" s="88"/>
      <c r="AY125" s="38">
        <v>0</v>
      </c>
      <c r="AZ125" s="69"/>
      <c r="BA125" s="69"/>
      <c r="BB125" s="88"/>
      <c r="BC125" s="69"/>
      <c r="BD125" s="40">
        <v>1116</v>
      </c>
      <c r="BE125" s="40">
        <v>0</v>
      </c>
      <c r="BF125" s="41"/>
      <c r="BG125" s="42"/>
      <c r="BH125" s="41"/>
      <c r="BI125" s="37" t="s">
        <v>667</v>
      </c>
      <c r="BJ125" s="52" t="s">
        <v>667</v>
      </c>
      <c r="BK125" s="96" t="s">
        <v>667</v>
      </c>
      <c r="BL125" s="52"/>
      <c r="BM125" s="44">
        <v>43973</v>
      </c>
      <c r="BN125" s="45" t="s">
        <v>971</v>
      </c>
      <c r="BO125" s="46" t="s">
        <v>2141</v>
      </c>
      <c r="BP125" s="28" t="s">
        <v>2135</v>
      </c>
      <c r="BQ125" s="55" t="s">
        <v>251</v>
      </c>
      <c r="BR125" s="48" t="s">
        <v>5278</v>
      </c>
      <c r="BS125" s="53"/>
      <c r="BT125" s="135" t="s">
        <v>5271</v>
      </c>
      <c r="BU125" s="92" t="s">
        <v>5390</v>
      </c>
      <c r="BV125" s="135" t="s">
        <v>5607</v>
      </c>
      <c r="BW125" s="92" t="s">
        <v>5695</v>
      </c>
      <c r="BX125" s="135" t="s">
        <v>5607</v>
      </c>
      <c r="BY125" s="141">
        <v>43437</v>
      </c>
      <c r="BZ125" s="25">
        <v>43150</v>
      </c>
      <c r="CA125" s="25"/>
      <c r="CB125" s="25">
        <v>43973</v>
      </c>
      <c r="CC125" s="25" t="s">
        <v>5830</v>
      </c>
      <c r="CD125" s="25"/>
      <c r="CE125" s="25"/>
      <c r="CF125" s="25"/>
      <c r="CG125" s="25"/>
      <c r="CH125" s="25"/>
      <c r="CI125" s="25"/>
      <c r="CJ125" s="25"/>
      <c r="CK125" s="25"/>
    </row>
    <row r="126" spans="1:89" ht="28">
      <c r="A126" s="26" t="s">
        <v>68</v>
      </c>
      <c r="B126" s="27"/>
      <c r="C126" s="28" t="s">
        <v>2142</v>
      </c>
      <c r="D126" s="28"/>
      <c r="E126" s="28" t="s">
        <v>2143</v>
      </c>
      <c r="F126" s="28" t="s">
        <v>2144</v>
      </c>
      <c r="G126" s="29" t="s">
        <v>2145</v>
      </c>
      <c r="H126" s="30" t="s">
        <v>2146</v>
      </c>
      <c r="I126" s="31"/>
      <c r="J126" s="32">
        <v>279</v>
      </c>
      <c r="K126" s="32">
        <v>277</v>
      </c>
      <c r="L126" s="32">
        <v>641</v>
      </c>
      <c r="M126" s="32"/>
      <c r="N126" s="32"/>
      <c r="O126" s="32"/>
      <c r="P126" s="32"/>
      <c r="Q126" s="32">
        <f t="shared" si="9"/>
        <v>1200</v>
      </c>
      <c r="R126" s="32">
        <v>1200</v>
      </c>
      <c r="S126" s="32">
        <v>1</v>
      </c>
      <c r="T126" s="32">
        <v>640</v>
      </c>
      <c r="U126" s="32"/>
      <c r="V126" s="77"/>
      <c r="W126" s="77"/>
      <c r="X126" s="32">
        <v>276</v>
      </c>
      <c r="Y126" s="32">
        <f t="shared" si="10"/>
        <v>1200</v>
      </c>
      <c r="Z126" s="32">
        <v>1</v>
      </c>
      <c r="AA126" s="32">
        <v>276</v>
      </c>
      <c r="AB126" s="32"/>
      <c r="AC126" s="32" t="s">
        <v>96</v>
      </c>
      <c r="AD126" s="33" t="s">
        <v>2147</v>
      </c>
      <c r="AE126" s="34" t="s">
        <v>76</v>
      </c>
      <c r="AF126" s="34"/>
      <c r="AG126" s="34"/>
      <c r="AH126" s="34"/>
      <c r="AI126" s="35" t="s">
        <v>2148</v>
      </c>
      <c r="AJ126" s="35" t="s">
        <v>2149</v>
      </c>
      <c r="AK126" s="36" t="s">
        <v>2150</v>
      </c>
      <c r="AL126" s="34" t="s">
        <v>2151</v>
      </c>
      <c r="AM126" s="34" t="s">
        <v>147</v>
      </c>
      <c r="AN126" s="34" t="s">
        <v>147</v>
      </c>
      <c r="AO126" s="34" t="s">
        <v>147</v>
      </c>
      <c r="AP126" s="34" t="s">
        <v>147</v>
      </c>
      <c r="AQ126" s="34" t="s">
        <v>2152</v>
      </c>
      <c r="AR126" s="34" t="s">
        <v>83</v>
      </c>
      <c r="AS126" s="37" t="s">
        <v>84</v>
      </c>
      <c r="AT126" s="38"/>
      <c r="AU126" s="38">
        <v>31855716</v>
      </c>
      <c r="AV126" s="38"/>
      <c r="AW126" s="69"/>
      <c r="AX126" s="88"/>
      <c r="AY126" s="38">
        <v>0</v>
      </c>
      <c r="AZ126" s="69">
        <v>31855716</v>
      </c>
      <c r="BA126" s="69" t="s">
        <v>2153</v>
      </c>
      <c r="BB126" s="51">
        <v>43808</v>
      </c>
      <c r="BC126" s="69">
        <v>1</v>
      </c>
      <c r="BD126" s="40">
        <v>1200</v>
      </c>
      <c r="BE126" s="40">
        <v>0</v>
      </c>
      <c r="BF126" s="41"/>
      <c r="BG126" s="42"/>
      <c r="BH126" s="41"/>
      <c r="BI126" s="37" t="s">
        <v>667</v>
      </c>
      <c r="BJ126" s="52" t="s">
        <v>667</v>
      </c>
      <c r="BK126" s="52" t="s">
        <v>667</v>
      </c>
      <c r="BL126" s="52"/>
      <c r="BM126" s="44">
        <v>43620</v>
      </c>
      <c r="BN126" s="45" t="s">
        <v>170</v>
      </c>
      <c r="BO126" s="46" t="s">
        <v>2154</v>
      </c>
      <c r="BP126" s="28" t="s">
        <v>2144</v>
      </c>
      <c r="BQ126" s="47"/>
      <c r="BR126" s="48" t="s">
        <v>111</v>
      </c>
      <c r="BS126" s="53" t="s">
        <v>1947</v>
      </c>
      <c r="BT126" s="135" t="s">
        <v>5271</v>
      </c>
      <c r="BU126" s="92" t="s">
        <v>5391</v>
      </c>
      <c r="BV126" s="135" t="s">
        <v>5607</v>
      </c>
      <c r="BW126" s="92" t="s">
        <v>5696</v>
      </c>
      <c r="BX126" s="135" t="s">
        <v>5607</v>
      </c>
      <c r="BY126" s="141">
        <v>43026</v>
      </c>
      <c r="BZ126" s="25">
        <v>42921</v>
      </c>
      <c r="CA126" s="25">
        <v>0</v>
      </c>
      <c r="CB126" s="25">
        <v>44029</v>
      </c>
      <c r="CC126" s="25" t="s">
        <v>5830</v>
      </c>
      <c r="CD126" s="25"/>
      <c r="CE126" s="25"/>
      <c r="CF126" s="25"/>
      <c r="CG126" s="25"/>
      <c r="CH126" s="25"/>
      <c r="CI126" s="25"/>
      <c r="CJ126" s="25"/>
      <c r="CK126" s="25"/>
    </row>
    <row r="127" spans="1:89" ht="14">
      <c r="A127" s="26" t="s">
        <v>68</v>
      </c>
      <c r="B127" s="27"/>
      <c r="C127" s="28" t="s">
        <v>2155</v>
      </c>
      <c r="D127" s="28"/>
      <c r="E127" s="28" t="s">
        <v>2156</v>
      </c>
      <c r="F127" s="28" t="s">
        <v>2157</v>
      </c>
      <c r="G127" s="29" t="s">
        <v>2158</v>
      </c>
      <c r="H127" s="30" t="s">
        <v>1187</v>
      </c>
      <c r="I127" s="31"/>
      <c r="J127" s="32">
        <v>89</v>
      </c>
      <c r="K127" s="32">
        <v>88</v>
      </c>
      <c r="L127" s="77">
        <v>380</v>
      </c>
      <c r="M127" s="32"/>
      <c r="N127" s="32"/>
      <c r="O127" s="32"/>
      <c r="P127" s="32"/>
      <c r="Q127" s="32">
        <f t="shared" si="9"/>
        <v>1200</v>
      </c>
      <c r="R127" s="32">
        <v>1200</v>
      </c>
      <c r="S127" s="32">
        <v>1</v>
      </c>
      <c r="T127" s="32">
        <v>962</v>
      </c>
      <c r="U127" s="32"/>
      <c r="V127" s="77"/>
      <c r="W127" s="77"/>
      <c r="X127" s="32">
        <v>76</v>
      </c>
      <c r="Y127" s="32">
        <f t="shared" si="10"/>
        <v>1200</v>
      </c>
      <c r="Z127" s="32">
        <v>1</v>
      </c>
      <c r="AA127" s="32">
        <v>76</v>
      </c>
      <c r="AB127" s="32"/>
      <c r="AC127" s="32" t="s">
        <v>96</v>
      </c>
      <c r="AD127" s="33" t="s">
        <v>2159</v>
      </c>
      <c r="AE127" s="34" t="s">
        <v>76</v>
      </c>
      <c r="AF127" s="34"/>
      <c r="AG127" s="34"/>
      <c r="AH127" s="34"/>
      <c r="AI127" s="35" t="s">
        <v>2160</v>
      </c>
      <c r="AJ127" s="35" t="s">
        <v>2161</v>
      </c>
      <c r="AK127" s="36" t="s">
        <v>2162</v>
      </c>
      <c r="AL127" s="34" t="s">
        <v>2163</v>
      </c>
      <c r="AM127" s="34" t="s">
        <v>147</v>
      </c>
      <c r="AN127" s="34" t="s">
        <v>147</v>
      </c>
      <c r="AO127" s="34" t="s">
        <v>147</v>
      </c>
      <c r="AP127" s="34" t="s">
        <v>147</v>
      </c>
      <c r="AQ127" s="34" t="s">
        <v>608</v>
      </c>
      <c r="AR127" s="34" t="s">
        <v>83</v>
      </c>
      <c r="AS127" s="37" t="s">
        <v>331</v>
      </c>
      <c r="AT127" s="38"/>
      <c r="AU127" s="38" t="s">
        <v>1507</v>
      </c>
      <c r="AV127" s="38"/>
      <c r="AW127" s="69"/>
      <c r="AX127" s="88"/>
      <c r="AY127" s="38">
        <v>0</v>
      </c>
      <c r="AZ127" s="69"/>
      <c r="BA127" s="69"/>
      <c r="BB127" s="88"/>
      <c r="BC127" s="69"/>
      <c r="BD127" s="40">
        <v>1200</v>
      </c>
      <c r="BE127" s="40">
        <v>0</v>
      </c>
      <c r="BF127" s="41"/>
      <c r="BG127" s="42"/>
      <c r="BH127" s="41"/>
      <c r="BI127" s="37" t="s">
        <v>667</v>
      </c>
      <c r="BJ127" s="52" t="s">
        <v>667</v>
      </c>
      <c r="BK127" s="96" t="s">
        <v>667</v>
      </c>
      <c r="BL127" s="52"/>
      <c r="BM127" s="44">
        <v>43973</v>
      </c>
      <c r="BN127" s="45" t="s">
        <v>170</v>
      </c>
      <c r="BO127" s="46" t="s">
        <v>2164</v>
      </c>
      <c r="BP127" s="28" t="s">
        <v>2157</v>
      </c>
      <c r="BQ127" s="47"/>
      <c r="BR127" s="48" t="s">
        <v>111</v>
      </c>
      <c r="BS127" s="53" t="s">
        <v>112</v>
      </c>
      <c r="BT127" s="135" t="s">
        <v>5271</v>
      </c>
      <c r="BU127" s="92" t="s">
        <v>5392</v>
      </c>
      <c r="BV127" s="135" t="s">
        <v>5606</v>
      </c>
      <c r="BW127" s="92" t="s">
        <v>5697</v>
      </c>
      <c r="BX127" s="135" t="s">
        <v>5607</v>
      </c>
      <c r="BY127" s="141">
        <v>43523</v>
      </c>
      <c r="BZ127" s="25">
        <v>43042</v>
      </c>
      <c r="CA127" s="25">
        <v>0</v>
      </c>
      <c r="CB127" s="25">
        <v>43973</v>
      </c>
      <c r="CC127" s="25" t="s">
        <v>5830</v>
      </c>
      <c r="CD127" s="25"/>
      <c r="CE127" s="25"/>
      <c r="CF127" s="25"/>
      <c r="CG127" s="25"/>
      <c r="CH127" s="25"/>
      <c r="CI127" s="25"/>
      <c r="CJ127" s="25"/>
      <c r="CK127" s="25"/>
    </row>
    <row r="128" spans="1:89" ht="42">
      <c r="A128" s="26" t="s">
        <v>68</v>
      </c>
      <c r="B128" s="27"/>
      <c r="C128" s="28" t="s">
        <v>2187</v>
      </c>
      <c r="D128" s="28"/>
      <c r="E128" s="28" t="s">
        <v>2188</v>
      </c>
      <c r="F128" s="28" t="s">
        <v>2189</v>
      </c>
      <c r="G128" s="29" t="s">
        <v>2190</v>
      </c>
      <c r="H128" s="30" t="s">
        <v>2191</v>
      </c>
      <c r="I128" s="31" t="s">
        <v>119</v>
      </c>
      <c r="J128" s="32">
        <v>88</v>
      </c>
      <c r="K128" s="32">
        <v>88</v>
      </c>
      <c r="L128" s="77">
        <v>380</v>
      </c>
      <c r="M128" s="32"/>
      <c r="N128" s="32"/>
      <c r="O128" s="32"/>
      <c r="P128" s="32"/>
      <c r="Q128" s="32">
        <f t="shared" si="9"/>
        <v>1200</v>
      </c>
      <c r="R128" s="32">
        <v>1200</v>
      </c>
      <c r="S128" s="32">
        <v>1</v>
      </c>
      <c r="T128" s="32">
        <v>962</v>
      </c>
      <c r="U128" s="32"/>
      <c r="V128" s="77"/>
      <c r="W128" s="77"/>
      <c r="X128" s="32">
        <v>76</v>
      </c>
      <c r="Y128" s="32">
        <f t="shared" si="10"/>
        <v>1200</v>
      </c>
      <c r="Z128" s="32">
        <v>1</v>
      </c>
      <c r="AA128" s="32">
        <v>76</v>
      </c>
      <c r="AB128" s="32"/>
      <c r="AC128" s="32" t="s">
        <v>96</v>
      </c>
      <c r="AD128" s="33" t="s">
        <v>2192</v>
      </c>
      <c r="AE128" s="34" t="s">
        <v>76</v>
      </c>
      <c r="AF128" s="34"/>
      <c r="AG128" s="34"/>
      <c r="AH128" s="34"/>
      <c r="AI128" s="35" t="s">
        <v>2193</v>
      </c>
      <c r="AJ128" s="35" t="s">
        <v>2194</v>
      </c>
      <c r="AK128" s="36" t="s">
        <v>2195</v>
      </c>
      <c r="AL128" s="34" t="s">
        <v>1487</v>
      </c>
      <c r="AM128" s="34" t="s">
        <v>2196</v>
      </c>
      <c r="AN128" s="34" t="s">
        <v>147</v>
      </c>
      <c r="AO128" s="56" t="s">
        <v>2197</v>
      </c>
      <c r="AP128" s="34" t="s">
        <v>147</v>
      </c>
      <c r="AQ128" s="34" t="s">
        <v>1486</v>
      </c>
      <c r="AR128" s="34" t="s">
        <v>1506</v>
      </c>
      <c r="AS128" s="37" t="s">
        <v>84</v>
      </c>
      <c r="AT128" s="38"/>
      <c r="AU128" s="38" t="s">
        <v>1507</v>
      </c>
      <c r="AV128" s="38"/>
      <c r="AW128" s="69"/>
      <c r="AX128" s="88"/>
      <c r="AY128" s="38">
        <v>0</v>
      </c>
      <c r="AZ128" s="69"/>
      <c r="BA128" s="69"/>
      <c r="BB128" s="69"/>
      <c r="BC128" s="69"/>
      <c r="BD128" s="40">
        <v>1200</v>
      </c>
      <c r="BE128" s="40">
        <v>0</v>
      </c>
      <c r="BF128" s="41"/>
      <c r="BG128" s="42"/>
      <c r="BH128" s="41"/>
      <c r="BI128" s="37" t="s">
        <v>667</v>
      </c>
      <c r="BJ128" s="52" t="s">
        <v>667</v>
      </c>
      <c r="BK128" s="96" t="s">
        <v>667</v>
      </c>
      <c r="BL128" s="52"/>
      <c r="BM128" s="44">
        <v>43825</v>
      </c>
      <c r="BN128" s="45" t="s">
        <v>1491</v>
      </c>
      <c r="BO128" s="46" t="s">
        <v>2198</v>
      </c>
      <c r="BP128" s="28" t="s">
        <v>2189</v>
      </c>
      <c r="BQ128" s="55" t="s">
        <v>251</v>
      </c>
      <c r="BR128" s="48" t="s">
        <v>973</v>
      </c>
      <c r="BS128" s="53"/>
      <c r="BT128" s="135" t="s">
        <v>5272</v>
      </c>
      <c r="BU128" s="92" t="s">
        <v>5395</v>
      </c>
      <c r="BV128" s="135" t="s">
        <v>5606</v>
      </c>
      <c r="BW128" s="92" t="s">
        <v>5700</v>
      </c>
      <c r="BX128" s="135" t="s">
        <v>5607</v>
      </c>
      <c r="BY128" s="141">
        <v>43652</v>
      </c>
      <c r="BZ128" s="25">
        <v>43178</v>
      </c>
      <c r="CA128" s="25">
        <v>0</v>
      </c>
      <c r="CB128" s="25">
        <v>43825</v>
      </c>
      <c r="CC128" s="25" t="s">
        <v>5830</v>
      </c>
      <c r="CD128" s="25"/>
      <c r="CE128" s="25"/>
      <c r="CF128" s="25"/>
      <c r="CG128" s="25"/>
      <c r="CH128" s="25"/>
      <c r="CI128" s="25"/>
      <c r="CJ128" s="25"/>
      <c r="CK128" s="25"/>
    </row>
    <row r="129" spans="1:89" ht="14">
      <c r="A129" s="26" t="s">
        <v>68</v>
      </c>
      <c r="B129" s="27" t="s">
        <v>2199</v>
      </c>
      <c r="C129" s="28" t="s">
        <v>2200</v>
      </c>
      <c r="D129" s="28"/>
      <c r="E129" s="28" t="s">
        <v>2201</v>
      </c>
      <c r="F129" s="28" t="s">
        <v>2202</v>
      </c>
      <c r="G129" s="29" t="s">
        <v>2201</v>
      </c>
      <c r="H129" s="30" t="s">
        <v>2203</v>
      </c>
      <c r="I129" s="31"/>
      <c r="J129" s="32">
        <v>93</v>
      </c>
      <c r="K129" s="32">
        <v>88</v>
      </c>
      <c r="L129" s="32">
        <v>380</v>
      </c>
      <c r="M129" s="32"/>
      <c r="N129" s="32"/>
      <c r="O129" s="32"/>
      <c r="P129" s="32"/>
      <c r="Q129" s="32">
        <f t="shared" si="9"/>
        <v>1380</v>
      </c>
      <c r="R129" s="32">
        <v>1380</v>
      </c>
      <c r="S129" s="32">
        <v>1</v>
      </c>
      <c r="T129" s="32">
        <v>962</v>
      </c>
      <c r="U129" s="32"/>
      <c r="V129" s="77"/>
      <c r="W129" s="77"/>
      <c r="X129" s="32">
        <v>76</v>
      </c>
      <c r="Y129" s="32">
        <f t="shared" si="10"/>
        <v>1380</v>
      </c>
      <c r="Z129" s="32">
        <v>1</v>
      </c>
      <c r="AA129" s="32">
        <v>76</v>
      </c>
      <c r="AB129" s="32"/>
      <c r="AC129" s="77" t="s">
        <v>96</v>
      </c>
      <c r="AD129" s="33" t="s">
        <v>2204</v>
      </c>
      <c r="AE129" s="34"/>
      <c r="AF129" s="34" t="s">
        <v>98</v>
      </c>
      <c r="AG129" s="34"/>
      <c r="AH129" s="34"/>
      <c r="AI129" s="35" t="s">
        <v>2205</v>
      </c>
      <c r="AJ129" s="35" t="s">
        <v>2206</v>
      </c>
      <c r="AK129" s="36" t="s">
        <v>2207</v>
      </c>
      <c r="AL129" s="34" t="s">
        <v>1848</v>
      </c>
      <c r="AM129" s="34" t="s">
        <v>2208</v>
      </c>
      <c r="AN129" s="34" t="s">
        <v>147</v>
      </c>
      <c r="AO129" s="88" t="s">
        <v>2209</v>
      </c>
      <c r="AP129" s="34" t="s">
        <v>147</v>
      </c>
      <c r="AQ129" s="34" t="s">
        <v>2210</v>
      </c>
      <c r="AR129" s="34" t="s">
        <v>1506</v>
      </c>
      <c r="AS129" s="37" t="s">
        <v>84</v>
      </c>
      <c r="AT129" s="38"/>
      <c r="AU129" s="38" t="s">
        <v>1507</v>
      </c>
      <c r="AV129" s="38"/>
      <c r="AW129" s="38"/>
      <c r="AX129" s="88"/>
      <c r="AY129" s="38">
        <v>0</v>
      </c>
      <c r="AZ129" s="38"/>
      <c r="BA129" s="38"/>
      <c r="BB129" s="88"/>
      <c r="BC129" s="38"/>
      <c r="BD129" s="40">
        <v>1380</v>
      </c>
      <c r="BE129" s="40">
        <v>0</v>
      </c>
      <c r="BF129" s="41"/>
      <c r="BG129" s="42"/>
      <c r="BH129" s="41"/>
      <c r="BI129" s="37" t="s">
        <v>667</v>
      </c>
      <c r="BJ129" s="52" t="s">
        <v>667</v>
      </c>
      <c r="BK129" s="52" t="s">
        <v>667</v>
      </c>
      <c r="BL129" s="52"/>
      <c r="BM129" s="44">
        <v>43882</v>
      </c>
      <c r="BN129" s="45" t="s">
        <v>1061</v>
      </c>
      <c r="BO129" s="46" t="s">
        <v>2211</v>
      </c>
      <c r="BP129" s="28" t="s">
        <v>2202</v>
      </c>
      <c r="BQ129" s="55" t="s">
        <v>251</v>
      </c>
      <c r="BR129" s="48" t="s">
        <v>5285</v>
      </c>
      <c r="BS129" s="49"/>
      <c r="BT129" s="135" t="s">
        <v>5270</v>
      </c>
      <c r="BU129" s="92" t="s">
        <v>5396</v>
      </c>
      <c r="BV129" s="135" t="s">
        <v>5606</v>
      </c>
      <c r="BW129" s="92" t="s">
        <v>5701</v>
      </c>
      <c r="BX129" s="135" t="s">
        <v>5607</v>
      </c>
      <c r="BY129" s="141">
        <v>43374</v>
      </c>
      <c r="BZ129" s="25">
        <v>43012</v>
      </c>
      <c r="CA129" s="25">
        <v>0</v>
      </c>
      <c r="CB129" s="25">
        <v>43882</v>
      </c>
      <c r="CC129" s="25" t="s">
        <v>5831</v>
      </c>
      <c r="CD129" s="25"/>
      <c r="CE129" s="25"/>
      <c r="CF129" s="25"/>
      <c r="CG129" s="25"/>
      <c r="CH129" s="25"/>
      <c r="CI129" s="25"/>
      <c r="CJ129" s="25"/>
      <c r="CK129" s="25"/>
    </row>
    <row r="130" spans="1:89" ht="28">
      <c r="A130" s="26" t="s">
        <v>68</v>
      </c>
      <c r="B130" s="27" t="s">
        <v>2212</v>
      </c>
      <c r="C130" s="28" t="s">
        <v>2213</v>
      </c>
      <c r="D130" s="28"/>
      <c r="E130" s="28" t="s">
        <v>2214</v>
      </c>
      <c r="F130" s="28" t="s">
        <v>2215</v>
      </c>
      <c r="G130" s="29" t="s">
        <v>2216</v>
      </c>
      <c r="H130" s="30" t="s">
        <v>822</v>
      </c>
      <c r="I130" s="31"/>
      <c r="J130" s="32">
        <v>94</v>
      </c>
      <c r="K130" s="32" t="s">
        <v>734</v>
      </c>
      <c r="L130" s="77">
        <v>387</v>
      </c>
      <c r="M130" s="32">
        <v>390</v>
      </c>
      <c r="N130" s="32">
        <v>391</v>
      </c>
      <c r="O130" s="32"/>
      <c r="P130" s="32"/>
      <c r="Q130" s="32">
        <f t="shared" si="9"/>
        <v>1233.3333333333333</v>
      </c>
      <c r="R130" s="32">
        <v>3700</v>
      </c>
      <c r="S130" s="32">
        <v>3</v>
      </c>
      <c r="T130" s="32">
        <v>386</v>
      </c>
      <c r="U130" s="32"/>
      <c r="V130" s="77"/>
      <c r="W130" s="77"/>
      <c r="X130" s="32">
        <v>94</v>
      </c>
      <c r="Y130" s="32">
        <f t="shared" si="10"/>
        <v>3700</v>
      </c>
      <c r="Z130" s="32">
        <v>1</v>
      </c>
      <c r="AA130" s="32">
        <v>94</v>
      </c>
      <c r="AB130" s="32"/>
      <c r="AC130" s="32" t="s">
        <v>96</v>
      </c>
      <c r="AD130" s="33" t="s">
        <v>383</v>
      </c>
      <c r="AE130" s="34"/>
      <c r="AF130" s="34" t="s">
        <v>98</v>
      </c>
      <c r="AG130" s="34"/>
      <c r="AH130" s="34"/>
      <c r="AI130" s="35" t="s">
        <v>358</v>
      </c>
      <c r="AJ130" s="35" t="s">
        <v>2217</v>
      </c>
      <c r="AK130" s="36" t="s">
        <v>360</v>
      </c>
      <c r="AL130" s="34" t="s">
        <v>361</v>
      </c>
      <c r="AM130" s="34" t="s">
        <v>183</v>
      </c>
      <c r="AN130" s="34" t="s">
        <v>147</v>
      </c>
      <c r="AO130" s="34" t="s">
        <v>362</v>
      </c>
      <c r="AP130" s="34" t="s">
        <v>147</v>
      </c>
      <c r="AQ130" s="34"/>
      <c r="AR130" s="34" t="s">
        <v>1506</v>
      </c>
      <c r="AS130" s="37" t="s">
        <v>84</v>
      </c>
      <c r="AT130" s="38"/>
      <c r="AU130" s="38" t="s">
        <v>1507</v>
      </c>
      <c r="AV130" s="38"/>
      <c r="AW130" s="69"/>
      <c r="AX130" s="88"/>
      <c r="AY130" s="38">
        <v>0</v>
      </c>
      <c r="AZ130" s="69"/>
      <c r="BA130" s="69"/>
      <c r="BB130" s="88"/>
      <c r="BC130" s="69"/>
      <c r="BD130" s="40">
        <v>3700</v>
      </c>
      <c r="BE130" s="40">
        <v>0</v>
      </c>
      <c r="BF130" s="41"/>
      <c r="BG130" s="42"/>
      <c r="BH130" s="41"/>
      <c r="BI130" s="37" t="s">
        <v>667</v>
      </c>
      <c r="BJ130" s="52" t="s">
        <v>667</v>
      </c>
      <c r="BK130" s="52" t="s">
        <v>667</v>
      </c>
      <c r="BL130" s="52"/>
      <c r="BM130" s="44">
        <v>43906</v>
      </c>
      <c r="BN130" s="45" t="s">
        <v>2218</v>
      </c>
      <c r="BO130" s="46" t="s">
        <v>2219</v>
      </c>
      <c r="BP130" s="28" t="s">
        <v>2215</v>
      </c>
      <c r="BQ130" s="47"/>
      <c r="BR130" s="48" t="s">
        <v>111</v>
      </c>
      <c r="BS130" s="53" t="s">
        <v>112</v>
      </c>
      <c r="BT130" s="135" t="s">
        <v>5271</v>
      </c>
      <c r="BU130" s="92" t="s">
        <v>5397</v>
      </c>
      <c r="BV130" s="135" t="s">
        <v>5606</v>
      </c>
      <c r="BW130" s="92" t="s">
        <v>5702</v>
      </c>
      <c r="BX130" s="135" t="s">
        <v>5606</v>
      </c>
      <c r="BY130" s="141">
        <v>42979</v>
      </c>
      <c r="BZ130" s="25">
        <v>42817</v>
      </c>
      <c r="CA130" s="25">
        <v>0</v>
      </c>
      <c r="CB130" s="25">
        <v>43906</v>
      </c>
      <c r="CC130" s="25" t="s">
        <v>5831</v>
      </c>
      <c r="CD130" s="25"/>
      <c r="CE130" s="25"/>
      <c r="CF130" s="25"/>
      <c r="CG130" s="25"/>
      <c r="CH130" s="25"/>
      <c r="CI130" s="25"/>
      <c r="CJ130" s="25"/>
      <c r="CK130" s="25"/>
    </row>
    <row r="131" spans="1:89" ht="28">
      <c r="A131" s="26" t="s">
        <v>68</v>
      </c>
      <c r="B131" s="27"/>
      <c r="C131" s="28" t="s">
        <v>2220</v>
      </c>
      <c r="D131" s="28"/>
      <c r="E131" s="28" t="s">
        <v>2221</v>
      </c>
      <c r="F131" s="28" t="s">
        <v>2222</v>
      </c>
      <c r="G131" s="29" t="s">
        <v>2221</v>
      </c>
      <c r="H131" s="30" t="s">
        <v>2191</v>
      </c>
      <c r="I131" s="54" t="s">
        <v>355</v>
      </c>
      <c r="J131" s="32">
        <v>88</v>
      </c>
      <c r="K131" s="32">
        <v>88</v>
      </c>
      <c r="L131" s="32">
        <v>380</v>
      </c>
      <c r="M131" s="32"/>
      <c r="N131" s="32"/>
      <c r="O131" s="32"/>
      <c r="P131" s="32"/>
      <c r="Q131" s="32">
        <f t="shared" ref="Q131:Q162" si="11">R131/S131</f>
        <v>1000</v>
      </c>
      <c r="R131" s="32">
        <v>1000</v>
      </c>
      <c r="S131" s="32">
        <v>1</v>
      </c>
      <c r="T131" s="32">
        <v>962</v>
      </c>
      <c r="U131" s="32"/>
      <c r="V131" s="77"/>
      <c r="W131" s="77"/>
      <c r="X131" s="32">
        <v>76</v>
      </c>
      <c r="Y131" s="32">
        <f t="shared" ref="Y131:Y162" si="12">R131/Z131</f>
        <v>1000</v>
      </c>
      <c r="Z131" s="32">
        <v>1</v>
      </c>
      <c r="AA131" s="32">
        <v>76</v>
      </c>
      <c r="AB131" s="32"/>
      <c r="AC131" s="77" t="s">
        <v>96</v>
      </c>
      <c r="AD131" s="33" t="s">
        <v>2192</v>
      </c>
      <c r="AE131" s="34" t="s">
        <v>76</v>
      </c>
      <c r="AF131" s="34"/>
      <c r="AG131" s="34" t="s">
        <v>159</v>
      </c>
      <c r="AH131" s="34"/>
      <c r="AI131" s="35" t="s">
        <v>2223</v>
      </c>
      <c r="AJ131" s="35">
        <v>0</v>
      </c>
      <c r="AK131" s="36">
        <v>0</v>
      </c>
      <c r="AL131" s="34" t="s">
        <v>2224</v>
      </c>
      <c r="AM131" s="34" t="s">
        <v>2225</v>
      </c>
      <c r="AN131" s="34" t="s">
        <v>2225</v>
      </c>
      <c r="AO131" s="34" t="s">
        <v>147</v>
      </c>
      <c r="AP131" s="34" t="s">
        <v>147</v>
      </c>
      <c r="AQ131" s="34" t="s">
        <v>1486</v>
      </c>
      <c r="AR131" s="34" t="s">
        <v>1506</v>
      </c>
      <c r="AS131" s="37" t="s">
        <v>84</v>
      </c>
      <c r="AT131" s="38"/>
      <c r="AU131" s="38" t="s">
        <v>1507</v>
      </c>
      <c r="AV131" s="38"/>
      <c r="AW131" s="69"/>
      <c r="AX131" s="88"/>
      <c r="AY131" s="38">
        <v>0</v>
      </c>
      <c r="AZ131" s="69"/>
      <c r="BA131" s="69"/>
      <c r="BB131" s="69"/>
      <c r="BC131" s="69"/>
      <c r="BD131" s="40">
        <v>1000</v>
      </c>
      <c r="BE131" s="40">
        <v>0</v>
      </c>
      <c r="BF131" s="41"/>
      <c r="BG131" s="42"/>
      <c r="BH131" s="41"/>
      <c r="BI131" s="37" t="s">
        <v>667</v>
      </c>
      <c r="BJ131" s="52" t="s">
        <v>667</v>
      </c>
      <c r="BK131" s="52" t="s">
        <v>667</v>
      </c>
      <c r="BL131" s="52"/>
      <c r="BM131" s="44">
        <v>43782</v>
      </c>
      <c r="BN131" s="45" t="s">
        <v>1491</v>
      </c>
      <c r="BO131" s="46" t="s">
        <v>2226</v>
      </c>
      <c r="BP131" s="28" t="s">
        <v>2222</v>
      </c>
      <c r="BQ131" s="47"/>
      <c r="BR131" s="48" t="s">
        <v>596</v>
      </c>
      <c r="BS131" s="49"/>
      <c r="BT131" s="135" t="s">
        <v>5272</v>
      </c>
      <c r="BU131" s="92" t="s">
        <v>5398</v>
      </c>
      <c r="BV131" s="135" t="s">
        <v>5606</v>
      </c>
      <c r="BW131" s="92" t="s">
        <v>5703</v>
      </c>
      <c r="BX131" s="135" t="s">
        <v>5606</v>
      </c>
      <c r="BY131" s="141">
        <v>43472</v>
      </c>
      <c r="BZ131" s="25">
        <v>43318</v>
      </c>
      <c r="CA131" s="25">
        <v>0</v>
      </c>
      <c r="CB131" s="25">
        <v>43782</v>
      </c>
      <c r="CC131" s="25" t="s">
        <v>5834</v>
      </c>
      <c r="CD131" s="25"/>
      <c r="CE131" s="25"/>
      <c r="CF131" s="25"/>
      <c r="CG131" s="25"/>
      <c r="CH131" s="25"/>
      <c r="CI131" s="25"/>
      <c r="CJ131" s="25"/>
      <c r="CK131" s="25"/>
    </row>
    <row r="132" spans="1:89" ht="14">
      <c r="A132" s="26" t="s">
        <v>68</v>
      </c>
      <c r="B132" s="27"/>
      <c r="C132" s="28" t="s">
        <v>2227</v>
      </c>
      <c r="D132" s="59"/>
      <c r="E132" s="28" t="s">
        <v>2228</v>
      </c>
      <c r="F132" s="28" t="s">
        <v>2229</v>
      </c>
      <c r="G132" s="29" t="s">
        <v>2230</v>
      </c>
      <c r="H132" s="30" t="s">
        <v>2231</v>
      </c>
      <c r="I132" s="31"/>
      <c r="J132" s="32">
        <v>311</v>
      </c>
      <c r="K132" s="32">
        <v>311</v>
      </c>
      <c r="L132" s="32">
        <v>619</v>
      </c>
      <c r="M132" s="32"/>
      <c r="N132" s="32"/>
      <c r="O132" s="32"/>
      <c r="P132" s="32"/>
      <c r="Q132" s="32">
        <f t="shared" si="11"/>
        <v>1296</v>
      </c>
      <c r="R132" s="32">
        <v>1296</v>
      </c>
      <c r="S132" s="32">
        <v>1</v>
      </c>
      <c r="T132" s="32">
        <v>640</v>
      </c>
      <c r="U132" s="32"/>
      <c r="V132" s="77"/>
      <c r="W132" s="77"/>
      <c r="X132" s="32">
        <v>276</v>
      </c>
      <c r="Y132" s="32">
        <f t="shared" si="12"/>
        <v>1296</v>
      </c>
      <c r="Z132" s="32">
        <v>1</v>
      </c>
      <c r="AA132" s="32">
        <v>276</v>
      </c>
      <c r="AB132" s="32"/>
      <c r="AC132" s="60">
        <v>43965</v>
      </c>
      <c r="AD132" s="33" t="s">
        <v>2232</v>
      </c>
      <c r="AE132" s="34" t="s">
        <v>76</v>
      </c>
      <c r="AF132" s="34"/>
      <c r="AG132" s="34"/>
      <c r="AH132" s="34"/>
      <c r="AI132" s="35" t="s">
        <v>2233</v>
      </c>
      <c r="AJ132" s="35" t="s">
        <v>2234</v>
      </c>
      <c r="AK132" s="36" t="s">
        <v>2235</v>
      </c>
      <c r="AL132" s="34" t="s">
        <v>2236</v>
      </c>
      <c r="AM132" s="34" t="s">
        <v>147</v>
      </c>
      <c r="AN132" s="34" t="s">
        <v>147</v>
      </c>
      <c r="AO132" s="34" t="s">
        <v>147</v>
      </c>
      <c r="AP132" s="34" t="s">
        <v>147</v>
      </c>
      <c r="AQ132" s="34"/>
      <c r="AR132" s="34" t="s">
        <v>1506</v>
      </c>
      <c r="AS132" s="37" t="s">
        <v>84</v>
      </c>
      <c r="AT132" s="38"/>
      <c r="AU132" s="38" t="s">
        <v>1507</v>
      </c>
      <c r="AV132" s="38"/>
      <c r="AW132" s="38"/>
      <c r="AX132" s="88"/>
      <c r="AY132" s="38">
        <v>0</v>
      </c>
      <c r="AZ132" s="38"/>
      <c r="BA132" s="38"/>
      <c r="BB132" s="88"/>
      <c r="BC132" s="38"/>
      <c r="BD132" s="40">
        <v>1296</v>
      </c>
      <c r="BE132" s="40">
        <v>0</v>
      </c>
      <c r="BF132" s="41"/>
      <c r="BG132" s="42"/>
      <c r="BH132" s="41"/>
      <c r="BI132" s="37" t="s">
        <v>667</v>
      </c>
      <c r="BJ132" s="52" t="s">
        <v>667</v>
      </c>
      <c r="BK132" s="52" t="s">
        <v>667</v>
      </c>
      <c r="BL132" s="52"/>
      <c r="BM132" s="44">
        <v>44000</v>
      </c>
      <c r="BN132" s="45" t="s">
        <v>198</v>
      </c>
      <c r="BO132" s="46" t="s">
        <v>2237</v>
      </c>
      <c r="BP132" s="28" t="s">
        <v>2229</v>
      </c>
      <c r="BQ132" s="47"/>
      <c r="BR132" s="48" t="s">
        <v>473</v>
      </c>
      <c r="BS132" s="49" t="s">
        <v>2238</v>
      </c>
      <c r="BT132" s="135" t="s">
        <v>5271</v>
      </c>
      <c r="BU132" s="92" t="s">
        <v>5399</v>
      </c>
      <c r="BV132" s="135" t="s">
        <v>5606</v>
      </c>
      <c r="BW132" s="92">
        <v>0</v>
      </c>
      <c r="BX132" s="135" t="s">
        <v>5820</v>
      </c>
      <c r="BY132" s="141">
        <v>43720</v>
      </c>
      <c r="BZ132" s="25">
        <v>43510</v>
      </c>
      <c r="CA132" s="25">
        <v>0</v>
      </c>
      <c r="CB132" s="25">
        <v>44000</v>
      </c>
      <c r="CC132" s="25" t="s">
        <v>5830</v>
      </c>
      <c r="CD132" s="25"/>
      <c r="CE132" s="25"/>
      <c r="CF132" s="25"/>
      <c r="CG132" s="25"/>
      <c r="CH132" s="25"/>
      <c r="CI132" s="25"/>
      <c r="CJ132" s="25"/>
      <c r="CK132" s="25"/>
    </row>
    <row r="133" spans="1:89" ht="42">
      <c r="A133" s="26" t="s">
        <v>68</v>
      </c>
      <c r="B133" s="27" t="s">
        <v>1910</v>
      </c>
      <c r="C133" s="28" t="s">
        <v>2239</v>
      </c>
      <c r="D133" s="28"/>
      <c r="E133" s="28" t="s">
        <v>2240</v>
      </c>
      <c r="F133" s="28" t="s">
        <v>2241</v>
      </c>
      <c r="G133" s="29" t="s">
        <v>2242</v>
      </c>
      <c r="H133" s="30" t="s">
        <v>2243</v>
      </c>
      <c r="I133" s="31"/>
      <c r="J133" s="32">
        <v>89</v>
      </c>
      <c r="K133" s="32">
        <v>88</v>
      </c>
      <c r="L133" s="77">
        <v>380</v>
      </c>
      <c r="M133" s="32"/>
      <c r="N133" s="32"/>
      <c r="O133" s="32"/>
      <c r="P133" s="32"/>
      <c r="Q133" s="32">
        <f t="shared" si="11"/>
        <v>1000</v>
      </c>
      <c r="R133" s="32">
        <v>1000</v>
      </c>
      <c r="S133" s="32">
        <v>1</v>
      </c>
      <c r="T133" s="32">
        <v>962</v>
      </c>
      <c r="U133" s="32"/>
      <c r="V133" s="77"/>
      <c r="W133" s="77"/>
      <c r="X133" s="32">
        <v>76</v>
      </c>
      <c r="Y133" s="32">
        <f t="shared" si="12"/>
        <v>1000</v>
      </c>
      <c r="Z133" s="32">
        <v>1</v>
      </c>
      <c r="AA133" s="32">
        <v>76</v>
      </c>
      <c r="AB133" s="32"/>
      <c r="AC133" s="77" t="s">
        <v>96</v>
      </c>
      <c r="AD133" s="33" t="s">
        <v>601</v>
      </c>
      <c r="AE133" s="34"/>
      <c r="AF133" s="34" t="s">
        <v>98</v>
      </c>
      <c r="AG133" s="34"/>
      <c r="AH133" s="34"/>
      <c r="AI133" s="35" t="s">
        <v>2115</v>
      </c>
      <c r="AJ133" s="35" t="s">
        <v>2116</v>
      </c>
      <c r="AK133" s="36" t="s">
        <v>2117</v>
      </c>
      <c r="AL133" s="34" t="s">
        <v>2115</v>
      </c>
      <c r="AM133" s="34" t="s">
        <v>2244</v>
      </c>
      <c r="AN133" s="34" t="s">
        <v>783</v>
      </c>
      <c r="AO133" s="34" t="s">
        <v>783</v>
      </c>
      <c r="AP133" s="34" t="s">
        <v>783</v>
      </c>
      <c r="AQ133" s="88"/>
      <c r="AR133" s="88" t="s">
        <v>1506</v>
      </c>
      <c r="AS133" s="37" t="s">
        <v>84</v>
      </c>
      <c r="AT133" s="38"/>
      <c r="AU133" s="38" t="s">
        <v>1507</v>
      </c>
      <c r="AV133" s="38"/>
      <c r="AW133" s="69"/>
      <c r="AX133" s="88"/>
      <c r="AY133" s="38">
        <v>0</v>
      </c>
      <c r="AZ133" s="69"/>
      <c r="BA133" s="69"/>
      <c r="BB133" s="69"/>
      <c r="BC133" s="69"/>
      <c r="BD133" s="40">
        <v>1000</v>
      </c>
      <c r="BE133" s="40">
        <v>0</v>
      </c>
      <c r="BF133" s="41"/>
      <c r="BG133" s="42"/>
      <c r="BH133" s="41"/>
      <c r="BI133" s="37" t="s">
        <v>667</v>
      </c>
      <c r="BJ133" s="52" t="s">
        <v>667</v>
      </c>
      <c r="BK133" s="96" t="s">
        <v>667</v>
      </c>
      <c r="BL133" s="52"/>
      <c r="BM133" s="44">
        <v>42940</v>
      </c>
      <c r="BN133" s="45" t="s">
        <v>1061</v>
      </c>
      <c r="BO133" s="46" t="s">
        <v>2245</v>
      </c>
      <c r="BP133" s="28" t="s">
        <v>2241</v>
      </c>
      <c r="BQ133" s="55" t="s">
        <v>251</v>
      </c>
      <c r="BR133" s="48" t="s">
        <v>596</v>
      </c>
      <c r="BS133" s="53"/>
      <c r="BT133" s="135" t="s">
        <v>5271</v>
      </c>
      <c r="BU133" s="92" t="s">
        <v>5400</v>
      </c>
      <c r="BV133" s="135" t="s">
        <v>5606</v>
      </c>
      <c r="BW133" s="92" t="s">
        <v>5704</v>
      </c>
      <c r="BX133" s="135" t="s">
        <v>5606</v>
      </c>
      <c r="BY133" s="141">
        <v>42948</v>
      </c>
      <c r="BZ133" s="25">
        <v>42928</v>
      </c>
      <c r="CA133" s="25">
        <v>0</v>
      </c>
      <c r="CB133" s="25">
        <v>42940</v>
      </c>
      <c r="CC133" s="25" t="s">
        <v>5831</v>
      </c>
      <c r="CD133" s="25"/>
      <c r="CE133" s="25"/>
      <c r="CF133" s="25"/>
      <c r="CG133" s="25"/>
      <c r="CH133" s="25"/>
      <c r="CI133" s="25"/>
      <c r="CJ133" s="25"/>
      <c r="CK133" s="25"/>
    </row>
    <row r="134" spans="1:89" ht="14">
      <c r="A134" s="26" t="s">
        <v>68</v>
      </c>
      <c r="B134" s="27"/>
      <c r="C134" s="28" t="s">
        <v>2246</v>
      </c>
      <c r="D134" s="28"/>
      <c r="E134" s="28" t="s">
        <v>2247</v>
      </c>
      <c r="F134" s="28" t="s">
        <v>2248</v>
      </c>
      <c r="G134" s="29" t="s">
        <v>2249</v>
      </c>
      <c r="H134" s="30" t="s">
        <v>2250</v>
      </c>
      <c r="I134" s="54"/>
      <c r="J134" s="32">
        <v>264</v>
      </c>
      <c r="K134" s="32">
        <v>260</v>
      </c>
      <c r="L134" s="32">
        <v>981</v>
      </c>
      <c r="M134" s="32"/>
      <c r="N134" s="32"/>
      <c r="O134" s="32"/>
      <c r="P134" s="32"/>
      <c r="Q134" s="32">
        <f t="shared" si="11"/>
        <v>2138</v>
      </c>
      <c r="R134" s="32">
        <v>2138</v>
      </c>
      <c r="S134" s="32">
        <v>1</v>
      </c>
      <c r="T134" s="32">
        <v>669</v>
      </c>
      <c r="U134" s="32"/>
      <c r="V134" s="77"/>
      <c r="W134" s="77"/>
      <c r="X134" s="32">
        <v>259</v>
      </c>
      <c r="Y134" s="32">
        <f t="shared" si="12"/>
        <v>2138</v>
      </c>
      <c r="Z134" s="32">
        <v>1</v>
      </c>
      <c r="AA134" s="32">
        <v>259</v>
      </c>
      <c r="AB134" s="32"/>
      <c r="AC134" s="60">
        <v>43965</v>
      </c>
      <c r="AD134" s="33" t="s">
        <v>2251</v>
      </c>
      <c r="AE134" s="34"/>
      <c r="AF134" s="34" t="s">
        <v>98</v>
      </c>
      <c r="AG134" s="34"/>
      <c r="AH134" s="34"/>
      <c r="AI134" s="35" t="s">
        <v>1532</v>
      </c>
      <c r="AJ134" s="35" t="s">
        <v>1530</v>
      </c>
      <c r="AK134" s="36" t="s">
        <v>1531</v>
      </c>
      <c r="AL134" s="34" t="s">
        <v>1532</v>
      </c>
      <c r="AM134" s="34" t="s">
        <v>2244</v>
      </c>
      <c r="AN134" s="34" t="s">
        <v>783</v>
      </c>
      <c r="AO134" s="34" t="s">
        <v>783</v>
      </c>
      <c r="AP134" s="34" t="s">
        <v>783</v>
      </c>
      <c r="AQ134" s="34"/>
      <c r="AR134" s="34" t="s">
        <v>1506</v>
      </c>
      <c r="AS134" s="37" t="s">
        <v>84</v>
      </c>
      <c r="AT134" s="38"/>
      <c r="AU134" s="38" t="s">
        <v>1507</v>
      </c>
      <c r="AV134" s="38"/>
      <c r="AW134" s="69"/>
      <c r="AX134" s="88"/>
      <c r="AY134" s="38">
        <v>0</v>
      </c>
      <c r="AZ134" s="69"/>
      <c r="BA134" s="69"/>
      <c r="BB134" s="69"/>
      <c r="BC134" s="69"/>
      <c r="BD134" s="40">
        <v>2138</v>
      </c>
      <c r="BE134" s="40">
        <v>0</v>
      </c>
      <c r="BF134" s="41"/>
      <c r="BG134" s="42"/>
      <c r="BH134" s="41"/>
      <c r="BI134" s="37" t="s">
        <v>667</v>
      </c>
      <c r="BJ134" s="52" t="s">
        <v>667</v>
      </c>
      <c r="BK134" s="96" t="s">
        <v>667</v>
      </c>
      <c r="BL134" s="52"/>
      <c r="BM134" s="44">
        <v>43684</v>
      </c>
      <c r="BN134" s="45" t="s">
        <v>84</v>
      </c>
      <c r="BO134" s="46" t="s">
        <v>1534</v>
      </c>
      <c r="BP134" s="28" t="s">
        <v>2248</v>
      </c>
      <c r="BQ134" s="47"/>
      <c r="BR134" s="48" t="s">
        <v>973</v>
      </c>
      <c r="BS134" s="53"/>
      <c r="BT134" s="135" t="s">
        <v>5270</v>
      </c>
      <c r="BU134" s="92" t="s">
        <v>5299</v>
      </c>
      <c r="BV134" s="135" t="s">
        <v>5606</v>
      </c>
      <c r="BW134" s="92" t="s">
        <v>5705</v>
      </c>
      <c r="BX134" s="135" t="s">
        <v>5606</v>
      </c>
      <c r="BY134" s="141">
        <v>43680</v>
      </c>
      <c r="BZ134" s="25">
        <v>43679</v>
      </c>
      <c r="CA134" s="25">
        <v>0</v>
      </c>
      <c r="CB134" s="25">
        <v>43684</v>
      </c>
      <c r="CC134" s="25" t="s">
        <v>5831</v>
      </c>
      <c r="CD134" s="25"/>
      <c r="CE134" s="25"/>
      <c r="CF134" s="25"/>
      <c r="CG134" s="25"/>
      <c r="CH134" s="25"/>
      <c r="CI134" s="25"/>
      <c r="CJ134" s="25"/>
      <c r="CK134" s="25"/>
    </row>
    <row r="135" spans="1:89" ht="140">
      <c r="A135" s="26" t="s">
        <v>68</v>
      </c>
      <c r="B135" s="27"/>
      <c r="C135" s="28" t="s">
        <v>2252</v>
      </c>
      <c r="D135" s="59"/>
      <c r="E135" s="28" t="s">
        <v>2253</v>
      </c>
      <c r="F135" s="28" t="s">
        <v>2254</v>
      </c>
      <c r="G135" s="29" t="s">
        <v>2255</v>
      </c>
      <c r="H135" s="30" t="s">
        <v>2256</v>
      </c>
      <c r="I135" s="31"/>
      <c r="J135" s="32">
        <v>136</v>
      </c>
      <c r="K135" s="32">
        <v>135</v>
      </c>
      <c r="L135" s="32">
        <v>487</v>
      </c>
      <c r="M135" s="32"/>
      <c r="N135" s="32"/>
      <c r="O135" s="32"/>
      <c r="P135" s="32"/>
      <c r="Q135" s="32">
        <f t="shared" si="11"/>
        <v>5000</v>
      </c>
      <c r="R135" s="32">
        <v>5000</v>
      </c>
      <c r="S135" s="32">
        <v>1</v>
      </c>
      <c r="T135" s="32">
        <v>410</v>
      </c>
      <c r="U135" s="32"/>
      <c r="V135" s="77"/>
      <c r="W135" s="77"/>
      <c r="X135" s="32">
        <v>100</v>
      </c>
      <c r="Y135" s="32">
        <f t="shared" si="12"/>
        <v>5000</v>
      </c>
      <c r="Z135" s="32">
        <v>1</v>
      </c>
      <c r="AA135" s="32">
        <v>100</v>
      </c>
      <c r="AB135" s="32"/>
      <c r="AC135" s="77" t="s">
        <v>74</v>
      </c>
      <c r="AD135" s="33" t="s">
        <v>122</v>
      </c>
      <c r="AE135" s="34" t="s">
        <v>76</v>
      </c>
      <c r="AF135" s="34"/>
      <c r="AG135" s="34" t="s">
        <v>159</v>
      </c>
      <c r="AH135" s="34"/>
      <c r="AI135" s="35" t="s">
        <v>2257</v>
      </c>
      <c r="AJ135" s="35" t="s">
        <v>2258</v>
      </c>
      <c r="AK135" s="36" t="s">
        <v>2259</v>
      </c>
      <c r="AL135" s="34" t="s">
        <v>2260</v>
      </c>
      <c r="AM135" s="34" t="s">
        <v>2261</v>
      </c>
      <c r="AN135" s="34" t="s">
        <v>842</v>
      </c>
      <c r="AO135" s="34" t="s">
        <v>842</v>
      </c>
      <c r="AP135" s="34" t="s">
        <v>842</v>
      </c>
      <c r="AQ135" s="34"/>
      <c r="AR135" s="34" t="s">
        <v>1506</v>
      </c>
      <c r="AS135" s="37" t="s">
        <v>84</v>
      </c>
      <c r="AT135" s="38"/>
      <c r="AU135" s="38" t="s">
        <v>1507</v>
      </c>
      <c r="AV135" s="38"/>
      <c r="AW135" s="69"/>
      <c r="AX135" s="88"/>
      <c r="AY135" s="38">
        <v>0</v>
      </c>
      <c r="AZ135" s="69"/>
      <c r="BA135" s="69"/>
      <c r="BB135" s="88"/>
      <c r="BC135" s="69"/>
      <c r="BD135" s="40">
        <v>5000</v>
      </c>
      <c r="BE135" s="40">
        <v>0</v>
      </c>
      <c r="BF135" s="41"/>
      <c r="BG135" s="42"/>
      <c r="BH135" s="41"/>
      <c r="BI135" s="37" t="s">
        <v>667</v>
      </c>
      <c r="BJ135" s="52" t="s">
        <v>667</v>
      </c>
      <c r="BK135" s="96" t="s">
        <v>667</v>
      </c>
      <c r="BL135" s="52"/>
      <c r="BM135" s="44">
        <v>43832</v>
      </c>
      <c r="BN135" s="45" t="s">
        <v>2262</v>
      </c>
      <c r="BO135" s="46" t="s">
        <v>2263</v>
      </c>
      <c r="BP135" s="28" t="s">
        <v>2254</v>
      </c>
      <c r="BQ135" s="55" t="s">
        <v>430</v>
      </c>
      <c r="BR135" s="48" t="s">
        <v>111</v>
      </c>
      <c r="BS135" s="53"/>
      <c r="BT135" s="135" t="s">
        <v>5271</v>
      </c>
      <c r="BU135" s="92" t="s">
        <v>5401</v>
      </c>
      <c r="BV135" s="135" t="s">
        <v>5607</v>
      </c>
      <c r="BW135" s="92" t="s">
        <v>5706</v>
      </c>
      <c r="BX135" s="135" t="s">
        <v>5607</v>
      </c>
      <c r="BY135" s="141">
        <v>43296</v>
      </c>
      <c r="BZ135" s="25">
        <v>43293</v>
      </c>
      <c r="CA135" s="25">
        <v>0</v>
      </c>
      <c r="CB135" s="25">
        <v>43832</v>
      </c>
      <c r="CC135" s="25" t="s">
        <v>76</v>
      </c>
      <c r="CD135" s="25"/>
      <c r="CE135" s="25"/>
      <c r="CF135" s="25"/>
      <c r="CG135" s="25"/>
      <c r="CH135" s="25"/>
      <c r="CI135" s="25"/>
      <c r="CJ135" s="25"/>
      <c r="CK135" s="25"/>
    </row>
    <row r="136" spans="1:89" ht="14">
      <c r="A136" s="26" t="s">
        <v>68</v>
      </c>
      <c r="B136" s="27"/>
      <c r="C136" s="28" t="s">
        <v>2410</v>
      </c>
      <c r="D136" s="28"/>
      <c r="E136" s="28" t="s">
        <v>2411</v>
      </c>
      <c r="F136" s="28" t="s">
        <v>2412</v>
      </c>
      <c r="G136" s="29" t="s">
        <v>2413</v>
      </c>
      <c r="H136" s="30" t="s">
        <v>1514</v>
      </c>
      <c r="I136" s="31"/>
      <c r="J136" s="32">
        <v>22</v>
      </c>
      <c r="K136" s="32">
        <v>22</v>
      </c>
      <c r="L136" s="32">
        <v>322</v>
      </c>
      <c r="M136" s="32"/>
      <c r="N136" s="32"/>
      <c r="O136" s="32"/>
      <c r="P136" s="32"/>
      <c r="Q136" s="32">
        <f t="shared" si="11"/>
        <v>3000</v>
      </c>
      <c r="R136" s="32">
        <v>3000</v>
      </c>
      <c r="S136" s="32">
        <v>1</v>
      </c>
      <c r="T136" s="32">
        <v>956</v>
      </c>
      <c r="U136" s="32"/>
      <c r="V136" s="77"/>
      <c r="W136" s="77"/>
      <c r="X136" s="32">
        <v>16</v>
      </c>
      <c r="Y136" s="32">
        <f t="shared" si="12"/>
        <v>3000</v>
      </c>
      <c r="Z136" s="32">
        <v>1</v>
      </c>
      <c r="AA136" s="32">
        <v>16</v>
      </c>
      <c r="AB136" s="32"/>
      <c r="AC136" s="77" t="s">
        <v>96</v>
      </c>
      <c r="AD136" s="33" t="s">
        <v>2414</v>
      </c>
      <c r="AE136" s="34" t="s">
        <v>76</v>
      </c>
      <c r="AF136" s="34" t="s">
        <v>98</v>
      </c>
      <c r="AG136" s="34" t="s">
        <v>159</v>
      </c>
      <c r="AH136" s="34" t="s">
        <v>481</v>
      </c>
      <c r="AI136" s="35" t="s">
        <v>2415</v>
      </c>
      <c r="AJ136" s="35">
        <v>0</v>
      </c>
      <c r="AK136" s="36">
        <v>0</v>
      </c>
      <c r="AL136" s="34" t="s">
        <v>2416</v>
      </c>
      <c r="AM136" s="34" t="s">
        <v>2417</v>
      </c>
      <c r="AN136" s="34" t="s">
        <v>147</v>
      </c>
      <c r="AO136" s="34" t="s">
        <v>147</v>
      </c>
      <c r="AP136" s="34" t="s">
        <v>147</v>
      </c>
      <c r="AQ136" s="88" t="s">
        <v>207</v>
      </c>
      <c r="AR136" s="88" t="s">
        <v>148</v>
      </c>
      <c r="AS136" s="37" t="s">
        <v>149</v>
      </c>
      <c r="AT136" s="38"/>
      <c r="AU136" s="38" t="s">
        <v>1507</v>
      </c>
      <c r="AV136" s="38"/>
      <c r="AW136" s="69"/>
      <c r="AX136" s="88"/>
      <c r="AY136" s="38">
        <v>0</v>
      </c>
      <c r="AZ136" s="69"/>
      <c r="BA136" s="69"/>
      <c r="BB136" s="88"/>
      <c r="BC136" s="69"/>
      <c r="BD136" s="40">
        <v>3000</v>
      </c>
      <c r="BE136" s="40">
        <v>0</v>
      </c>
      <c r="BF136" s="41"/>
      <c r="BG136" s="42"/>
      <c r="BH136" s="41"/>
      <c r="BI136" s="37" t="s">
        <v>667</v>
      </c>
      <c r="BJ136" s="52" t="s">
        <v>667</v>
      </c>
      <c r="BK136" s="52" t="s">
        <v>667</v>
      </c>
      <c r="BL136" s="52"/>
      <c r="BM136" s="44">
        <v>43899</v>
      </c>
      <c r="BN136" s="45" t="s">
        <v>170</v>
      </c>
      <c r="BO136" s="46" t="s">
        <v>2418</v>
      </c>
      <c r="BP136" s="28" t="s">
        <v>2412</v>
      </c>
      <c r="BQ136" s="47"/>
      <c r="BR136" s="48" t="s">
        <v>111</v>
      </c>
      <c r="BS136" s="49"/>
      <c r="BT136" s="135" t="s">
        <v>5270</v>
      </c>
      <c r="BU136" s="92" t="s">
        <v>5430</v>
      </c>
      <c r="BV136" s="135" t="s">
        <v>5606</v>
      </c>
      <c r="BW136" s="92" t="s">
        <v>5729</v>
      </c>
      <c r="BX136" s="135" t="s">
        <v>5606</v>
      </c>
      <c r="BY136" s="141">
        <v>43669</v>
      </c>
      <c r="BZ136" s="25">
        <v>43615</v>
      </c>
      <c r="CA136" s="25">
        <v>0</v>
      </c>
      <c r="CB136" s="25">
        <v>44026</v>
      </c>
      <c r="CC136" s="25" t="s">
        <v>5832</v>
      </c>
      <c r="CD136" s="25"/>
      <c r="CE136" s="25"/>
      <c r="CF136" s="25"/>
      <c r="CG136" s="25"/>
      <c r="CH136" s="25"/>
      <c r="CI136" s="25"/>
      <c r="CJ136" s="25"/>
      <c r="CK136" s="25"/>
    </row>
    <row r="137" spans="1:89" ht="14">
      <c r="A137" s="26" t="s">
        <v>68</v>
      </c>
      <c r="B137" s="27"/>
      <c r="C137" s="28" t="s">
        <v>2459</v>
      </c>
      <c r="D137" s="28"/>
      <c r="E137" s="28" t="s">
        <v>2460</v>
      </c>
      <c r="F137" s="28" t="s">
        <v>2461</v>
      </c>
      <c r="G137" s="29" t="s">
        <v>2462</v>
      </c>
      <c r="H137" s="30" t="s">
        <v>2463</v>
      </c>
      <c r="I137" s="54"/>
      <c r="J137" s="32">
        <v>243</v>
      </c>
      <c r="K137" s="32">
        <v>242</v>
      </c>
      <c r="L137" s="32">
        <v>654</v>
      </c>
      <c r="M137" s="32"/>
      <c r="N137" s="32"/>
      <c r="O137" s="32"/>
      <c r="P137" s="32"/>
      <c r="Q137" s="32">
        <f t="shared" si="11"/>
        <v>1170</v>
      </c>
      <c r="R137" s="32">
        <v>1170</v>
      </c>
      <c r="S137" s="32">
        <v>1</v>
      </c>
      <c r="T137" s="32">
        <v>653</v>
      </c>
      <c r="U137" s="32"/>
      <c r="V137" s="77"/>
      <c r="W137" s="77"/>
      <c r="X137" s="32">
        <v>241</v>
      </c>
      <c r="Y137" s="32">
        <f t="shared" si="12"/>
        <v>1170</v>
      </c>
      <c r="Z137" s="32">
        <v>1</v>
      </c>
      <c r="AA137" s="32">
        <v>241</v>
      </c>
      <c r="AB137" s="32"/>
      <c r="AC137" s="32" t="s">
        <v>96</v>
      </c>
      <c r="AD137" s="33" t="s">
        <v>340</v>
      </c>
      <c r="AE137" s="34" t="s">
        <v>76</v>
      </c>
      <c r="AF137" s="34"/>
      <c r="AG137" s="34" t="s">
        <v>159</v>
      </c>
      <c r="AH137" s="34"/>
      <c r="AI137" s="35" t="s">
        <v>2464</v>
      </c>
      <c r="AJ137" s="35" t="s">
        <v>2465</v>
      </c>
      <c r="AK137" s="36" t="s">
        <v>2466</v>
      </c>
      <c r="AL137" s="88" t="s">
        <v>1556</v>
      </c>
      <c r="AM137" s="34" t="s">
        <v>2467</v>
      </c>
      <c r="AN137" s="34" t="s">
        <v>841</v>
      </c>
      <c r="AO137" s="34" t="s">
        <v>841</v>
      </c>
      <c r="AP137" s="34" t="s">
        <v>841</v>
      </c>
      <c r="AQ137" s="34" t="s">
        <v>2468</v>
      </c>
      <c r="AR137" s="34" t="s">
        <v>228</v>
      </c>
      <c r="AS137" s="37" t="s">
        <v>149</v>
      </c>
      <c r="AT137" s="38"/>
      <c r="AU137" s="38" t="s">
        <v>1507</v>
      </c>
      <c r="AV137" s="38"/>
      <c r="AW137" s="69"/>
      <c r="AX137" s="88"/>
      <c r="AY137" s="38">
        <v>0</v>
      </c>
      <c r="AZ137" s="69"/>
      <c r="BA137" s="69"/>
      <c r="BB137" s="88"/>
      <c r="BC137" s="69"/>
      <c r="BD137" s="40">
        <v>1170</v>
      </c>
      <c r="BE137" s="40">
        <v>0</v>
      </c>
      <c r="BF137" s="41"/>
      <c r="BG137" s="42"/>
      <c r="BH137" s="41"/>
      <c r="BI137" s="37" t="s">
        <v>667</v>
      </c>
      <c r="BJ137" s="52" t="s">
        <v>667</v>
      </c>
      <c r="BK137" s="96" t="s">
        <v>667</v>
      </c>
      <c r="BL137" s="52"/>
      <c r="BM137" s="44">
        <v>43754</v>
      </c>
      <c r="BN137" s="45" t="s">
        <v>971</v>
      </c>
      <c r="BO137" s="46" t="s">
        <v>2469</v>
      </c>
      <c r="BP137" s="28" t="s">
        <v>2461</v>
      </c>
      <c r="BQ137" s="55" t="s">
        <v>251</v>
      </c>
      <c r="BR137" s="48" t="s">
        <v>5287</v>
      </c>
      <c r="BS137" s="49"/>
      <c r="BT137" s="135" t="s">
        <v>5270</v>
      </c>
      <c r="BU137" s="92" t="s">
        <v>5436</v>
      </c>
      <c r="BV137" s="135" t="s">
        <v>5606</v>
      </c>
      <c r="BW137" s="92">
        <v>0</v>
      </c>
      <c r="BX137" s="135" t="s">
        <v>5820</v>
      </c>
      <c r="BY137" s="141">
        <v>43290</v>
      </c>
      <c r="BZ137" s="25">
        <v>43185</v>
      </c>
      <c r="CA137" s="25">
        <v>0</v>
      </c>
      <c r="CB137" s="25">
        <v>43754</v>
      </c>
      <c r="CC137" s="25" t="s">
        <v>76</v>
      </c>
      <c r="CD137" s="25"/>
      <c r="CE137" s="25"/>
      <c r="CF137" s="25"/>
      <c r="CG137" s="25"/>
      <c r="CH137" s="25"/>
      <c r="CI137" s="25"/>
      <c r="CJ137" s="25"/>
      <c r="CK137" s="25"/>
    </row>
    <row r="138" spans="1:89" ht="14">
      <c r="A138" s="26" t="s">
        <v>68</v>
      </c>
      <c r="B138" s="27"/>
      <c r="C138" s="28" t="s">
        <v>2488</v>
      </c>
      <c r="D138" s="28"/>
      <c r="E138" s="28" t="s">
        <v>2489</v>
      </c>
      <c r="F138" s="28" t="s">
        <v>2490</v>
      </c>
      <c r="G138" s="29" t="s">
        <v>2491</v>
      </c>
      <c r="H138" s="30" t="s">
        <v>2492</v>
      </c>
      <c r="I138" s="31"/>
      <c r="J138" s="32">
        <v>311</v>
      </c>
      <c r="K138" s="32">
        <v>311</v>
      </c>
      <c r="L138" s="77">
        <v>619</v>
      </c>
      <c r="M138" s="32"/>
      <c r="N138" s="32"/>
      <c r="O138" s="32"/>
      <c r="P138" s="32"/>
      <c r="Q138" s="32">
        <f t="shared" si="11"/>
        <v>3555</v>
      </c>
      <c r="R138" s="32">
        <v>3555</v>
      </c>
      <c r="S138" s="32">
        <v>1</v>
      </c>
      <c r="T138" s="32">
        <v>640</v>
      </c>
      <c r="U138" s="32"/>
      <c r="V138" s="77"/>
      <c r="W138" s="77"/>
      <c r="X138" s="32">
        <v>276</v>
      </c>
      <c r="Y138" s="32">
        <f t="shared" si="12"/>
        <v>3555</v>
      </c>
      <c r="Z138" s="32">
        <v>1</v>
      </c>
      <c r="AA138" s="32">
        <v>276</v>
      </c>
      <c r="AB138" s="32"/>
      <c r="AC138" s="77" t="s">
        <v>96</v>
      </c>
      <c r="AD138" s="33" t="s">
        <v>2493</v>
      </c>
      <c r="AE138" s="34" t="s">
        <v>76</v>
      </c>
      <c r="AF138" s="34"/>
      <c r="AG138" s="34"/>
      <c r="AH138" s="34"/>
      <c r="AI138" s="35" t="s">
        <v>2494</v>
      </c>
      <c r="AJ138" s="35" t="s">
        <v>2495</v>
      </c>
      <c r="AK138" s="36" t="s">
        <v>2496</v>
      </c>
      <c r="AL138" s="34" t="s">
        <v>2497</v>
      </c>
      <c r="AM138" s="34" t="s">
        <v>2498</v>
      </c>
      <c r="AN138" s="34" t="s">
        <v>2498</v>
      </c>
      <c r="AO138" s="34" t="s">
        <v>2498</v>
      </c>
      <c r="AP138" s="34" t="s">
        <v>2498</v>
      </c>
      <c r="AQ138" s="88" t="s">
        <v>2499</v>
      </c>
      <c r="AR138" s="88" t="s">
        <v>2500</v>
      </c>
      <c r="AS138" s="37" t="s">
        <v>84</v>
      </c>
      <c r="AT138" s="38"/>
      <c r="AU138" s="38">
        <v>26674499</v>
      </c>
      <c r="AV138" s="38"/>
      <c r="AW138" s="69" t="s">
        <v>2501</v>
      </c>
      <c r="AX138" s="88"/>
      <c r="AY138" s="38">
        <v>0</v>
      </c>
      <c r="AZ138" s="69">
        <v>26674499</v>
      </c>
      <c r="BA138" s="69"/>
      <c r="BB138" s="51">
        <v>42354</v>
      </c>
      <c r="BC138" s="69">
        <v>1</v>
      </c>
      <c r="BD138" s="40">
        <v>3555</v>
      </c>
      <c r="BE138" s="40">
        <v>0</v>
      </c>
      <c r="BF138" s="41"/>
      <c r="BG138" s="42"/>
      <c r="BH138" s="41"/>
      <c r="BI138" s="37" t="s">
        <v>667</v>
      </c>
      <c r="BJ138" s="52" t="s">
        <v>667</v>
      </c>
      <c r="BK138" s="96" t="s">
        <v>667</v>
      </c>
      <c r="BL138" s="52"/>
      <c r="BM138" s="44">
        <v>43615</v>
      </c>
      <c r="BN138" s="45" t="s">
        <v>170</v>
      </c>
      <c r="BO138" s="46" t="s">
        <v>2502</v>
      </c>
      <c r="BP138" s="28" t="s">
        <v>2490</v>
      </c>
      <c r="BQ138" s="47"/>
      <c r="BR138" s="48" t="s">
        <v>273</v>
      </c>
      <c r="BS138" s="49" t="s">
        <v>807</v>
      </c>
      <c r="BT138" s="135" t="s">
        <v>5270</v>
      </c>
      <c r="BU138" s="92" t="s">
        <v>5447</v>
      </c>
      <c r="BV138" s="135" t="s">
        <v>5606</v>
      </c>
      <c r="BW138" s="92" t="s">
        <v>5742</v>
      </c>
      <c r="BX138" s="135" t="s">
        <v>5606</v>
      </c>
      <c r="BY138" s="141">
        <v>41974</v>
      </c>
      <c r="BZ138" s="25">
        <v>41739</v>
      </c>
      <c r="CA138" s="25">
        <v>0</v>
      </c>
      <c r="CB138" s="25">
        <v>43615</v>
      </c>
      <c r="CC138" s="25" t="s">
        <v>5830</v>
      </c>
      <c r="CD138" s="25"/>
      <c r="CE138" s="25"/>
      <c r="CF138" s="25"/>
      <c r="CG138" s="25"/>
      <c r="CH138" s="25"/>
      <c r="CI138" s="25"/>
      <c r="CJ138" s="25"/>
      <c r="CK138" s="25"/>
    </row>
    <row r="139" spans="1:89" ht="14">
      <c r="A139" s="26" t="s">
        <v>68</v>
      </c>
      <c r="B139" s="27"/>
      <c r="C139" s="28" t="s">
        <v>2503</v>
      </c>
      <c r="D139" s="28"/>
      <c r="E139" s="28" t="s">
        <v>2504</v>
      </c>
      <c r="F139" s="28" t="s">
        <v>2505</v>
      </c>
      <c r="G139" s="29" t="s">
        <v>2504</v>
      </c>
      <c r="H139" s="30" t="s">
        <v>237</v>
      </c>
      <c r="I139" s="31"/>
      <c r="J139" s="32">
        <v>91</v>
      </c>
      <c r="K139" s="32">
        <v>88</v>
      </c>
      <c r="L139" s="32">
        <v>380</v>
      </c>
      <c r="M139" s="32"/>
      <c r="N139" s="32"/>
      <c r="O139" s="32"/>
      <c r="P139" s="32"/>
      <c r="Q139" s="32">
        <f t="shared" si="11"/>
        <v>2162</v>
      </c>
      <c r="R139" s="32">
        <v>2162</v>
      </c>
      <c r="S139" s="32">
        <v>1</v>
      </c>
      <c r="T139" s="32">
        <v>962</v>
      </c>
      <c r="U139" s="32"/>
      <c r="V139" s="77"/>
      <c r="W139" s="77"/>
      <c r="X139" s="32">
        <v>76</v>
      </c>
      <c r="Y139" s="32">
        <f t="shared" si="12"/>
        <v>2162</v>
      </c>
      <c r="Z139" s="32">
        <v>1</v>
      </c>
      <c r="AA139" s="32">
        <v>76</v>
      </c>
      <c r="AB139" s="32"/>
      <c r="AC139" s="32" t="s">
        <v>96</v>
      </c>
      <c r="AD139" s="33" t="s">
        <v>1778</v>
      </c>
      <c r="AE139" s="34" t="s">
        <v>76</v>
      </c>
      <c r="AF139" s="34"/>
      <c r="AG139" s="34"/>
      <c r="AH139" s="34"/>
      <c r="AI139" s="35" t="s">
        <v>2506</v>
      </c>
      <c r="AJ139" s="35" t="s">
        <v>2507</v>
      </c>
      <c r="AK139" s="36" t="s">
        <v>2508</v>
      </c>
      <c r="AL139" s="34" t="s">
        <v>2506</v>
      </c>
      <c r="AM139" s="34" t="s">
        <v>1307</v>
      </c>
      <c r="AN139" s="34" t="s">
        <v>1307</v>
      </c>
      <c r="AO139" s="34" t="s">
        <v>1307</v>
      </c>
      <c r="AP139" s="34" t="s">
        <v>1307</v>
      </c>
      <c r="AQ139" s="34"/>
      <c r="AR139" s="34" t="s">
        <v>1506</v>
      </c>
      <c r="AS139" s="37" t="s">
        <v>84</v>
      </c>
      <c r="AT139" s="38"/>
      <c r="AU139" s="38" t="s">
        <v>1507</v>
      </c>
      <c r="AV139" s="38"/>
      <c r="AW139" s="38"/>
      <c r="AX139" s="88"/>
      <c r="AY139" s="38">
        <v>0</v>
      </c>
      <c r="AZ139" s="38"/>
      <c r="BA139" s="38"/>
      <c r="BB139" s="88"/>
      <c r="BC139" s="38"/>
      <c r="BD139" s="40">
        <v>2162</v>
      </c>
      <c r="BE139" s="40">
        <v>0</v>
      </c>
      <c r="BF139" s="41"/>
      <c r="BG139" s="42"/>
      <c r="BH139" s="41"/>
      <c r="BI139" s="37" t="s">
        <v>667</v>
      </c>
      <c r="BJ139" s="52" t="s">
        <v>667</v>
      </c>
      <c r="BK139" s="96" t="s">
        <v>667</v>
      </c>
      <c r="BL139" s="52"/>
      <c r="BM139" s="44">
        <v>43679</v>
      </c>
      <c r="BN139" s="45" t="s">
        <v>2509</v>
      </c>
      <c r="BO139" s="46" t="s">
        <v>2510</v>
      </c>
      <c r="BP139" s="28" t="s">
        <v>2505</v>
      </c>
      <c r="BQ139" s="55" t="s">
        <v>251</v>
      </c>
      <c r="BR139" s="48" t="s">
        <v>5275</v>
      </c>
      <c r="BS139" s="53"/>
      <c r="BT139" s="135" t="s">
        <v>5271</v>
      </c>
      <c r="BU139" s="92" t="s">
        <v>5449</v>
      </c>
      <c r="BV139" s="135" t="s">
        <v>5606</v>
      </c>
      <c r="BW139" s="92" t="s">
        <v>5744</v>
      </c>
      <c r="BX139" s="135" t="s">
        <v>5606</v>
      </c>
      <c r="BY139" s="141">
        <v>43511</v>
      </c>
      <c r="BZ139" s="25">
        <v>43406</v>
      </c>
      <c r="CA139" s="25">
        <v>0</v>
      </c>
      <c r="CB139" s="25">
        <v>43679</v>
      </c>
      <c r="CC139" s="25" t="s">
        <v>5830</v>
      </c>
      <c r="CD139" s="25"/>
      <c r="CE139" s="25"/>
      <c r="CF139" s="25"/>
      <c r="CG139" s="25"/>
      <c r="CH139" s="25"/>
      <c r="CI139" s="25"/>
      <c r="CJ139" s="25"/>
      <c r="CK139" s="25"/>
    </row>
    <row r="140" spans="1:89" ht="14">
      <c r="A140" s="26" t="s">
        <v>68</v>
      </c>
      <c r="B140" s="27"/>
      <c r="C140" s="28" t="s">
        <v>2518</v>
      </c>
      <c r="D140" s="28"/>
      <c r="E140" s="28" t="s">
        <v>2519</v>
      </c>
      <c r="F140" s="28" t="s">
        <v>2520</v>
      </c>
      <c r="G140" s="29" t="s">
        <v>2521</v>
      </c>
      <c r="H140" s="30" t="s">
        <v>1514</v>
      </c>
      <c r="I140" s="54"/>
      <c r="J140" s="32">
        <v>22</v>
      </c>
      <c r="K140" s="32">
        <v>22</v>
      </c>
      <c r="L140" s="32">
        <v>322</v>
      </c>
      <c r="M140" s="32"/>
      <c r="N140" s="32"/>
      <c r="O140" s="32"/>
      <c r="P140" s="32"/>
      <c r="Q140" s="32">
        <f t="shared" si="11"/>
        <v>1500</v>
      </c>
      <c r="R140" s="32">
        <v>1500</v>
      </c>
      <c r="S140" s="32">
        <v>1</v>
      </c>
      <c r="T140" s="32">
        <v>956</v>
      </c>
      <c r="U140" s="32"/>
      <c r="V140" s="77"/>
      <c r="W140" s="77"/>
      <c r="X140" s="32">
        <v>16</v>
      </c>
      <c r="Y140" s="32">
        <f t="shared" si="12"/>
        <v>1500</v>
      </c>
      <c r="Z140" s="32">
        <v>1</v>
      </c>
      <c r="AA140" s="32">
        <v>16</v>
      </c>
      <c r="AB140" s="32"/>
      <c r="AC140" s="32" t="s">
        <v>96</v>
      </c>
      <c r="AD140" s="33" t="s">
        <v>2147</v>
      </c>
      <c r="AE140" s="34" t="s">
        <v>76</v>
      </c>
      <c r="AF140" s="34" t="s">
        <v>98</v>
      </c>
      <c r="AG140" s="34" t="s">
        <v>159</v>
      </c>
      <c r="AH140" s="34" t="s">
        <v>481</v>
      </c>
      <c r="AI140" s="35" t="s">
        <v>2522</v>
      </c>
      <c r="AJ140" s="35">
        <v>0</v>
      </c>
      <c r="AK140" s="36">
        <v>0</v>
      </c>
      <c r="AL140" s="34" t="s">
        <v>208</v>
      </c>
      <c r="AM140" s="34" t="s">
        <v>2523</v>
      </c>
      <c r="AN140" s="34" t="s">
        <v>147</v>
      </c>
      <c r="AO140" s="34" t="s">
        <v>147</v>
      </c>
      <c r="AP140" s="34" t="s">
        <v>147</v>
      </c>
      <c r="AQ140" s="34" t="s">
        <v>207</v>
      </c>
      <c r="AR140" s="34" t="s">
        <v>228</v>
      </c>
      <c r="AS140" s="37" t="s">
        <v>149</v>
      </c>
      <c r="AT140" s="38"/>
      <c r="AU140" s="38" t="s">
        <v>1507</v>
      </c>
      <c r="AV140" s="38"/>
      <c r="AW140" s="69"/>
      <c r="AX140" s="88"/>
      <c r="AY140" s="38">
        <v>0</v>
      </c>
      <c r="AZ140" s="69"/>
      <c r="BA140" s="69"/>
      <c r="BB140" s="69"/>
      <c r="BC140" s="69"/>
      <c r="BD140" s="40">
        <v>1500</v>
      </c>
      <c r="BE140" s="40">
        <v>0</v>
      </c>
      <c r="BF140" s="41"/>
      <c r="BG140" s="42"/>
      <c r="BH140" s="41"/>
      <c r="BI140" s="37" t="s">
        <v>667</v>
      </c>
      <c r="BJ140" s="52" t="s">
        <v>667</v>
      </c>
      <c r="BK140" s="96" t="s">
        <v>667</v>
      </c>
      <c r="BL140" s="52"/>
      <c r="BM140" s="44">
        <v>43972</v>
      </c>
      <c r="BN140" s="45" t="s">
        <v>170</v>
      </c>
      <c r="BO140" s="46" t="s">
        <v>2524</v>
      </c>
      <c r="BP140" s="28" t="s">
        <v>2520</v>
      </c>
      <c r="BQ140" s="55" t="s">
        <v>430</v>
      </c>
      <c r="BR140" s="48" t="s">
        <v>111</v>
      </c>
      <c r="BS140" s="53"/>
      <c r="BT140" s="135" t="s">
        <v>5270</v>
      </c>
      <c r="BU140" s="92" t="s">
        <v>5451</v>
      </c>
      <c r="BV140" s="135" t="s">
        <v>5606</v>
      </c>
      <c r="BW140" s="92" t="s">
        <v>5745</v>
      </c>
      <c r="BX140" s="135" t="s">
        <v>5606</v>
      </c>
      <c r="BY140" s="141">
        <v>43676</v>
      </c>
      <c r="BZ140" s="25">
        <v>43606</v>
      </c>
      <c r="CA140" s="25">
        <v>0</v>
      </c>
      <c r="CB140" s="25">
        <v>44013</v>
      </c>
      <c r="CC140" s="25" t="s">
        <v>5832</v>
      </c>
      <c r="CD140" s="25"/>
      <c r="CE140" s="25"/>
      <c r="CF140" s="25"/>
      <c r="CG140" s="25"/>
      <c r="CH140" s="25"/>
      <c r="CI140" s="25"/>
      <c r="CJ140" s="25"/>
      <c r="CK140" s="25"/>
    </row>
    <row r="141" spans="1:89" ht="70">
      <c r="A141" s="26" t="s">
        <v>68</v>
      </c>
      <c r="B141" s="27"/>
      <c r="C141" s="28" t="s">
        <v>2535</v>
      </c>
      <c r="D141" s="28"/>
      <c r="E141" s="28" t="s">
        <v>2536</v>
      </c>
      <c r="F141" s="28" t="s">
        <v>2537</v>
      </c>
      <c r="G141" s="29" t="s">
        <v>2538</v>
      </c>
      <c r="H141" s="30" t="s">
        <v>2539</v>
      </c>
      <c r="I141" s="31"/>
      <c r="J141" s="32">
        <v>311</v>
      </c>
      <c r="K141" s="32">
        <v>311</v>
      </c>
      <c r="L141" s="32">
        <v>619</v>
      </c>
      <c r="M141" s="32"/>
      <c r="N141" s="32"/>
      <c r="O141" s="32"/>
      <c r="P141" s="32"/>
      <c r="Q141" s="32">
        <f t="shared" si="11"/>
        <v>1370</v>
      </c>
      <c r="R141" s="32">
        <v>1370</v>
      </c>
      <c r="S141" s="32">
        <v>1</v>
      </c>
      <c r="T141" s="32">
        <v>640</v>
      </c>
      <c r="U141" s="32"/>
      <c r="V141" s="77"/>
      <c r="W141" s="77"/>
      <c r="X141" s="32">
        <v>276</v>
      </c>
      <c r="Y141" s="32">
        <f t="shared" si="12"/>
        <v>1370</v>
      </c>
      <c r="Z141" s="32">
        <v>1</v>
      </c>
      <c r="AA141" s="32">
        <v>276</v>
      </c>
      <c r="AB141" s="32"/>
      <c r="AC141" s="60">
        <v>43965</v>
      </c>
      <c r="AD141" s="33" t="s">
        <v>2540</v>
      </c>
      <c r="AE141" s="34" t="s">
        <v>76</v>
      </c>
      <c r="AF141" s="34" t="s">
        <v>98</v>
      </c>
      <c r="AG141" s="34" t="s">
        <v>159</v>
      </c>
      <c r="AH141" s="34"/>
      <c r="AI141" s="35" t="s">
        <v>2541</v>
      </c>
      <c r="AJ141" s="35" t="s">
        <v>2542</v>
      </c>
      <c r="AK141" s="36" t="s">
        <v>2543</v>
      </c>
      <c r="AL141" s="34" t="s">
        <v>2544</v>
      </c>
      <c r="AM141" s="34" t="s">
        <v>2545</v>
      </c>
      <c r="AN141" s="34" t="s">
        <v>842</v>
      </c>
      <c r="AO141" s="34" t="s">
        <v>404</v>
      </c>
      <c r="AP141" s="34" t="s">
        <v>1823</v>
      </c>
      <c r="AQ141" s="34" t="s">
        <v>2546</v>
      </c>
      <c r="AR141" s="34" t="s">
        <v>228</v>
      </c>
      <c r="AS141" s="37" t="s">
        <v>149</v>
      </c>
      <c r="AT141" s="38"/>
      <c r="AU141" s="38">
        <v>32548677</v>
      </c>
      <c r="AV141" s="38"/>
      <c r="AW141" s="69" t="s">
        <v>2547</v>
      </c>
      <c r="AX141" s="88"/>
      <c r="AY141" s="38">
        <v>0</v>
      </c>
      <c r="AZ141" s="69"/>
      <c r="BA141" s="69"/>
      <c r="BB141" s="69"/>
      <c r="BC141" s="69"/>
      <c r="BD141" s="40">
        <v>1370</v>
      </c>
      <c r="BE141" s="40">
        <v>0</v>
      </c>
      <c r="BF141" s="41"/>
      <c r="BG141" s="42"/>
      <c r="BH141" s="41"/>
      <c r="BI141" s="37" t="s">
        <v>667</v>
      </c>
      <c r="BJ141" s="52" t="s">
        <v>667</v>
      </c>
      <c r="BK141" s="96" t="s">
        <v>667</v>
      </c>
      <c r="BL141" s="52"/>
      <c r="BM141" s="44">
        <v>43810</v>
      </c>
      <c r="BN141" s="45" t="s">
        <v>151</v>
      </c>
      <c r="BO141" s="46" t="s">
        <v>2548</v>
      </c>
      <c r="BP141" s="28" t="s">
        <v>2537</v>
      </c>
      <c r="BQ141" s="55" t="s">
        <v>251</v>
      </c>
      <c r="BR141" s="48" t="s">
        <v>685</v>
      </c>
      <c r="BS141" s="49"/>
      <c r="BT141" s="135" t="s">
        <v>5271</v>
      </c>
      <c r="BU141" s="92" t="s">
        <v>5454</v>
      </c>
      <c r="BV141" s="135" t="s">
        <v>5606</v>
      </c>
      <c r="BW141" s="92" t="s">
        <v>5748</v>
      </c>
      <c r="BX141" s="135" t="s">
        <v>5606</v>
      </c>
      <c r="BY141" s="141">
        <v>43750</v>
      </c>
      <c r="BZ141" s="25">
        <v>43749</v>
      </c>
      <c r="CA141" s="25">
        <v>0</v>
      </c>
      <c r="CB141" s="25">
        <v>43810</v>
      </c>
      <c r="CC141" s="25" t="s">
        <v>5832</v>
      </c>
      <c r="CD141" s="25"/>
      <c r="CE141" s="25"/>
      <c r="CF141" s="25"/>
      <c r="CG141" s="25"/>
      <c r="CH141" s="25"/>
      <c r="CI141" s="25"/>
      <c r="CJ141" s="25"/>
      <c r="CK141" s="25"/>
    </row>
    <row r="142" spans="1:89" ht="28">
      <c r="A142" s="26" t="s">
        <v>68</v>
      </c>
      <c r="B142" s="27"/>
      <c r="C142" s="28" t="s">
        <v>2574</v>
      </c>
      <c r="D142" s="59"/>
      <c r="E142" s="28" t="s">
        <v>2575</v>
      </c>
      <c r="F142" s="28" t="s">
        <v>2576</v>
      </c>
      <c r="G142" s="29" t="s">
        <v>2577</v>
      </c>
      <c r="H142" s="30" t="s">
        <v>2578</v>
      </c>
      <c r="I142" s="31"/>
      <c r="J142" s="32">
        <v>33</v>
      </c>
      <c r="K142" s="32">
        <v>33</v>
      </c>
      <c r="L142" s="32">
        <v>345</v>
      </c>
      <c r="M142" s="32"/>
      <c r="N142" s="32"/>
      <c r="O142" s="32"/>
      <c r="P142" s="32"/>
      <c r="Q142" s="32">
        <f t="shared" si="11"/>
        <v>1602</v>
      </c>
      <c r="R142" s="32">
        <v>1602</v>
      </c>
      <c r="S142" s="32">
        <v>1</v>
      </c>
      <c r="T142" s="32">
        <v>344</v>
      </c>
      <c r="U142" s="32"/>
      <c r="V142" s="77"/>
      <c r="W142" s="77"/>
      <c r="X142" s="32">
        <v>32</v>
      </c>
      <c r="Y142" s="32">
        <f t="shared" si="12"/>
        <v>1602</v>
      </c>
      <c r="Z142" s="32">
        <v>1</v>
      </c>
      <c r="AA142" s="32">
        <v>32</v>
      </c>
      <c r="AB142" s="32"/>
      <c r="AC142" s="60">
        <v>43965</v>
      </c>
      <c r="AD142" s="33" t="s">
        <v>2579</v>
      </c>
      <c r="AE142" s="34"/>
      <c r="AF142" s="34" t="s">
        <v>98</v>
      </c>
      <c r="AG142" s="34"/>
      <c r="AH142" s="34"/>
      <c r="AI142" s="35" t="s">
        <v>852</v>
      </c>
      <c r="AJ142" s="35" t="s">
        <v>2580</v>
      </c>
      <c r="AK142" s="36" t="s">
        <v>2581</v>
      </c>
      <c r="AL142" s="34" t="s">
        <v>2582</v>
      </c>
      <c r="AM142" s="34" t="s">
        <v>802</v>
      </c>
      <c r="AN142" s="34" t="s">
        <v>2583</v>
      </c>
      <c r="AO142" s="34" t="s">
        <v>2584</v>
      </c>
      <c r="AP142" s="34" t="s">
        <v>802</v>
      </c>
      <c r="AQ142" s="34" t="s">
        <v>2585</v>
      </c>
      <c r="AR142" s="34" t="s">
        <v>83</v>
      </c>
      <c r="AS142" s="37" t="s">
        <v>84</v>
      </c>
      <c r="AT142" s="38"/>
      <c r="AU142" s="38">
        <v>32382685</v>
      </c>
      <c r="AV142" s="38"/>
      <c r="AW142" s="69" t="s">
        <v>2586</v>
      </c>
      <c r="AX142" s="88"/>
      <c r="AY142" s="38">
        <v>0</v>
      </c>
      <c r="AZ142" s="69">
        <v>32382685</v>
      </c>
      <c r="BA142" s="69"/>
      <c r="BB142" s="51">
        <v>43881</v>
      </c>
      <c r="BC142" s="69">
        <v>1</v>
      </c>
      <c r="BD142" s="40">
        <v>1602</v>
      </c>
      <c r="BE142" s="40">
        <v>0</v>
      </c>
      <c r="BF142" s="41"/>
      <c r="BG142" s="42"/>
      <c r="BH142" s="41"/>
      <c r="BI142" s="37" t="s">
        <v>667</v>
      </c>
      <c r="BJ142" s="52" t="s">
        <v>667</v>
      </c>
      <c r="BK142" s="96" t="s">
        <v>667</v>
      </c>
      <c r="BL142" s="52"/>
      <c r="BM142" s="44">
        <v>43578</v>
      </c>
      <c r="BN142" s="45" t="s">
        <v>170</v>
      </c>
      <c r="BO142" s="46" t="s">
        <v>2587</v>
      </c>
      <c r="BP142" s="28" t="s">
        <v>2576</v>
      </c>
      <c r="BQ142" s="47"/>
      <c r="BR142" s="48" t="s">
        <v>111</v>
      </c>
      <c r="BS142" s="53" t="s">
        <v>112</v>
      </c>
      <c r="BT142" s="135" t="s">
        <v>5270</v>
      </c>
      <c r="BU142" s="92" t="s">
        <v>5457</v>
      </c>
      <c r="BV142" s="135" t="s">
        <v>5606</v>
      </c>
      <c r="BW142" s="92" t="s">
        <v>5751</v>
      </c>
      <c r="BX142" s="135" t="s">
        <v>5606</v>
      </c>
      <c r="BY142" s="141">
        <v>43550</v>
      </c>
      <c r="BZ142" s="25">
        <v>43326</v>
      </c>
      <c r="CA142" s="25">
        <v>0</v>
      </c>
      <c r="CB142" s="25">
        <v>43578</v>
      </c>
      <c r="CC142" s="25" t="s">
        <v>5831</v>
      </c>
      <c r="CD142" s="25"/>
      <c r="CE142" s="25"/>
      <c r="CF142" s="25"/>
      <c r="CG142" s="25"/>
      <c r="CH142" s="25"/>
      <c r="CI142" s="25"/>
      <c r="CJ142" s="25"/>
      <c r="CK142" s="25"/>
    </row>
    <row r="143" spans="1:89" ht="42">
      <c r="A143" s="26" t="s">
        <v>68</v>
      </c>
      <c r="B143" s="27"/>
      <c r="C143" s="28" t="s">
        <v>2594</v>
      </c>
      <c r="D143" s="59"/>
      <c r="E143" s="28" t="s">
        <v>2595</v>
      </c>
      <c r="F143" s="28" t="s">
        <v>2596</v>
      </c>
      <c r="G143" s="29" t="s">
        <v>2597</v>
      </c>
      <c r="H143" s="30" t="s">
        <v>2598</v>
      </c>
      <c r="I143" s="31"/>
      <c r="J143" s="32"/>
      <c r="K143" s="32"/>
      <c r="L143" s="63" t="s">
        <v>549</v>
      </c>
      <c r="M143" s="32"/>
      <c r="N143" s="32"/>
      <c r="O143" s="32"/>
      <c r="P143" s="32"/>
      <c r="Q143" s="32" t="e">
        <f t="shared" si="11"/>
        <v>#DIV/0!</v>
      </c>
      <c r="R143" s="32">
        <v>20000</v>
      </c>
      <c r="S143" s="32"/>
      <c r="T143" s="32" t="s">
        <v>549</v>
      </c>
      <c r="U143" s="32"/>
      <c r="V143" s="77"/>
      <c r="W143" s="77"/>
      <c r="X143" s="32"/>
      <c r="Y143" s="32" t="e">
        <f t="shared" si="12"/>
        <v>#DIV/0!</v>
      </c>
      <c r="Z143" s="32"/>
      <c r="AA143" s="32"/>
      <c r="AB143" s="32" t="s">
        <v>549</v>
      </c>
      <c r="AC143" s="77" t="s">
        <v>415</v>
      </c>
      <c r="AD143" s="33" t="s">
        <v>122</v>
      </c>
      <c r="AE143" s="34" t="s">
        <v>76</v>
      </c>
      <c r="AF143" s="34"/>
      <c r="AG143" s="34"/>
      <c r="AH143" s="34"/>
      <c r="AI143" s="35" t="s">
        <v>2599</v>
      </c>
      <c r="AJ143" s="35" t="s">
        <v>2600</v>
      </c>
      <c r="AK143" s="36" t="s">
        <v>2601</v>
      </c>
      <c r="AL143" s="34" t="s">
        <v>826</v>
      </c>
      <c r="AM143" s="34" t="s">
        <v>147</v>
      </c>
      <c r="AN143" s="34" t="s">
        <v>147</v>
      </c>
      <c r="AO143" s="34" t="s">
        <v>147</v>
      </c>
      <c r="AP143" s="34" t="s">
        <v>147</v>
      </c>
      <c r="AQ143" s="34"/>
      <c r="AR143" s="34" t="s">
        <v>1506</v>
      </c>
      <c r="AS143" s="37" t="s">
        <v>84</v>
      </c>
      <c r="AT143" s="38"/>
      <c r="AU143" s="38" t="s">
        <v>1507</v>
      </c>
      <c r="AV143" s="38"/>
      <c r="AW143" s="69"/>
      <c r="AX143" s="88"/>
      <c r="AY143" s="38">
        <v>0</v>
      </c>
      <c r="AZ143" s="69"/>
      <c r="BA143" s="69"/>
      <c r="BB143" s="88"/>
      <c r="BC143" s="69"/>
      <c r="BD143" s="40">
        <v>20000</v>
      </c>
      <c r="BE143" s="40">
        <v>0</v>
      </c>
      <c r="BF143" s="41"/>
      <c r="BG143" s="42"/>
      <c r="BH143" s="41"/>
      <c r="BI143" s="37" t="s">
        <v>667</v>
      </c>
      <c r="BJ143" s="52" t="s">
        <v>667</v>
      </c>
      <c r="BK143" s="96" t="s">
        <v>667</v>
      </c>
      <c r="BL143" s="52"/>
      <c r="BM143" s="44">
        <v>43622</v>
      </c>
      <c r="BN143" s="45" t="s">
        <v>84</v>
      </c>
      <c r="BO143" s="46" t="s">
        <v>2602</v>
      </c>
      <c r="BP143" s="28" t="s">
        <v>2596</v>
      </c>
      <c r="BQ143" s="55" t="s">
        <v>251</v>
      </c>
      <c r="BR143" s="48" t="s">
        <v>973</v>
      </c>
      <c r="BS143" s="49"/>
      <c r="BT143" s="135" t="s">
        <v>5270</v>
      </c>
      <c r="BU143" s="92" t="s">
        <v>5459</v>
      </c>
      <c r="BV143" s="135" t="s">
        <v>5606</v>
      </c>
      <c r="BW143" s="92" t="s">
        <v>5753</v>
      </c>
      <c r="BX143" s="135" t="s">
        <v>5606</v>
      </c>
      <c r="BY143" s="141">
        <v>43200</v>
      </c>
      <c r="BZ143" s="25">
        <v>43146</v>
      </c>
      <c r="CA143" s="25">
        <v>0</v>
      </c>
      <c r="CB143" s="25">
        <v>44028</v>
      </c>
      <c r="CC143" s="25" t="s">
        <v>5830</v>
      </c>
      <c r="CD143" s="25"/>
      <c r="CE143" s="25"/>
      <c r="CF143" s="25"/>
      <c r="CG143" s="25"/>
      <c r="CH143" s="25"/>
      <c r="CI143" s="25"/>
      <c r="CJ143" s="25"/>
      <c r="CK143" s="25"/>
    </row>
    <row r="144" spans="1:89" ht="28">
      <c r="A144" s="26" t="s">
        <v>68</v>
      </c>
      <c r="B144" s="27"/>
      <c r="C144" s="28" t="s">
        <v>2617</v>
      </c>
      <c r="D144" s="59"/>
      <c r="E144" s="28" t="s">
        <v>2618</v>
      </c>
      <c r="F144" s="28" t="s">
        <v>2619</v>
      </c>
      <c r="G144" s="29" t="s">
        <v>2620</v>
      </c>
      <c r="H144" s="30" t="s">
        <v>2621</v>
      </c>
      <c r="I144" s="31"/>
      <c r="J144" s="32" t="s">
        <v>2622</v>
      </c>
      <c r="K144" s="32" t="s">
        <v>2622</v>
      </c>
      <c r="L144" s="77">
        <v>570</v>
      </c>
      <c r="M144" s="32">
        <v>619</v>
      </c>
      <c r="N144" s="32"/>
      <c r="O144" s="32"/>
      <c r="P144" s="32"/>
      <c r="Q144" s="32">
        <f t="shared" si="11"/>
        <v>900</v>
      </c>
      <c r="R144" s="32">
        <v>1800</v>
      </c>
      <c r="S144" s="32">
        <v>2</v>
      </c>
      <c r="T144" s="32">
        <v>558</v>
      </c>
      <c r="U144" s="32">
        <v>640</v>
      </c>
      <c r="V144" s="77"/>
      <c r="W144" s="77"/>
      <c r="X144" s="32" t="s">
        <v>2623</v>
      </c>
      <c r="Y144" s="32">
        <f t="shared" si="12"/>
        <v>900</v>
      </c>
      <c r="Z144" s="32">
        <v>2</v>
      </c>
      <c r="AA144" s="32">
        <v>207</v>
      </c>
      <c r="AB144" s="32"/>
      <c r="AC144" s="60">
        <v>43965</v>
      </c>
      <c r="AD144" s="33" t="s">
        <v>2624</v>
      </c>
      <c r="AE144" s="34" t="s">
        <v>76</v>
      </c>
      <c r="AF144" s="34"/>
      <c r="AG144" s="34"/>
      <c r="AH144" s="34"/>
      <c r="AI144" s="35" t="s">
        <v>2625</v>
      </c>
      <c r="AJ144" s="35" t="s">
        <v>2626</v>
      </c>
      <c r="AK144" s="36" t="s">
        <v>2627</v>
      </c>
      <c r="AL144" s="34" t="s">
        <v>2628</v>
      </c>
      <c r="AM144" s="34" t="s">
        <v>147</v>
      </c>
      <c r="AN144" s="34" t="s">
        <v>147</v>
      </c>
      <c r="AO144" s="34" t="s">
        <v>147</v>
      </c>
      <c r="AP144" s="34" t="s">
        <v>147</v>
      </c>
      <c r="AQ144" s="34"/>
      <c r="AR144" s="34" t="s">
        <v>1506</v>
      </c>
      <c r="AS144" s="37" t="s">
        <v>84</v>
      </c>
      <c r="AT144" s="38"/>
      <c r="AU144" s="38" t="s">
        <v>1507</v>
      </c>
      <c r="AV144" s="38"/>
      <c r="AW144" s="38"/>
      <c r="AX144" s="88"/>
      <c r="AY144" s="38">
        <v>0</v>
      </c>
      <c r="AZ144" s="38"/>
      <c r="BA144" s="38"/>
      <c r="BB144" s="88"/>
      <c r="BC144" s="38"/>
      <c r="BD144" s="40">
        <v>1800</v>
      </c>
      <c r="BE144" s="40">
        <v>0</v>
      </c>
      <c r="BF144" s="41"/>
      <c r="BG144" s="42"/>
      <c r="BH144" s="41"/>
      <c r="BI144" s="37" t="s">
        <v>667</v>
      </c>
      <c r="BJ144" s="52" t="s">
        <v>667</v>
      </c>
      <c r="BK144" s="96" t="s">
        <v>667</v>
      </c>
      <c r="BL144" s="52"/>
      <c r="BM144" s="44">
        <v>43768</v>
      </c>
      <c r="BN144" s="45" t="s">
        <v>2371</v>
      </c>
      <c r="BO144" s="46" t="s">
        <v>2629</v>
      </c>
      <c r="BP144" s="28" t="s">
        <v>2619</v>
      </c>
      <c r="BQ144" s="47"/>
      <c r="BR144" s="48" t="s">
        <v>111</v>
      </c>
      <c r="BS144" s="62" t="s">
        <v>2630</v>
      </c>
      <c r="BT144" s="135" t="s">
        <v>5271</v>
      </c>
      <c r="BU144" s="92" t="s">
        <v>5461</v>
      </c>
      <c r="BV144" s="135" t="s">
        <v>5606</v>
      </c>
      <c r="BW144" s="92" t="s">
        <v>5755</v>
      </c>
      <c r="BX144" s="135" t="s">
        <v>5606</v>
      </c>
      <c r="BY144" s="141">
        <v>42339</v>
      </c>
      <c r="BZ144" s="25">
        <v>42216</v>
      </c>
      <c r="CA144" s="25">
        <v>0</v>
      </c>
      <c r="CB144" s="25">
        <v>43768</v>
      </c>
      <c r="CC144" s="25" t="s">
        <v>5830</v>
      </c>
      <c r="CD144" s="25"/>
      <c r="CE144" s="25"/>
      <c r="CF144" s="25"/>
      <c r="CG144" s="25"/>
      <c r="CH144" s="25"/>
      <c r="CI144" s="25"/>
      <c r="CJ144" s="25"/>
      <c r="CK144" s="25"/>
    </row>
    <row r="145" spans="1:89" ht="28">
      <c r="A145" s="26" t="s">
        <v>68</v>
      </c>
      <c r="B145" s="27"/>
      <c r="C145" s="28" t="s">
        <v>2631</v>
      </c>
      <c r="D145" s="59"/>
      <c r="E145" s="28" t="s">
        <v>2632</v>
      </c>
      <c r="F145" s="28" t="s">
        <v>2633</v>
      </c>
      <c r="G145" s="29" t="s">
        <v>2634</v>
      </c>
      <c r="H145" s="30" t="s">
        <v>2635</v>
      </c>
      <c r="I145" s="31"/>
      <c r="J145" s="32"/>
      <c r="K145" s="32"/>
      <c r="L145" s="63">
        <v>567</v>
      </c>
      <c r="M145" s="32"/>
      <c r="N145" s="32"/>
      <c r="O145" s="32"/>
      <c r="P145" s="32"/>
      <c r="Q145" s="32">
        <f t="shared" si="11"/>
        <v>1000</v>
      </c>
      <c r="R145" s="32">
        <v>1000</v>
      </c>
      <c r="S145" s="32">
        <v>1</v>
      </c>
      <c r="T145" s="32">
        <v>558</v>
      </c>
      <c r="U145" s="32"/>
      <c r="V145" s="77"/>
      <c r="W145" s="77"/>
      <c r="X145" s="32"/>
      <c r="Y145" s="32">
        <f t="shared" si="12"/>
        <v>1000</v>
      </c>
      <c r="Z145" s="32">
        <v>1</v>
      </c>
      <c r="AA145" s="32"/>
      <c r="AB145" s="32"/>
      <c r="AC145" s="60">
        <v>43965</v>
      </c>
      <c r="AD145" s="33" t="s">
        <v>2232</v>
      </c>
      <c r="AE145" s="34" t="s">
        <v>76</v>
      </c>
      <c r="AF145" s="34"/>
      <c r="AG145" s="34"/>
      <c r="AH145" s="34"/>
      <c r="AI145" s="35" t="s">
        <v>2636</v>
      </c>
      <c r="AJ145" s="35" t="s">
        <v>2637</v>
      </c>
      <c r="AK145" s="36" t="s">
        <v>2638</v>
      </c>
      <c r="AL145" s="34" t="s">
        <v>2639</v>
      </c>
      <c r="AM145" s="34" t="s">
        <v>147</v>
      </c>
      <c r="AN145" s="34" t="s">
        <v>147</v>
      </c>
      <c r="AO145" s="34" t="s">
        <v>147</v>
      </c>
      <c r="AP145" s="34" t="s">
        <v>147</v>
      </c>
      <c r="AQ145" s="34"/>
      <c r="AR145" s="34" t="s">
        <v>1506</v>
      </c>
      <c r="AS145" s="37" t="s">
        <v>84</v>
      </c>
      <c r="AT145" s="38"/>
      <c r="AU145" s="38" t="s">
        <v>1507</v>
      </c>
      <c r="AV145" s="38"/>
      <c r="AW145" s="69"/>
      <c r="AX145" s="88"/>
      <c r="AY145" s="38">
        <v>0</v>
      </c>
      <c r="AZ145" s="69"/>
      <c r="BA145" s="69"/>
      <c r="BB145" s="88"/>
      <c r="BC145" s="69"/>
      <c r="BD145" s="40">
        <v>1000</v>
      </c>
      <c r="BE145" s="40">
        <v>0</v>
      </c>
      <c r="BF145" s="41"/>
      <c r="BG145" s="42"/>
      <c r="BH145" s="41"/>
      <c r="BI145" s="37" t="s">
        <v>1533</v>
      </c>
      <c r="BJ145" s="52" t="s">
        <v>667</v>
      </c>
      <c r="BK145" s="96" t="s">
        <v>667</v>
      </c>
      <c r="BL145" s="52"/>
      <c r="BM145" s="44">
        <v>43984</v>
      </c>
      <c r="BN145" s="45" t="s">
        <v>471</v>
      </c>
      <c r="BO145" s="46" t="s">
        <v>2640</v>
      </c>
      <c r="BP145" s="28" t="s">
        <v>2633</v>
      </c>
      <c r="BQ145" s="47"/>
      <c r="BR145" s="48" t="s">
        <v>473</v>
      </c>
      <c r="BS145" s="53" t="s">
        <v>2641</v>
      </c>
      <c r="BT145" s="135" t="s">
        <v>5271</v>
      </c>
      <c r="BU145" s="92" t="s">
        <v>5462</v>
      </c>
      <c r="BV145" s="135" t="s">
        <v>5606</v>
      </c>
      <c r="BW145" s="92" t="s">
        <v>5756</v>
      </c>
      <c r="BX145" s="135" t="s">
        <v>5606</v>
      </c>
      <c r="BY145" s="141">
        <v>43862</v>
      </c>
      <c r="BZ145" s="25">
        <v>43704</v>
      </c>
      <c r="CA145" s="25">
        <v>0</v>
      </c>
      <c r="CB145" s="25">
        <v>44027</v>
      </c>
      <c r="CC145" s="25" t="s">
        <v>5830</v>
      </c>
      <c r="CD145" s="25"/>
      <c r="CE145" s="25"/>
      <c r="CF145" s="25"/>
      <c r="CG145" s="25"/>
      <c r="CH145" s="25"/>
      <c r="CI145" s="25"/>
      <c r="CJ145" s="25"/>
      <c r="CK145" s="25"/>
    </row>
    <row r="146" spans="1:89" ht="14">
      <c r="A146" s="26" t="s">
        <v>68</v>
      </c>
      <c r="B146" s="27"/>
      <c r="C146" s="28" t="s">
        <v>2714</v>
      </c>
      <c r="D146" s="59"/>
      <c r="E146" s="28" t="s">
        <v>2715</v>
      </c>
      <c r="F146" s="28" t="s">
        <v>2248</v>
      </c>
      <c r="G146" s="29" t="s">
        <v>2716</v>
      </c>
      <c r="H146" s="30" t="s">
        <v>2315</v>
      </c>
      <c r="I146" s="31"/>
      <c r="J146" s="32">
        <v>264</v>
      </c>
      <c r="K146" s="32">
        <v>260</v>
      </c>
      <c r="L146" s="77">
        <v>981</v>
      </c>
      <c r="M146" s="32"/>
      <c r="N146" s="32"/>
      <c r="O146" s="32"/>
      <c r="P146" s="32"/>
      <c r="Q146" s="32">
        <f t="shared" si="11"/>
        <v>2138</v>
      </c>
      <c r="R146" s="32">
        <v>2138</v>
      </c>
      <c r="S146" s="32">
        <v>1</v>
      </c>
      <c r="T146" s="32">
        <v>669</v>
      </c>
      <c r="U146" s="32"/>
      <c r="V146" s="77"/>
      <c r="W146" s="77"/>
      <c r="X146" s="32">
        <v>259</v>
      </c>
      <c r="Y146" s="32">
        <f t="shared" si="12"/>
        <v>2138</v>
      </c>
      <c r="Z146" s="32">
        <v>1</v>
      </c>
      <c r="AA146" s="32">
        <v>259</v>
      </c>
      <c r="AB146" s="32"/>
      <c r="AC146" s="60">
        <v>43965</v>
      </c>
      <c r="AD146" s="33" t="s">
        <v>2251</v>
      </c>
      <c r="AE146" s="34"/>
      <c r="AF146" s="34" t="s">
        <v>98</v>
      </c>
      <c r="AG146" s="34"/>
      <c r="AH146" s="34"/>
      <c r="AI146" s="35" t="s">
        <v>1532</v>
      </c>
      <c r="AJ146" s="35" t="s">
        <v>1530</v>
      </c>
      <c r="AK146" s="36" t="s">
        <v>1531</v>
      </c>
      <c r="AL146" s="34" t="s">
        <v>1532</v>
      </c>
      <c r="AM146" s="34" t="s">
        <v>783</v>
      </c>
      <c r="AN146" s="34" t="s">
        <v>783</v>
      </c>
      <c r="AO146" s="34" t="s">
        <v>783</v>
      </c>
      <c r="AP146" s="34" t="s">
        <v>783</v>
      </c>
      <c r="AQ146" s="34"/>
      <c r="AR146" s="34" t="s">
        <v>1506</v>
      </c>
      <c r="AS146" s="37" t="s">
        <v>84</v>
      </c>
      <c r="AT146" s="38"/>
      <c r="AU146" s="38" t="s">
        <v>1507</v>
      </c>
      <c r="AV146" s="38"/>
      <c r="AW146" s="38"/>
      <c r="AX146" s="88"/>
      <c r="AY146" s="38">
        <v>0</v>
      </c>
      <c r="AZ146" s="38"/>
      <c r="BA146" s="38"/>
      <c r="BB146" s="88"/>
      <c r="BC146" s="38"/>
      <c r="BD146" s="40">
        <v>2138</v>
      </c>
      <c r="BE146" s="40">
        <v>0</v>
      </c>
      <c r="BF146" s="41"/>
      <c r="BG146" s="42"/>
      <c r="BH146" s="41"/>
      <c r="BI146" s="37" t="s">
        <v>667</v>
      </c>
      <c r="BJ146" s="52" t="s">
        <v>667</v>
      </c>
      <c r="BK146" s="96" t="s">
        <v>667</v>
      </c>
      <c r="BL146" s="52"/>
      <c r="BM146" s="44">
        <v>43684</v>
      </c>
      <c r="BN146" s="45" t="s">
        <v>84</v>
      </c>
      <c r="BO146" s="46" t="s">
        <v>1534</v>
      </c>
      <c r="BP146" s="28" t="s">
        <v>2248</v>
      </c>
      <c r="BQ146" s="47"/>
      <c r="BR146" s="48" t="s">
        <v>2717</v>
      </c>
      <c r="BS146" s="49"/>
      <c r="BT146" s="135" t="s">
        <v>5272</v>
      </c>
      <c r="BU146" s="92" t="s">
        <v>5477</v>
      </c>
      <c r="BV146" s="135" t="s">
        <v>5606</v>
      </c>
      <c r="BW146" s="92" t="s">
        <v>5770</v>
      </c>
      <c r="BX146" s="135" t="s">
        <v>5606</v>
      </c>
      <c r="BY146" s="141">
        <v>43680</v>
      </c>
      <c r="BZ146" s="25">
        <v>43679</v>
      </c>
      <c r="CA146" s="25">
        <v>0</v>
      </c>
      <c r="CB146" s="25">
        <v>43684</v>
      </c>
      <c r="CC146" s="25" t="s">
        <v>5831</v>
      </c>
      <c r="CD146" s="25"/>
      <c r="CE146" s="25"/>
      <c r="CF146" s="25"/>
      <c r="CG146" s="25"/>
      <c r="CH146" s="25"/>
      <c r="CI146" s="25"/>
      <c r="CJ146" s="25"/>
      <c r="CK146" s="25"/>
    </row>
    <row r="147" spans="1:89" ht="14">
      <c r="A147" s="26" t="s">
        <v>68</v>
      </c>
      <c r="B147" s="27"/>
      <c r="C147" s="28" t="s">
        <v>2782</v>
      </c>
      <c r="D147" s="59"/>
      <c r="E147" s="28" t="s">
        <v>2783</v>
      </c>
      <c r="F147" s="28" t="s">
        <v>2784</v>
      </c>
      <c r="G147" s="29" t="s">
        <v>2783</v>
      </c>
      <c r="H147" s="30" t="s">
        <v>2785</v>
      </c>
      <c r="I147" s="31"/>
      <c r="J147" s="32">
        <v>91</v>
      </c>
      <c r="K147" s="32">
        <v>88</v>
      </c>
      <c r="L147" s="32">
        <v>380</v>
      </c>
      <c r="M147" s="32"/>
      <c r="N147" s="32"/>
      <c r="O147" s="32"/>
      <c r="P147" s="32"/>
      <c r="Q147" s="32">
        <f t="shared" si="11"/>
        <v>22000</v>
      </c>
      <c r="R147" s="32">
        <v>22000</v>
      </c>
      <c r="S147" s="32">
        <v>1</v>
      </c>
      <c r="T147" s="32">
        <v>962</v>
      </c>
      <c r="U147" s="32"/>
      <c r="V147" s="77"/>
      <c r="W147" s="77"/>
      <c r="X147" s="32">
        <v>76</v>
      </c>
      <c r="Y147" s="32">
        <f t="shared" si="12"/>
        <v>22000</v>
      </c>
      <c r="Z147" s="32">
        <v>1</v>
      </c>
      <c r="AA147" s="32">
        <v>76</v>
      </c>
      <c r="AB147" s="32"/>
      <c r="AC147" s="77" t="s">
        <v>96</v>
      </c>
      <c r="AD147" s="33" t="s">
        <v>2786</v>
      </c>
      <c r="AE147" s="34"/>
      <c r="AF147" s="34" t="s">
        <v>98</v>
      </c>
      <c r="AG147" s="34"/>
      <c r="AH147" s="34"/>
      <c r="AI147" s="35" t="s">
        <v>2787</v>
      </c>
      <c r="AJ147" s="35" t="s">
        <v>2788</v>
      </c>
      <c r="AK147" s="36" t="s">
        <v>2789</v>
      </c>
      <c r="AL147" s="88" t="s">
        <v>2790</v>
      </c>
      <c r="AM147" s="34" t="s">
        <v>1004</v>
      </c>
      <c r="AN147" s="34" t="s">
        <v>2791</v>
      </c>
      <c r="AO147" s="34" t="s">
        <v>2792</v>
      </c>
      <c r="AP147" s="34" t="s">
        <v>104</v>
      </c>
      <c r="AQ147" s="34" t="s">
        <v>105</v>
      </c>
      <c r="AR147" s="34" t="s">
        <v>375</v>
      </c>
      <c r="AS147" s="37" t="s">
        <v>84</v>
      </c>
      <c r="AT147" s="38"/>
      <c r="AU147" s="38"/>
      <c r="AV147" s="38"/>
      <c r="AW147" s="69" t="s">
        <v>2793</v>
      </c>
      <c r="AX147" s="88"/>
      <c r="AY147" s="38">
        <v>0</v>
      </c>
      <c r="AZ147" s="69">
        <v>31488494</v>
      </c>
      <c r="BA147" s="69"/>
      <c r="BB147" s="51">
        <v>43712</v>
      </c>
      <c r="BC147" s="69">
        <v>1</v>
      </c>
      <c r="BD147" s="40">
        <v>22000</v>
      </c>
      <c r="BE147" s="40">
        <v>0</v>
      </c>
      <c r="BF147" s="41"/>
      <c r="BG147" s="42"/>
      <c r="BH147" s="41"/>
      <c r="BI147" s="37" t="s">
        <v>667</v>
      </c>
      <c r="BJ147" s="52" t="s">
        <v>667</v>
      </c>
      <c r="BK147" s="96" t="s">
        <v>667</v>
      </c>
      <c r="BL147" s="52"/>
      <c r="BM147" s="44">
        <v>43956</v>
      </c>
      <c r="BN147" s="45" t="s">
        <v>170</v>
      </c>
      <c r="BO147" s="46" t="s">
        <v>2174</v>
      </c>
      <c r="BP147" s="28" t="s">
        <v>2784</v>
      </c>
      <c r="BQ147" s="47"/>
      <c r="BR147" s="48" t="s">
        <v>111</v>
      </c>
      <c r="BS147" s="53" t="s">
        <v>112</v>
      </c>
      <c r="BT147" s="135" t="s">
        <v>5270</v>
      </c>
      <c r="BU147" s="92" t="s">
        <v>5490</v>
      </c>
      <c r="BV147" s="135" t="s">
        <v>5608</v>
      </c>
      <c r="BW147" s="92" t="s">
        <v>5783</v>
      </c>
      <c r="BX147" s="135" t="s">
        <v>5607</v>
      </c>
      <c r="BY147" s="141">
        <v>43566</v>
      </c>
      <c r="BZ147" s="25">
        <v>43362</v>
      </c>
      <c r="CA147" s="25">
        <v>0</v>
      </c>
      <c r="CB147" s="25">
        <v>43956</v>
      </c>
      <c r="CC147" s="25" t="s">
        <v>5831</v>
      </c>
      <c r="CD147" s="25"/>
      <c r="CE147" s="25"/>
      <c r="CF147" s="25"/>
      <c r="CG147" s="25"/>
      <c r="CH147" s="25"/>
      <c r="CI147" s="25"/>
      <c r="CJ147" s="25"/>
      <c r="CK147" s="25"/>
    </row>
    <row r="148" spans="1:89" ht="28">
      <c r="A148" s="26" t="s">
        <v>68</v>
      </c>
      <c r="B148" s="27"/>
      <c r="C148" s="28" t="s">
        <v>2878</v>
      </c>
      <c r="D148" s="59"/>
      <c r="E148" s="28" t="s">
        <v>2879</v>
      </c>
      <c r="F148" s="59" t="s">
        <v>2880</v>
      </c>
      <c r="G148" s="29" t="s">
        <v>2879</v>
      </c>
      <c r="H148" s="30" t="s">
        <v>2881</v>
      </c>
      <c r="I148" s="31"/>
      <c r="J148" s="32">
        <v>94</v>
      </c>
      <c r="K148" s="32">
        <v>95</v>
      </c>
      <c r="L148" s="77">
        <v>387</v>
      </c>
      <c r="M148" s="32"/>
      <c r="N148" s="32"/>
      <c r="O148" s="32"/>
      <c r="P148" s="32"/>
      <c r="Q148" s="32">
        <f t="shared" si="11"/>
        <v>1200</v>
      </c>
      <c r="R148" s="32">
        <v>1200</v>
      </c>
      <c r="S148" s="32">
        <v>1</v>
      </c>
      <c r="T148" s="32">
        <v>386</v>
      </c>
      <c r="U148" s="32"/>
      <c r="V148" s="77"/>
      <c r="W148" s="77"/>
      <c r="X148" s="32">
        <v>94</v>
      </c>
      <c r="Y148" s="32">
        <f t="shared" si="12"/>
        <v>1200</v>
      </c>
      <c r="Z148" s="32">
        <v>1</v>
      </c>
      <c r="AA148" s="32">
        <v>94</v>
      </c>
      <c r="AB148" s="32"/>
      <c r="AC148" s="77" t="s">
        <v>96</v>
      </c>
      <c r="AD148" s="33" t="s">
        <v>1766</v>
      </c>
      <c r="AE148" s="34"/>
      <c r="AF148" s="34" t="s">
        <v>98</v>
      </c>
      <c r="AG148" s="34"/>
      <c r="AH148" s="34"/>
      <c r="AI148" s="35" t="s">
        <v>2882</v>
      </c>
      <c r="AJ148" s="35" t="s">
        <v>2883</v>
      </c>
      <c r="AK148" s="36" t="s">
        <v>2884</v>
      </c>
      <c r="AL148" s="120" t="s">
        <v>1251</v>
      </c>
      <c r="AM148" s="34" t="s">
        <v>1042</v>
      </c>
      <c r="AN148" s="34" t="s">
        <v>147</v>
      </c>
      <c r="AO148" s="34" t="s">
        <v>104</v>
      </c>
      <c r="AP148" s="34" t="s">
        <v>104</v>
      </c>
      <c r="AQ148" s="34"/>
      <c r="AR148" s="34" t="s">
        <v>1506</v>
      </c>
      <c r="AS148" s="37" t="s">
        <v>84</v>
      </c>
      <c r="AT148" s="38"/>
      <c r="AU148" s="38" t="s">
        <v>1507</v>
      </c>
      <c r="AV148" s="38"/>
      <c r="AW148" s="69"/>
      <c r="AX148" s="88"/>
      <c r="AY148" s="38">
        <v>0</v>
      </c>
      <c r="AZ148" s="69"/>
      <c r="BA148" s="69"/>
      <c r="BB148" s="88"/>
      <c r="BC148" s="69"/>
      <c r="BD148" s="40">
        <v>1200</v>
      </c>
      <c r="BE148" s="40">
        <v>0</v>
      </c>
      <c r="BF148" s="41"/>
      <c r="BG148" s="42"/>
      <c r="BH148" s="41"/>
      <c r="BI148" s="37" t="s">
        <v>667</v>
      </c>
      <c r="BJ148" s="52" t="s">
        <v>667</v>
      </c>
      <c r="BK148" s="96" t="s">
        <v>667</v>
      </c>
      <c r="BL148" s="52"/>
      <c r="BM148" s="44">
        <v>43843</v>
      </c>
      <c r="BN148" s="45" t="s">
        <v>84</v>
      </c>
      <c r="BO148" s="46" t="s">
        <v>2885</v>
      </c>
      <c r="BP148" s="28" t="s">
        <v>2880</v>
      </c>
      <c r="BQ148" s="47"/>
      <c r="BR148" s="48" t="s">
        <v>2717</v>
      </c>
      <c r="BS148" s="49"/>
      <c r="BT148" s="135" t="s">
        <v>5273</v>
      </c>
      <c r="BU148" s="92" t="s">
        <v>5501</v>
      </c>
      <c r="BV148" s="135" t="s">
        <v>5606</v>
      </c>
      <c r="BW148" s="92" t="s">
        <v>5793</v>
      </c>
      <c r="BX148" s="135" t="s">
        <v>5607</v>
      </c>
      <c r="BY148" s="141">
        <v>43679</v>
      </c>
      <c r="BZ148" s="25">
        <v>43598</v>
      </c>
      <c r="CA148" s="25">
        <v>0</v>
      </c>
      <c r="CB148" s="25">
        <v>43843</v>
      </c>
      <c r="CC148" s="25" t="s">
        <v>5831</v>
      </c>
      <c r="CD148" s="25"/>
      <c r="CE148" s="25"/>
      <c r="CF148" s="25"/>
      <c r="CG148" s="25"/>
      <c r="CH148" s="25"/>
      <c r="CI148" s="25"/>
      <c r="CJ148" s="25"/>
      <c r="CK148" s="25"/>
    </row>
    <row r="149" spans="1:89" ht="28">
      <c r="A149" s="79" t="s">
        <v>68</v>
      </c>
      <c r="B149" s="90"/>
      <c r="C149" s="28" t="s">
        <v>2886</v>
      </c>
      <c r="D149" s="59"/>
      <c r="E149" s="28" t="s">
        <v>2887</v>
      </c>
      <c r="F149" s="28" t="s">
        <v>2888</v>
      </c>
      <c r="G149" s="29" t="s">
        <v>2889</v>
      </c>
      <c r="H149" s="30" t="s">
        <v>2890</v>
      </c>
      <c r="I149" s="31"/>
      <c r="J149" s="32" t="s">
        <v>719</v>
      </c>
      <c r="K149" s="32">
        <v>88</v>
      </c>
      <c r="L149" s="77">
        <v>380</v>
      </c>
      <c r="M149" s="32"/>
      <c r="N149" s="32"/>
      <c r="O149" s="32"/>
      <c r="P149" s="32"/>
      <c r="Q149" s="32">
        <f t="shared" si="11"/>
        <v>1700</v>
      </c>
      <c r="R149" s="32">
        <v>1700</v>
      </c>
      <c r="S149" s="32">
        <v>1</v>
      </c>
      <c r="T149" s="32">
        <v>962</v>
      </c>
      <c r="U149" s="32"/>
      <c r="V149" s="77"/>
      <c r="W149" s="77"/>
      <c r="X149" s="32">
        <v>76</v>
      </c>
      <c r="Y149" s="32">
        <f t="shared" si="12"/>
        <v>1700</v>
      </c>
      <c r="Z149" s="32">
        <v>1</v>
      </c>
      <c r="AA149" s="32">
        <v>76</v>
      </c>
      <c r="AB149" s="32"/>
      <c r="AC149" s="77" t="s">
        <v>96</v>
      </c>
      <c r="AD149" s="33" t="s">
        <v>2891</v>
      </c>
      <c r="AE149" s="34" t="s">
        <v>76</v>
      </c>
      <c r="AF149" s="34"/>
      <c r="AG149" s="34"/>
      <c r="AH149" s="34"/>
      <c r="AI149" s="35" t="s">
        <v>2139</v>
      </c>
      <c r="AJ149" s="35" t="s">
        <v>2892</v>
      </c>
      <c r="AK149" s="36" t="s">
        <v>2893</v>
      </c>
      <c r="AL149" s="88" t="s">
        <v>2894</v>
      </c>
      <c r="AM149" s="34" t="s">
        <v>147</v>
      </c>
      <c r="AN149" s="34" t="s">
        <v>147</v>
      </c>
      <c r="AO149" s="34" t="s">
        <v>147</v>
      </c>
      <c r="AP149" s="34" t="s">
        <v>147</v>
      </c>
      <c r="AQ149" s="34" t="s">
        <v>608</v>
      </c>
      <c r="AR149" s="34" t="s">
        <v>83</v>
      </c>
      <c r="AS149" s="37" t="s">
        <v>331</v>
      </c>
      <c r="AT149" s="38"/>
      <c r="AU149" s="38" t="s">
        <v>1507</v>
      </c>
      <c r="AV149" s="38"/>
      <c r="AW149" s="69"/>
      <c r="AX149" s="88"/>
      <c r="AY149" s="38">
        <v>0</v>
      </c>
      <c r="AZ149" s="69"/>
      <c r="BA149" s="69"/>
      <c r="BB149" s="88"/>
      <c r="BC149" s="69"/>
      <c r="BD149" s="40">
        <v>1700</v>
      </c>
      <c r="BE149" s="40">
        <v>0</v>
      </c>
      <c r="BF149" s="41"/>
      <c r="BG149" s="42"/>
      <c r="BH149" s="41"/>
      <c r="BI149" s="37" t="s">
        <v>1533</v>
      </c>
      <c r="BJ149" s="52" t="s">
        <v>667</v>
      </c>
      <c r="BK149" s="96" t="s">
        <v>667</v>
      </c>
      <c r="BL149" s="52"/>
      <c r="BM149" s="44">
        <v>43983</v>
      </c>
      <c r="BN149" s="45" t="s">
        <v>943</v>
      </c>
      <c r="BO149" s="46" t="s">
        <v>2895</v>
      </c>
      <c r="BP149" s="28" t="s">
        <v>2888</v>
      </c>
      <c r="BQ149" s="47"/>
      <c r="BR149" s="48" t="s">
        <v>2896</v>
      </c>
      <c r="BS149" s="49"/>
      <c r="BT149" s="135" t="s">
        <v>5271</v>
      </c>
      <c r="BU149" s="92" t="s">
        <v>5502</v>
      </c>
      <c r="BV149" s="135" t="s">
        <v>5606</v>
      </c>
      <c r="BW149" s="92" t="s">
        <v>5795</v>
      </c>
      <c r="BX149" s="135" t="s">
        <v>5606</v>
      </c>
      <c r="BY149" s="141">
        <v>43862</v>
      </c>
      <c r="BZ149" s="25">
        <v>43573</v>
      </c>
      <c r="CA149" s="25">
        <v>0</v>
      </c>
      <c r="CB149" s="25">
        <v>43983</v>
      </c>
      <c r="CC149" s="25" t="s">
        <v>5830</v>
      </c>
      <c r="CD149" s="25"/>
      <c r="CE149" s="25"/>
      <c r="CF149" s="25"/>
      <c r="CG149" s="25"/>
      <c r="CH149" s="25"/>
      <c r="CI149" s="25"/>
      <c r="CJ149" s="25"/>
      <c r="CK149" s="25"/>
    </row>
    <row r="150" spans="1:89" ht="14">
      <c r="A150" s="26" t="s">
        <v>68</v>
      </c>
      <c r="B150" s="27"/>
      <c r="C150" s="28" t="s">
        <v>2919</v>
      </c>
      <c r="D150" s="59"/>
      <c r="E150" s="28" t="s">
        <v>2920</v>
      </c>
      <c r="F150" s="28" t="s">
        <v>2921</v>
      </c>
      <c r="G150" s="29" t="s">
        <v>2922</v>
      </c>
      <c r="H150" s="30" t="s">
        <v>256</v>
      </c>
      <c r="I150" s="31"/>
      <c r="J150" s="32">
        <v>232</v>
      </c>
      <c r="K150" s="32">
        <v>231</v>
      </c>
      <c r="L150" s="32">
        <v>587</v>
      </c>
      <c r="M150" s="32"/>
      <c r="N150" s="32"/>
      <c r="O150" s="32"/>
      <c r="P150" s="32"/>
      <c r="Q150" s="32">
        <f t="shared" si="11"/>
        <v>1040</v>
      </c>
      <c r="R150" s="32">
        <v>1040</v>
      </c>
      <c r="S150" s="32">
        <v>1</v>
      </c>
      <c r="T150" s="32">
        <v>974</v>
      </c>
      <c r="U150" s="32"/>
      <c r="V150" s="77"/>
      <c r="W150" s="77"/>
      <c r="X150" s="32">
        <v>230</v>
      </c>
      <c r="Y150" s="32">
        <f t="shared" si="12"/>
        <v>1040</v>
      </c>
      <c r="Z150" s="32">
        <v>1</v>
      </c>
      <c r="AA150" s="32">
        <v>230</v>
      </c>
      <c r="AB150" s="32"/>
      <c r="AC150" s="32" t="s">
        <v>96</v>
      </c>
      <c r="AD150" s="33" t="s">
        <v>2923</v>
      </c>
      <c r="AE150" s="67" t="s">
        <v>76</v>
      </c>
      <c r="AF150" s="67"/>
      <c r="AG150" s="67" t="s">
        <v>159</v>
      </c>
      <c r="AH150" s="34"/>
      <c r="AI150" s="35" t="s">
        <v>2924</v>
      </c>
      <c r="AJ150" s="35">
        <v>0</v>
      </c>
      <c r="AK150" s="36">
        <v>0</v>
      </c>
      <c r="AL150" s="88" t="s">
        <v>2925</v>
      </c>
      <c r="AM150" s="34" t="s">
        <v>2926</v>
      </c>
      <c r="AN150" s="34" t="s">
        <v>2926</v>
      </c>
      <c r="AO150" s="34" t="s">
        <v>2926</v>
      </c>
      <c r="AP150" s="34" t="s">
        <v>2926</v>
      </c>
      <c r="AQ150" s="34" t="s">
        <v>2927</v>
      </c>
      <c r="AR150" s="34" t="s">
        <v>83</v>
      </c>
      <c r="AS150" s="37" t="s">
        <v>426</v>
      </c>
      <c r="AT150" s="38"/>
      <c r="AU150" s="38"/>
      <c r="AV150" s="38"/>
      <c r="AW150" s="69" t="s">
        <v>2928</v>
      </c>
      <c r="AX150" s="88"/>
      <c r="AY150" s="38">
        <v>0</v>
      </c>
      <c r="AZ150" s="69">
        <v>31256036</v>
      </c>
      <c r="BA150" s="69"/>
      <c r="BB150" s="51">
        <v>43644</v>
      </c>
      <c r="BC150" s="69">
        <v>1</v>
      </c>
      <c r="BD150" s="40">
        <v>1040</v>
      </c>
      <c r="BE150" s="40">
        <v>0</v>
      </c>
      <c r="BF150" s="41"/>
      <c r="BG150" s="42"/>
      <c r="BH150" s="41"/>
      <c r="BI150" s="37" t="s">
        <v>667</v>
      </c>
      <c r="BJ150" s="52" t="s">
        <v>667</v>
      </c>
      <c r="BK150" s="96" t="s">
        <v>667</v>
      </c>
      <c r="BL150" s="52"/>
      <c r="BM150" s="96"/>
      <c r="BN150" s="45" t="s">
        <v>1799</v>
      </c>
      <c r="BO150" s="46" t="s">
        <v>2929</v>
      </c>
      <c r="BP150" s="28" t="s">
        <v>2921</v>
      </c>
      <c r="BQ150" s="55" t="s">
        <v>251</v>
      </c>
      <c r="BR150" s="48" t="s">
        <v>111</v>
      </c>
      <c r="BS150" s="49"/>
      <c r="BT150" s="135" t="s">
        <v>5270</v>
      </c>
      <c r="BU150" s="92" t="s">
        <v>5512</v>
      </c>
      <c r="BV150" s="135" t="s">
        <v>5606</v>
      </c>
      <c r="BW150" s="92" t="s">
        <v>5805</v>
      </c>
      <c r="BX150" s="135" t="s">
        <v>5606</v>
      </c>
      <c r="BY150" s="141">
        <v>43138</v>
      </c>
      <c r="BZ150" s="25">
        <v>43052</v>
      </c>
      <c r="CA150" s="25">
        <v>0</v>
      </c>
      <c r="CB150" s="25">
        <v>43651</v>
      </c>
      <c r="CC150" s="25" t="s">
        <v>76</v>
      </c>
      <c r="CD150" s="25"/>
      <c r="CE150" s="25"/>
      <c r="CF150" s="25"/>
      <c r="CG150" s="25"/>
      <c r="CH150" s="25"/>
      <c r="CI150" s="25"/>
      <c r="CJ150" s="25"/>
      <c r="CK150" s="25"/>
    </row>
    <row r="151" spans="1:89" ht="14">
      <c r="A151" s="26" t="s">
        <v>68</v>
      </c>
      <c r="B151" s="27"/>
      <c r="C151" s="28" t="s">
        <v>1523</v>
      </c>
      <c r="D151" s="59" t="s">
        <v>1524</v>
      </c>
      <c r="E151" s="28" t="s">
        <v>1525</v>
      </c>
      <c r="F151" s="28" t="s">
        <v>1526</v>
      </c>
      <c r="G151" s="29" t="s">
        <v>1527</v>
      </c>
      <c r="H151" s="30" t="s">
        <v>1528</v>
      </c>
      <c r="I151" s="31"/>
      <c r="J151" s="32">
        <v>264</v>
      </c>
      <c r="K151" s="32">
        <v>260</v>
      </c>
      <c r="L151" s="32">
        <v>981</v>
      </c>
      <c r="M151" s="32"/>
      <c r="N151" s="32"/>
      <c r="O151" s="32"/>
      <c r="P151" s="32"/>
      <c r="Q151" s="32">
        <f t="shared" si="11"/>
        <v>1680</v>
      </c>
      <c r="R151" s="32">
        <v>1680</v>
      </c>
      <c r="S151" s="32">
        <v>1</v>
      </c>
      <c r="T151" s="32">
        <v>669</v>
      </c>
      <c r="U151" s="32"/>
      <c r="V151" s="77"/>
      <c r="W151" s="77"/>
      <c r="X151" s="32">
        <v>259</v>
      </c>
      <c r="Y151" s="32">
        <f t="shared" si="12"/>
        <v>1680</v>
      </c>
      <c r="Z151" s="32">
        <v>1</v>
      </c>
      <c r="AA151" s="32">
        <v>259</v>
      </c>
      <c r="AB151" s="32"/>
      <c r="AC151" s="60">
        <v>43965</v>
      </c>
      <c r="AD151" s="33" t="s">
        <v>1529</v>
      </c>
      <c r="AE151" s="34"/>
      <c r="AF151" s="34" t="s">
        <v>98</v>
      </c>
      <c r="AG151" s="34"/>
      <c r="AH151" s="34"/>
      <c r="AI151" s="35">
        <v>0</v>
      </c>
      <c r="AJ151" s="35" t="s">
        <v>1530</v>
      </c>
      <c r="AK151" s="36" t="s">
        <v>1531</v>
      </c>
      <c r="AL151" s="34" t="s">
        <v>1532</v>
      </c>
      <c r="AM151" s="34" t="s">
        <v>783</v>
      </c>
      <c r="AN151" s="34" t="s">
        <v>783</v>
      </c>
      <c r="AO151" s="34" t="s">
        <v>485</v>
      </c>
      <c r="AP151" s="34" t="s">
        <v>783</v>
      </c>
      <c r="AQ151" s="34"/>
      <c r="AR151" s="34" t="s">
        <v>196</v>
      </c>
      <c r="AS151" s="37" t="s">
        <v>84</v>
      </c>
      <c r="AT151" s="38"/>
      <c r="AU151" s="38" t="s">
        <v>1507</v>
      </c>
      <c r="AV151" s="38"/>
      <c r="AW151" s="69"/>
      <c r="AX151" s="88"/>
      <c r="AY151" s="38">
        <v>0</v>
      </c>
      <c r="AZ151" s="69"/>
      <c r="BA151" s="69"/>
      <c r="BB151" s="88"/>
      <c r="BC151" s="69">
        <v>0</v>
      </c>
      <c r="BD151" s="40">
        <v>1680</v>
      </c>
      <c r="BE151" s="40">
        <v>0</v>
      </c>
      <c r="BF151" s="41"/>
      <c r="BG151" s="42"/>
      <c r="BH151" s="41"/>
      <c r="BI151" s="37" t="s">
        <v>1533</v>
      </c>
      <c r="BJ151" s="52" t="s">
        <v>1533</v>
      </c>
      <c r="BK151" s="82" t="s">
        <v>1533</v>
      </c>
      <c r="BL151" s="52"/>
      <c r="BM151" s="44">
        <v>43648</v>
      </c>
      <c r="BN151" s="45" t="s">
        <v>84</v>
      </c>
      <c r="BO151" s="46" t="s">
        <v>1534</v>
      </c>
      <c r="BP151" s="28" t="s">
        <v>1526</v>
      </c>
      <c r="BQ151" s="55"/>
      <c r="BR151" s="48" t="s">
        <v>973</v>
      </c>
      <c r="BS151" s="53"/>
      <c r="BT151" s="135" t="s">
        <v>5273</v>
      </c>
      <c r="BU151" s="92" t="s">
        <v>5299</v>
      </c>
      <c r="BV151" s="135" t="s">
        <v>5606</v>
      </c>
      <c r="BW151" s="92" t="s">
        <v>5621</v>
      </c>
      <c r="BX151" s="135" t="s">
        <v>5606</v>
      </c>
      <c r="BY151" s="141">
        <v>43654</v>
      </c>
      <c r="BZ151" s="25">
        <v>43647</v>
      </c>
      <c r="CA151" s="25">
        <v>0</v>
      </c>
      <c r="CB151" s="25">
        <v>43648</v>
      </c>
      <c r="CC151" s="25" t="s">
        <v>5831</v>
      </c>
      <c r="CD151" s="25"/>
      <c r="CE151" s="25"/>
      <c r="CF151" s="25"/>
      <c r="CG151" s="25"/>
      <c r="CH151" s="25"/>
      <c r="CI151" s="25"/>
      <c r="CJ151" s="25"/>
      <c r="CK151" s="25"/>
    </row>
    <row r="152" spans="1:89" ht="28">
      <c r="A152" s="26" t="s">
        <v>68</v>
      </c>
      <c r="B152" s="27"/>
      <c r="C152" s="28" t="s">
        <v>1961</v>
      </c>
      <c r="D152" s="59" t="s">
        <v>1962</v>
      </c>
      <c r="E152" s="28" t="s">
        <v>1963</v>
      </c>
      <c r="F152" s="28" t="s">
        <v>1964</v>
      </c>
      <c r="G152" s="29" t="s">
        <v>1965</v>
      </c>
      <c r="H152" s="30" t="s">
        <v>1966</v>
      </c>
      <c r="I152" s="31"/>
      <c r="J152" s="32">
        <v>91</v>
      </c>
      <c r="K152" s="32">
        <v>88</v>
      </c>
      <c r="L152" s="32">
        <v>380</v>
      </c>
      <c r="M152" s="32"/>
      <c r="N152" s="32"/>
      <c r="O152" s="32"/>
      <c r="P152" s="32"/>
      <c r="Q152" s="32">
        <f t="shared" si="11"/>
        <v>1000</v>
      </c>
      <c r="R152" s="32">
        <v>1000</v>
      </c>
      <c r="S152" s="32">
        <v>1</v>
      </c>
      <c r="T152" s="32">
        <v>962</v>
      </c>
      <c r="U152" s="32"/>
      <c r="V152" s="77"/>
      <c r="W152" s="77"/>
      <c r="X152" s="32">
        <v>76</v>
      </c>
      <c r="Y152" s="32">
        <f t="shared" si="12"/>
        <v>1000</v>
      </c>
      <c r="Z152" s="32">
        <v>1</v>
      </c>
      <c r="AA152" s="32">
        <v>76</v>
      </c>
      <c r="AB152" s="32"/>
      <c r="AC152" s="77" t="s">
        <v>96</v>
      </c>
      <c r="AD152" s="33" t="s">
        <v>340</v>
      </c>
      <c r="AE152" s="34"/>
      <c r="AF152" s="34" t="s">
        <v>98</v>
      </c>
      <c r="AG152" s="34"/>
      <c r="AH152" s="34"/>
      <c r="AI152" s="35" t="s">
        <v>1967</v>
      </c>
      <c r="AJ152" s="35" t="s">
        <v>1968</v>
      </c>
      <c r="AK152" s="36" t="s">
        <v>1969</v>
      </c>
      <c r="AL152" s="34" t="s">
        <v>1970</v>
      </c>
      <c r="AM152" s="34" t="s">
        <v>225</v>
      </c>
      <c r="AN152" s="34" t="s">
        <v>225</v>
      </c>
      <c r="AO152" s="34" t="s">
        <v>225</v>
      </c>
      <c r="AP152" s="34" t="s">
        <v>225</v>
      </c>
      <c r="AQ152" s="67"/>
      <c r="AR152" s="34" t="s">
        <v>1506</v>
      </c>
      <c r="AS152" s="37" t="s">
        <v>84</v>
      </c>
      <c r="AT152" s="38"/>
      <c r="AU152" s="38" t="s">
        <v>1507</v>
      </c>
      <c r="AV152" s="38"/>
      <c r="AW152" s="69"/>
      <c r="AX152" s="88"/>
      <c r="AY152" s="38">
        <v>0</v>
      </c>
      <c r="AZ152" s="69"/>
      <c r="BA152" s="69"/>
      <c r="BB152" s="69"/>
      <c r="BC152" s="69"/>
      <c r="BD152" s="40">
        <v>1000</v>
      </c>
      <c r="BE152" s="40">
        <v>0</v>
      </c>
      <c r="BF152" s="41"/>
      <c r="BG152" s="42"/>
      <c r="BH152" s="41"/>
      <c r="BI152" s="37" t="s">
        <v>1533</v>
      </c>
      <c r="BJ152" s="52" t="s">
        <v>1533</v>
      </c>
      <c r="BK152" s="82" t="s">
        <v>1533</v>
      </c>
      <c r="BL152" s="52"/>
      <c r="BM152" s="44">
        <v>43439</v>
      </c>
      <c r="BN152" s="45" t="s">
        <v>170</v>
      </c>
      <c r="BO152" s="46" t="s">
        <v>1971</v>
      </c>
      <c r="BP152" s="28" t="s">
        <v>1964</v>
      </c>
      <c r="BQ152" s="47"/>
      <c r="BR152" s="48" t="s">
        <v>111</v>
      </c>
      <c r="BS152" s="49" t="s">
        <v>1972</v>
      </c>
      <c r="BT152" s="135" t="s">
        <v>5271</v>
      </c>
      <c r="BU152" s="92" t="s">
        <v>5375</v>
      </c>
      <c r="BV152" s="135" t="s">
        <v>5606</v>
      </c>
      <c r="BW152" s="92" t="s">
        <v>5681</v>
      </c>
      <c r="BX152" s="135" t="s">
        <v>5606</v>
      </c>
      <c r="BY152" s="141">
        <v>43466</v>
      </c>
      <c r="BZ152" s="25">
        <v>42987</v>
      </c>
      <c r="CA152" s="25">
        <v>0</v>
      </c>
      <c r="CB152" s="25">
        <v>43439</v>
      </c>
      <c r="CC152" s="25" t="s">
        <v>5831</v>
      </c>
      <c r="CD152" s="25"/>
      <c r="CE152" s="25"/>
      <c r="CF152" s="25"/>
      <c r="CG152" s="25"/>
      <c r="CH152" s="25"/>
      <c r="CI152" s="25"/>
      <c r="CJ152" s="25"/>
      <c r="CK152" s="25"/>
    </row>
    <row r="153" spans="1:89" ht="14">
      <c r="A153" s="26" t="s">
        <v>68</v>
      </c>
      <c r="B153" s="27" t="s">
        <v>1973</v>
      </c>
      <c r="C153" s="28" t="s">
        <v>1974</v>
      </c>
      <c r="D153" s="28" t="s">
        <v>1524</v>
      </c>
      <c r="E153" s="28" t="s">
        <v>1975</v>
      </c>
      <c r="F153" s="28" t="s">
        <v>1976</v>
      </c>
      <c r="G153" s="29" t="s">
        <v>1977</v>
      </c>
      <c r="H153" s="30" t="s">
        <v>1978</v>
      </c>
      <c r="I153" s="31"/>
      <c r="J153" s="32">
        <v>189</v>
      </c>
      <c r="K153" s="32">
        <v>185</v>
      </c>
      <c r="L153" s="32">
        <v>992</v>
      </c>
      <c r="M153" s="32"/>
      <c r="N153" s="32"/>
      <c r="O153" s="32"/>
      <c r="P153" s="32"/>
      <c r="Q153" s="32">
        <f t="shared" si="11"/>
        <v>20000</v>
      </c>
      <c r="R153" s="32">
        <v>20000</v>
      </c>
      <c r="S153" s="32">
        <v>1</v>
      </c>
      <c r="T153" s="32">
        <v>526</v>
      </c>
      <c r="U153" s="32"/>
      <c r="V153" s="77"/>
      <c r="W153" s="77"/>
      <c r="X153" s="32">
        <v>178</v>
      </c>
      <c r="Y153" s="32">
        <f t="shared" si="12"/>
        <v>20000</v>
      </c>
      <c r="Z153" s="32">
        <v>1</v>
      </c>
      <c r="AA153" s="32">
        <v>178</v>
      </c>
      <c r="AB153" s="32"/>
      <c r="AC153" s="32" t="s">
        <v>1979</v>
      </c>
      <c r="AD153" s="33" t="s">
        <v>1892</v>
      </c>
      <c r="AE153" s="34"/>
      <c r="AF153" s="34" t="s">
        <v>98</v>
      </c>
      <c r="AG153" s="34"/>
      <c r="AH153" s="34"/>
      <c r="AI153" s="35" t="s">
        <v>1980</v>
      </c>
      <c r="AJ153" s="35">
        <v>0</v>
      </c>
      <c r="AK153" s="36">
        <v>0</v>
      </c>
      <c r="AL153" s="34" t="s">
        <v>1980</v>
      </c>
      <c r="AM153" s="34" t="s">
        <v>783</v>
      </c>
      <c r="AN153" s="34" t="s">
        <v>783</v>
      </c>
      <c r="AO153" s="34" t="s">
        <v>783</v>
      </c>
      <c r="AP153" s="34" t="s">
        <v>783</v>
      </c>
      <c r="AQ153" s="34"/>
      <c r="AR153" s="34" t="s">
        <v>1506</v>
      </c>
      <c r="AS153" s="37" t="s">
        <v>84</v>
      </c>
      <c r="AT153" s="38"/>
      <c r="AU153" s="38" t="s">
        <v>1507</v>
      </c>
      <c r="AV153" s="38"/>
      <c r="AW153" s="38"/>
      <c r="AX153" s="88"/>
      <c r="AY153" s="38">
        <v>0</v>
      </c>
      <c r="AZ153" s="38"/>
      <c r="BA153" s="38"/>
      <c r="BB153" s="88"/>
      <c r="BC153" s="38"/>
      <c r="BD153" s="40">
        <v>20000</v>
      </c>
      <c r="BE153" s="40">
        <v>0</v>
      </c>
      <c r="BF153" s="41"/>
      <c r="BG153" s="42"/>
      <c r="BH153" s="41"/>
      <c r="BI153" s="37" t="s">
        <v>1533</v>
      </c>
      <c r="BJ153" s="52" t="s">
        <v>1533</v>
      </c>
      <c r="BK153" s="82" t="s">
        <v>1533</v>
      </c>
      <c r="BL153" s="52"/>
      <c r="BM153" s="44">
        <v>43392</v>
      </c>
      <c r="BN153" s="45" t="s">
        <v>1981</v>
      </c>
      <c r="BO153" s="46" t="s">
        <v>1982</v>
      </c>
      <c r="BP153" s="28" t="s">
        <v>1976</v>
      </c>
      <c r="BQ153" s="55" t="s">
        <v>491</v>
      </c>
      <c r="BR153" s="48" t="s">
        <v>973</v>
      </c>
      <c r="BS153" s="49"/>
      <c r="BT153" s="135" t="s">
        <v>5271</v>
      </c>
      <c r="BU153" s="92" t="s">
        <v>5376</v>
      </c>
      <c r="BV153" s="135" t="s">
        <v>5606</v>
      </c>
      <c r="BW153" s="92" t="s">
        <v>5682</v>
      </c>
      <c r="BX153" s="135" t="s">
        <v>5606</v>
      </c>
      <c r="BY153" s="141">
        <v>43381</v>
      </c>
      <c r="BZ153" s="25">
        <v>43380</v>
      </c>
      <c r="CA153" s="25">
        <v>0</v>
      </c>
      <c r="CB153" s="25">
        <v>43392</v>
      </c>
      <c r="CC153" s="25" t="s">
        <v>5831</v>
      </c>
      <c r="CD153" s="25"/>
      <c r="CE153" s="25"/>
      <c r="CF153" s="25"/>
      <c r="CG153" s="25"/>
      <c r="CH153" s="25"/>
      <c r="CI153" s="25"/>
      <c r="CJ153" s="25"/>
      <c r="CK153" s="25"/>
    </row>
    <row r="154" spans="1:89" ht="42">
      <c r="A154" s="26" t="s">
        <v>68</v>
      </c>
      <c r="B154" s="27"/>
      <c r="C154" s="28" t="s">
        <v>1983</v>
      </c>
      <c r="D154" s="28"/>
      <c r="E154" s="28" t="s">
        <v>1984</v>
      </c>
      <c r="F154" s="28" t="s">
        <v>1985</v>
      </c>
      <c r="G154" s="29" t="s">
        <v>1986</v>
      </c>
      <c r="H154" s="30" t="s">
        <v>1987</v>
      </c>
      <c r="I154" s="31"/>
      <c r="J154" s="32" t="s">
        <v>618</v>
      </c>
      <c r="K154" s="32">
        <v>88</v>
      </c>
      <c r="L154" s="32">
        <v>380</v>
      </c>
      <c r="M154" s="32"/>
      <c r="N154" s="32"/>
      <c r="O154" s="32"/>
      <c r="P154" s="32"/>
      <c r="Q154" s="32">
        <f t="shared" si="11"/>
        <v>2188</v>
      </c>
      <c r="R154" s="32">
        <v>2188</v>
      </c>
      <c r="S154" s="32">
        <v>1</v>
      </c>
      <c r="T154" s="32">
        <v>962</v>
      </c>
      <c r="U154" s="32"/>
      <c r="V154" s="77"/>
      <c r="W154" s="77"/>
      <c r="X154" s="32">
        <v>76</v>
      </c>
      <c r="Y154" s="32">
        <f t="shared" si="12"/>
        <v>2188</v>
      </c>
      <c r="Z154" s="32">
        <v>1</v>
      </c>
      <c r="AA154" s="32">
        <v>76</v>
      </c>
      <c r="AB154" s="32"/>
      <c r="AC154" s="32" t="s">
        <v>96</v>
      </c>
      <c r="AD154" s="33" t="s">
        <v>1883</v>
      </c>
      <c r="AE154" s="34"/>
      <c r="AF154" s="34" t="s">
        <v>98</v>
      </c>
      <c r="AG154" s="34"/>
      <c r="AH154" s="34"/>
      <c r="AI154" s="35">
        <v>0</v>
      </c>
      <c r="AJ154" s="35">
        <v>0</v>
      </c>
      <c r="AK154" s="36">
        <v>0</v>
      </c>
      <c r="AL154" s="34" t="s">
        <v>77</v>
      </c>
      <c r="AM154" s="34" t="s">
        <v>739</v>
      </c>
      <c r="AN154" s="34" t="s">
        <v>81</v>
      </c>
      <c r="AO154" s="34" t="s">
        <v>1988</v>
      </c>
      <c r="AP154" s="34" t="s">
        <v>80</v>
      </c>
      <c r="AQ154" s="34" t="s">
        <v>1989</v>
      </c>
      <c r="AR154" s="34" t="s">
        <v>83</v>
      </c>
      <c r="AS154" s="37" t="s">
        <v>84</v>
      </c>
      <c r="AT154" s="38"/>
      <c r="AU154" s="38"/>
      <c r="AV154" s="38"/>
      <c r="AW154" s="38"/>
      <c r="AX154" s="88"/>
      <c r="AY154" s="38">
        <v>0</v>
      </c>
      <c r="AZ154" s="38">
        <v>32005286</v>
      </c>
      <c r="BA154" s="38" t="s">
        <v>1990</v>
      </c>
      <c r="BB154" s="51">
        <v>43861</v>
      </c>
      <c r="BC154" s="38">
        <v>1</v>
      </c>
      <c r="BD154" s="40">
        <v>2188</v>
      </c>
      <c r="BE154" s="40">
        <v>0</v>
      </c>
      <c r="BF154" s="41"/>
      <c r="BG154" s="42"/>
      <c r="BH154" s="41"/>
      <c r="BI154" s="37" t="s">
        <v>1533</v>
      </c>
      <c r="BJ154" s="52" t="s">
        <v>1533</v>
      </c>
      <c r="BK154" s="96" t="s">
        <v>667</v>
      </c>
      <c r="BL154" s="52"/>
      <c r="BM154" s="44">
        <v>43678</v>
      </c>
      <c r="BN154" s="45" t="s">
        <v>971</v>
      </c>
      <c r="BO154" s="46" t="s">
        <v>1991</v>
      </c>
      <c r="BP154" s="28" t="s">
        <v>1985</v>
      </c>
      <c r="BQ154" s="47"/>
      <c r="BR154" s="48" t="s">
        <v>473</v>
      </c>
      <c r="BS154" s="49" t="s">
        <v>544</v>
      </c>
      <c r="BT154" s="135" t="s">
        <v>5271</v>
      </c>
      <c r="BU154" s="92" t="s">
        <v>5377</v>
      </c>
      <c r="BV154" s="135" t="s">
        <v>5608</v>
      </c>
      <c r="BW154" s="92" t="s">
        <v>5683</v>
      </c>
      <c r="BX154" s="135" t="s">
        <v>5606</v>
      </c>
      <c r="BY154" s="141">
        <v>43678</v>
      </c>
      <c r="BZ154" s="25">
        <v>42542</v>
      </c>
      <c r="CA154" s="25">
        <v>0</v>
      </c>
      <c r="CB154" s="25">
        <v>43678</v>
      </c>
      <c r="CC154" s="25" t="s">
        <v>5831</v>
      </c>
      <c r="CD154" s="25"/>
      <c r="CE154" s="25"/>
      <c r="CF154" s="25"/>
      <c r="CG154" s="25"/>
      <c r="CH154" s="25"/>
      <c r="CI154" s="25"/>
      <c r="CJ154" s="25"/>
      <c r="CK154" s="25"/>
    </row>
    <row r="155" spans="1:89" ht="56">
      <c r="A155" s="26" t="s">
        <v>68</v>
      </c>
      <c r="B155" s="90" t="s">
        <v>1992</v>
      </c>
      <c r="C155" s="28" t="s">
        <v>1993</v>
      </c>
      <c r="D155" s="28" t="s">
        <v>1478</v>
      </c>
      <c r="E155" s="28" t="s">
        <v>1994</v>
      </c>
      <c r="F155" s="28" t="s">
        <v>1995</v>
      </c>
      <c r="G155" s="29" t="s">
        <v>1994</v>
      </c>
      <c r="H155" s="30" t="s">
        <v>1996</v>
      </c>
      <c r="I155" s="31"/>
      <c r="J155" s="32">
        <v>94</v>
      </c>
      <c r="K155" s="32">
        <v>95</v>
      </c>
      <c r="L155" s="32">
        <v>387</v>
      </c>
      <c r="M155" s="32"/>
      <c r="N155" s="32"/>
      <c r="O155" s="32"/>
      <c r="P155" s="32"/>
      <c r="Q155" s="32">
        <f t="shared" si="11"/>
        <v>1100</v>
      </c>
      <c r="R155" s="32">
        <v>1100</v>
      </c>
      <c r="S155" s="32">
        <v>1</v>
      </c>
      <c r="T155" s="32">
        <v>386</v>
      </c>
      <c r="U155" s="32"/>
      <c r="V155" s="77"/>
      <c r="W155" s="77"/>
      <c r="X155" s="32">
        <v>94</v>
      </c>
      <c r="Y155" s="32">
        <f t="shared" si="12"/>
        <v>1100</v>
      </c>
      <c r="Z155" s="32">
        <v>1</v>
      </c>
      <c r="AA155" s="32">
        <v>94</v>
      </c>
      <c r="AB155" s="32"/>
      <c r="AC155" s="32" t="s">
        <v>96</v>
      </c>
      <c r="AD155" s="33" t="s">
        <v>383</v>
      </c>
      <c r="AE155" s="34"/>
      <c r="AF155" s="34" t="s">
        <v>98</v>
      </c>
      <c r="AG155" s="34"/>
      <c r="AH155" s="34"/>
      <c r="AI155" s="35" t="s">
        <v>1260</v>
      </c>
      <c r="AJ155" s="35" t="s">
        <v>766</v>
      </c>
      <c r="AK155" s="36" t="s">
        <v>360</v>
      </c>
      <c r="AL155" s="34" t="s">
        <v>361</v>
      </c>
      <c r="AM155" s="34" t="s">
        <v>1261</v>
      </c>
      <c r="AN155" s="34" t="s">
        <v>104</v>
      </c>
      <c r="AO155" s="34" t="s">
        <v>1997</v>
      </c>
      <c r="AP155" s="34" t="s">
        <v>147</v>
      </c>
      <c r="AQ155" s="34"/>
      <c r="AR155" s="34" t="s">
        <v>1506</v>
      </c>
      <c r="AS155" s="37" t="s">
        <v>84</v>
      </c>
      <c r="AT155" s="38"/>
      <c r="AU155" s="38" t="s">
        <v>1507</v>
      </c>
      <c r="AV155" s="38"/>
      <c r="AW155" s="38"/>
      <c r="AX155" s="88"/>
      <c r="AY155" s="38">
        <v>0</v>
      </c>
      <c r="AZ155" s="38"/>
      <c r="BA155" s="38"/>
      <c r="BB155" s="88"/>
      <c r="BC155" s="38"/>
      <c r="BD155" s="40">
        <v>1100</v>
      </c>
      <c r="BE155" s="40">
        <v>0</v>
      </c>
      <c r="BF155" s="41"/>
      <c r="BG155" s="42"/>
      <c r="BH155" s="41"/>
      <c r="BI155" s="37" t="s">
        <v>1533</v>
      </c>
      <c r="BJ155" s="52" t="s">
        <v>1533</v>
      </c>
      <c r="BK155" s="83" t="s">
        <v>1533</v>
      </c>
      <c r="BL155" s="52" t="s">
        <v>1998</v>
      </c>
      <c r="BM155" s="44">
        <v>43987</v>
      </c>
      <c r="BN155" s="45" t="s">
        <v>790</v>
      </c>
      <c r="BO155" s="46" t="s">
        <v>1999</v>
      </c>
      <c r="BP155" s="28" t="s">
        <v>1995</v>
      </c>
      <c r="BQ155" s="47"/>
      <c r="BR155" s="48" t="s">
        <v>273</v>
      </c>
      <c r="BS155" s="49" t="s">
        <v>772</v>
      </c>
      <c r="BT155" s="135" t="s">
        <v>5271</v>
      </c>
      <c r="BU155" s="92" t="s">
        <v>5378</v>
      </c>
      <c r="BV155" s="135" t="s">
        <v>5606</v>
      </c>
      <c r="BW155" s="92">
        <v>0</v>
      </c>
      <c r="BX155" s="135" t="s">
        <v>5820</v>
      </c>
      <c r="BY155" s="141">
        <v>43862</v>
      </c>
      <c r="BZ155" s="25">
        <v>43822</v>
      </c>
      <c r="CA155" s="25">
        <v>0</v>
      </c>
      <c r="CB155" s="25">
        <v>43987</v>
      </c>
      <c r="CC155" s="25" t="s">
        <v>5831</v>
      </c>
      <c r="CD155" s="25"/>
      <c r="CE155" s="25"/>
      <c r="CF155" s="25"/>
      <c r="CG155" s="25"/>
      <c r="CH155" s="25"/>
      <c r="CI155" s="25"/>
      <c r="CJ155" s="25"/>
      <c r="CK155" s="25"/>
    </row>
    <row r="156" spans="1:89" ht="28">
      <c r="A156" s="26" t="s">
        <v>68</v>
      </c>
      <c r="B156" s="27"/>
      <c r="C156" s="28" t="s">
        <v>2000</v>
      </c>
      <c r="D156" s="28" t="s">
        <v>1524</v>
      </c>
      <c r="E156" s="28" t="s">
        <v>2001</v>
      </c>
      <c r="F156" s="28" t="s">
        <v>2002</v>
      </c>
      <c r="G156" s="29" t="s">
        <v>2003</v>
      </c>
      <c r="H156" s="30" t="s">
        <v>2004</v>
      </c>
      <c r="I156" s="31"/>
      <c r="J156" s="32"/>
      <c r="K156" s="32">
        <v>348</v>
      </c>
      <c r="L156" s="63">
        <v>716</v>
      </c>
      <c r="M156" s="32"/>
      <c r="N156" s="32"/>
      <c r="O156" s="32"/>
      <c r="P156" s="32"/>
      <c r="Q156" s="32">
        <f t="shared" si="11"/>
        <v>1008</v>
      </c>
      <c r="R156" s="32">
        <v>1008</v>
      </c>
      <c r="S156" s="32">
        <v>1</v>
      </c>
      <c r="T156" s="32">
        <v>696</v>
      </c>
      <c r="U156" s="32"/>
      <c r="V156" s="77"/>
      <c r="W156" s="77"/>
      <c r="X156" s="32"/>
      <c r="Y156" s="32">
        <f t="shared" si="12"/>
        <v>1008</v>
      </c>
      <c r="Z156" s="32">
        <v>1</v>
      </c>
      <c r="AA156" s="32"/>
      <c r="AB156" s="32"/>
      <c r="AC156" s="60">
        <v>43965</v>
      </c>
      <c r="AD156" s="33" t="s">
        <v>2005</v>
      </c>
      <c r="AE156" s="34" t="s">
        <v>76</v>
      </c>
      <c r="AF156" s="34"/>
      <c r="AG156" s="34"/>
      <c r="AH156" s="34" t="s">
        <v>481</v>
      </c>
      <c r="AI156" s="35" t="s">
        <v>482</v>
      </c>
      <c r="AJ156" s="35" t="s">
        <v>2006</v>
      </c>
      <c r="AK156" s="36" t="s">
        <v>484</v>
      </c>
      <c r="AL156" s="34" t="s">
        <v>482</v>
      </c>
      <c r="AM156" s="34" t="s">
        <v>482</v>
      </c>
      <c r="AN156" s="34" t="s">
        <v>482</v>
      </c>
      <c r="AO156" s="34" t="s">
        <v>482</v>
      </c>
      <c r="AP156" s="34" t="s">
        <v>482</v>
      </c>
      <c r="AQ156" s="34"/>
      <c r="AR156" s="34" t="s">
        <v>1506</v>
      </c>
      <c r="AS156" s="37" t="s">
        <v>84</v>
      </c>
      <c r="AT156" s="38"/>
      <c r="AU156" s="38">
        <v>32530436</v>
      </c>
      <c r="AV156" s="38"/>
      <c r="AW156" s="38"/>
      <c r="AX156" s="88"/>
      <c r="AY156" s="38">
        <v>0</v>
      </c>
      <c r="AZ156" s="38">
        <v>32530436</v>
      </c>
      <c r="BA156" s="38" t="s">
        <v>2007</v>
      </c>
      <c r="BB156" s="51">
        <v>43994</v>
      </c>
      <c r="BC156" s="38">
        <v>1</v>
      </c>
      <c r="BD156" s="40">
        <v>1008</v>
      </c>
      <c r="BE156" s="40">
        <v>0</v>
      </c>
      <c r="BF156" s="41"/>
      <c r="BG156" s="42"/>
      <c r="BH156" s="41"/>
      <c r="BI156" s="37" t="s">
        <v>1533</v>
      </c>
      <c r="BJ156" s="52" t="s">
        <v>1533</v>
      </c>
      <c r="BK156" s="82" t="s">
        <v>1533</v>
      </c>
      <c r="BL156" s="52"/>
      <c r="BM156" s="44">
        <v>43727</v>
      </c>
      <c r="BN156" s="45" t="s">
        <v>2008</v>
      </c>
      <c r="BO156" s="46" t="s">
        <v>2009</v>
      </c>
      <c r="BP156" s="28" t="s">
        <v>2002</v>
      </c>
      <c r="BQ156" s="47"/>
      <c r="BR156" s="48" t="s">
        <v>473</v>
      </c>
      <c r="BS156" s="49"/>
      <c r="BT156" s="135" t="s">
        <v>5270</v>
      </c>
      <c r="BU156" s="92" t="s">
        <v>5379</v>
      </c>
      <c r="BV156" s="135" t="s">
        <v>5606</v>
      </c>
      <c r="BW156" s="92" t="s">
        <v>5684</v>
      </c>
      <c r="BX156" s="135" t="s">
        <v>5606</v>
      </c>
      <c r="BY156" s="141">
        <v>44075</v>
      </c>
      <c r="BZ156" s="25">
        <v>43721</v>
      </c>
      <c r="CA156" s="25">
        <v>0</v>
      </c>
      <c r="CB156" s="25">
        <v>43727</v>
      </c>
      <c r="CC156" s="25" t="s">
        <v>5835</v>
      </c>
      <c r="CD156" s="25"/>
      <c r="CE156" s="25"/>
      <c r="CF156" s="25"/>
      <c r="CG156" s="25"/>
      <c r="CH156" s="25"/>
      <c r="CI156" s="25"/>
      <c r="CJ156" s="25"/>
      <c r="CK156" s="25"/>
    </row>
    <row r="157" spans="1:89" ht="14">
      <c r="A157" s="26" t="s">
        <v>68</v>
      </c>
      <c r="B157" s="27"/>
      <c r="C157" s="28" t="s">
        <v>2010</v>
      </c>
      <c r="D157" s="28" t="s">
        <v>1478</v>
      </c>
      <c r="E157" s="28" t="s">
        <v>2011</v>
      </c>
      <c r="F157" s="28" t="s">
        <v>2012</v>
      </c>
      <c r="G157" s="29" t="s">
        <v>2013</v>
      </c>
      <c r="H157" s="30" t="s">
        <v>2014</v>
      </c>
      <c r="I157" s="31"/>
      <c r="J157" s="32">
        <v>76</v>
      </c>
      <c r="K157" s="32" t="s">
        <v>2015</v>
      </c>
      <c r="L157" s="77">
        <v>366</v>
      </c>
      <c r="M157" s="32">
        <v>380</v>
      </c>
      <c r="N157" s="32"/>
      <c r="O157" s="32"/>
      <c r="P157" s="32"/>
      <c r="Q157" s="32">
        <f t="shared" si="11"/>
        <v>505</v>
      </c>
      <c r="R157" s="32">
        <v>1010</v>
      </c>
      <c r="S157" s="32">
        <v>2</v>
      </c>
      <c r="T157" s="32">
        <v>962</v>
      </c>
      <c r="U157" s="32"/>
      <c r="V157" s="77"/>
      <c r="W157" s="77"/>
      <c r="X157" s="32">
        <v>76</v>
      </c>
      <c r="Y157" s="32">
        <f t="shared" si="12"/>
        <v>1010</v>
      </c>
      <c r="Z157" s="32">
        <v>1</v>
      </c>
      <c r="AA157" s="32">
        <v>76</v>
      </c>
      <c r="AB157" s="32"/>
      <c r="AC157" s="77" t="s">
        <v>96</v>
      </c>
      <c r="AD157" s="33" t="s">
        <v>239</v>
      </c>
      <c r="AE157" s="34"/>
      <c r="AF157" s="34" t="s">
        <v>98</v>
      </c>
      <c r="AG157" s="34"/>
      <c r="AH157" s="34"/>
      <c r="AI157" s="35" t="s">
        <v>2016</v>
      </c>
      <c r="AJ157" s="35" t="s">
        <v>2017</v>
      </c>
      <c r="AK157" s="36" t="s">
        <v>2018</v>
      </c>
      <c r="AL157" s="34" t="s">
        <v>2019</v>
      </c>
      <c r="AM157" s="34" t="s">
        <v>2020</v>
      </c>
      <c r="AN157" s="34" t="s">
        <v>2020</v>
      </c>
      <c r="AO157" s="34" t="s">
        <v>2020</v>
      </c>
      <c r="AP157" s="34" t="s">
        <v>2020</v>
      </c>
      <c r="AQ157" s="34"/>
      <c r="AR157" s="34" t="s">
        <v>1506</v>
      </c>
      <c r="AS157" s="37" t="s">
        <v>84</v>
      </c>
      <c r="AT157" s="38"/>
      <c r="AU157" s="38" t="s">
        <v>1507</v>
      </c>
      <c r="AV157" s="38"/>
      <c r="AW157" s="69"/>
      <c r="AX157" s="88"/>
      <c r="AY157" s="38">
        <v>0</v>
      </c>
      <c r="AZ157" s="69"/>
      <c r="BA157" s="69"/>
      <c r="BB157" s="88"/>
      <c r="BC157" s="69"/>
      <c r="BD157" s="40">
        <v>1010</v>
      </c>
      <c r="BE157" s="40">
        <v>0</v>
      </c>
      <c r="BF157" s="41"/>
      <c r="BG157" s="42"/>
      <c r="BH157" s="41"/>
      <c r="BI157" s="37" t="s">
        <v>1533</v>
      </c>
      <c r="BJ157" s="52" t="s">
        <v>1533</v>
      </c>
      <c r="BK157" s="83" t="s">
        <v>1533</v>
      </c>
      <c r="BL157" s="52" t="s">
        <v>2021</v>
      </c>
      <c r="BM157" s="44">
        <v>43626</v>
      </c>
      <c r="BN157" s="45" t="s">
        <v>198</v>
      </c>
      <c r="BO157" s="46" t="s">
        <v>2022</v>
      </c>
      <c r="BP157" s="28" t="s">
        <v>2012</v>
      </c>
      <c r="BQ157" s="47"/>
      <c r="BR157" s="48" t="s">
        <v>473</v>
      </c>
      <c r="BS157" s="49" t="s">
        <v>544</v>
      </c>
      <c r="BT157" s="135" t="s">
        <v>5270</v>
      </c>
      <c r="BU157" s="92" t="s">
        <v>5380</v>
      </c>
      <c r="BV157" s="135" t="s">
        <v>5606</v>
      </c>
      <c r="BW157" s="92" t="s">
        <v>5685</v>
      </c>
      <c r="BX157" s="135" t="s">
        <v>5606</v>
      </c>
      <c r="BY157" s="141">
        <v>43831</v>
      </c>
      <c r="BZ157" s="25">
        <v>43622</v>
      </c>
      <c r="CA157" s="25">
        <v>0</v>
      </c>
      <c r="CB157" s="25">
        <v>43626</v>
      </c>
      <c r="CC157" s="25" t="s">
        <v>5831</v>
      </c>
      <c r="CD157" s="25"/>
      <c r="CE157" s="25"/>
      <c r="CF157" s="25"/>
      <c r="CG157" s="25"/>
      <c r="CH157" s="25"/>
      <c r="CI157" s="25"/>
      <c r="CJ157" s="25"/>
      <c r="CK157" s="25"/>
    </row>
    <row r="158" spans="1:89" ht="42">
      <c r="A158" s="26" t="s">
        <v>68</v>
      </c>
      <c r="B158" s="27" t="s">
        <v>2023</v>
      </c>
      <c r="C158" s="28" t="s">
        <v>2024</v>
      </c>
      <c r="D158" s="28" t="s">
        <v>1524</v>
      </c>
      <c r="E158" s="28" t="s">
        <v>2025</v>
      </c>
      <c r="F158" s="28">
        <v>94</v>
      </c>
      <c r="G158" s="29" t="s">
        <v>2026</v>
      </c>
      <c r="H158" s="30" t="s">
        <v>2027</v>
      </c>
      <c r="I158" s="31"/>
      <c r="J158" s="32" t="s">
        <v>2028</v>
      </c>
      <c r="K158" s="32" t="s">
        <v>2029</v>
      </c>
      <c r="L158" s="32">
        <v>619</v>
      </c>
      <c r="M158" s="32">
        <v>387</v>
      </c>
      <c r="N158" s="32">
        <v>391</v>
      </c>
      <c r="O158" s="32"/>
      <c r="P158" s="32"/>
      <c r="Q158" s="32">
        <f t="shared" si="11"/>
        <v>400</v>
      </c>
      <c r="R158" s="32">
        <v>1200</v>
      </c>
      <c r="S158" s="32">
        <v>3</v>
      </c>
      <c r="T158" s="32">
        <v>386</v>
      </c>
      <c r="U158" s="32">
        <v>640</v>
      </c>
      <c r="V158" s="77"/>
      <c r="W158" s="77"/>
      <c r="X158" s="32" t="s">
        <v>2030</v>
      </c>
      <c r="Y158" s="32">
        <f t="shared" si="12"/>
        <v>600</v>
      </c>
      <c r="Z158" s="32">
        <v>2</v>
      </c>
      <c r="AA158" s="32">
        <v>94</v>
      </c>
      <c r="AB158" s="32"/>
      <c r="AC158" s="32" t="s">
        <v>96</v>
      </c>
      <c r="AD158" s="33" t="s">
        <v>1602</v>
      </c>
      <c r="AE158" s="34"/>
      <c r="AF158" s="34" t="s">
        <v>98</v>
      </c>
      <c r="AG158" s="34"/>
      <c r="AH158" s="34"/>
      <c r="AI158" s="35" t="s">
        <v>2031</v>
      </c>
      <c r="AJ158" s="35" t="s">
        <v>2032</v>
      </c>
      <c r="AK158" s="36" t="s">
        <v>2033</v>
      </c>
      <c r="AL158" s="34" t="s">
        <v>2034</v>
      </c>
      <c r="AM158" s="34" t="s">
        <v>2035</v>
      </c>
      <c r="AN158" s="34" t="s">
        <v>2035</v>
      </c>
      <c r="AO158" s="34" t="s">
        <v>2036</v>
      </c>
      <c r="AP158" s="34" t="s">
        <v>147</v>
      </c>
      <c r="AQ158" s="34" t="s">
        <v>2037</v>
      </c>
      <c r="AR158" s="34" t="s">
        <v>1506</v>
      </c>
      <c r="AS158" s="37" t="s">
        <v>84</v>
      </c>
      <c r="AT158" s="38"/>
      <c r="AU158" s="38" t="s">
        <v>1507</v>
      </c>
      <c r="AV158" s="38"/>
      <c r="AW158" s="38"/>
      <c r="AX158" s="88"/>
      <c r="AY158" s="38">
        <v>0</v>
      </c>
      <c r="AZ158" s="38"/>
      <c r="BA158" s="38"/>
      <c r="BB158" s="88"/>
      <c r="BC158" s="38"/>
      <c r="BD158" s="40">
        <v>1200</v>
      </c>
      <c r="BE158" s="40">
        <v>0</v>
      </c>
      <c r="BF158" s="41"/>
      <c r="BG158" s="42"/>
      <c r="BH158" s="41"/>
      <c r="BI158" s="37" t="s">
        <v>1533</v>
      </c>
      <c r="BJ158" s="52" t="s">
        <v>1533</v>
      </c>
      <c r="BK158" s="82" t="s">
        <v>1533</v>
      </c>
      <c r="BL158" s="52"/>
      <c r="BM158" s="44">
        <v>43430</v>
      </c>
      <c r="BN158" s="45" t="s">
        <v>2038</v>
      </c>
      <c r="BO158" s="46" t="s">
        <v>2039</v>
      </c>
      <c r="BP158" s="28" t="s">
        <v>2040</v>
      </c>
      <c r="BQ158" s="47"/>
      <c r="BR158" s="48" t="s">
        <v>273</v>
      </c>
      <c r="BS158" s="53"/>
      <c r="BT158" s="135" t="s">
        <v>5270</v>
      </c>
      <c r="BU158" s="92" t="s">
        <v>5381</v>
      </c>
      <c r="BV158" s="135" t="s">
        <v>5606</v>
      </c>
      <c r="BW158" s="92" t="s">
        <v>5686</v>
      </c>
      <c r="BX158" s="135" t="s">
        <v>5606</v>
      </c>
      <c r="BY158" s="141">
        <v>43435</v>
      </c>
      <c r="BZ158" s="25">
        <v>43108</v>
      </c>
      <c r="CA158" s="25">
        <v>0</v>
      </c>
      <c r="CB158" s="25">
        <v>43430</v>
      </c>
      <c r="CC158" s="25" t="s">
        <v>5831</v>
      </c>
      <c r="CD158" s="25"/>
      <c r="CE158" s="25"/>
      <c r="CF158" s="25"/>
      <c r="CG158" s="25"/>
      <c r="CH158" s="25"/>
      <c r="CI158" s="25"/>
      <c r="CJ158" s="25"/>
      <c r="CK158" s="25"/>
    </row>
    <row r="159" spans="1:89" ht="98">
      <c r="A159" s="26" t="s">
        <v>68</v>
      </c>
      <c r="B159" s="27"/>
      <c r="C159" s="28" t="s">
        <v>2041</v>
      </c>
      <c r="D159" s="28" t="s">
        <v>1478</v>
      </c>
      <c r="E159" s="28" t="s">
        <v>2042</v>
      </c>
      <c r="F159" s="28" t="s">
        <v>2043</v>
      </c>
      <c r="G159" s="29" t="s">
        <v>2044</v>
      </c>
      <c r="H159" s="30" t="s">
        <v>2045</v>
      </c>
      <c r="I159" s="31"/>
      <c r="J159" s="32">
        <v>275</v>
      </c>
      <c r="K159" s="32">
        <v>275</v>
      </c>
      <c r="L159" s="32">
        <v>639</v>
      </c>
      <c r="M159" s="32"/>
      <c r="N159" s="32"/>
      <c r="O159" s="32"/>
      <c r="P159" s="32"/>
      <c r="Q159" s="32">
        <f t="shared" si="11"/>
        <v>1055</v>
      </c>
      <c r="R159" s="32">
        <v>1055</v>
      </c>
      <c r="S159" s="32">
        <v>1</v>
      </c>
      <c r="T159" s="32">
        <v>626</v>
      </c>
      <c r="U159" s="32"/>
      <c r="V159" s="77"/>
      <c r="W159" s="77"/>
      <c r="X159" s="32">
        <v>269</v>
      </c>
      <c r="Y159" s="32">
        <f t="shared" si="12"/>
        <v>1055</v>
      </c>
      <c r="Z159" s="32">
        <v>1</v>
      </c>
      <c r="AA159" s="32">
        <v>269</v>
      </c>
      <c r="AB159" s="32"/>
      <c r="AC159" s="60">
        <v>43965</v>
      </c>
      <c r="AD159" s="33" t="s">
        <v>2046</v>
      </c>
      <c r="AE159" s="34" t="s">
        <v>76</v>
      </c>
      <c r="AF159" s="34"/>
      <c r="AG159" s="34"/>
      <c r="AH159" s="34"/>
      <c r="AI159" s="35">
        <v>0</v>
      </c>
      <c r="AJ159" s="35" t="s">
        <v>2047</v>
      </c>
      <c r="AK159" s="36" t="s">
        <v>2048</v>
      </c>
      <c r="AL159" s="34" t="s">
        <v>2049</v>
      </c>
      <c r="AM159" s="34" t="s">
        <v>80</v>
      </c>
      <c r="AN159" s="34" t="s">
        <v>81</v>
      </c>
      <c r="AO159" s="34" t="s">
        <v>81</v>
      </c>
      <c r="AP159" s="34" t="s">
        <v>80</v>
      </c>
      <c r="AQ159" s="34"/>
      <c r="AR159" s="34" t="s">
        <v>1506</v>
      </c>
      <c r="AS159" s="37" t="s">
        <v>84</v>
      </c>
      <c r="AT159" s="38"/>
      <c r="AU159" s="38" t="s">
        <v>1507</v>
      </c>
      <c r="AV159" s="38"/>
      <c r="AW159" s="69"/>
      <c r="AX159" s="88"/>
      <c r="AY159" s="38">
        <v>0</v>
      </c>
      <c r="AZ159" s="69"/>
      <c r="BA159" s="69"/>
      <c r="BB159" s="69"/>
      <c r="BC159" s="69"/>
      <c r="BD159" s="40">
        <v>1055</v>
      </c>
      <c r="BE159" s="40">
        <v>0</v>
      </c>
      <c r="BF159" s="41"/>
      <c r="BG159" s="42"/>
      <c r="BH159" s="41"/>
      <c r="BI159" s="37" t="s">
        <v>1533</v>
      </c>
      <c r="BJ159" s="52" t="s">
        <v>1533</v>
      </c>
      <c r="BK159" s="83" t="s">
        <v>1545</v>
      </c>
      <c r="BL159" s="52" t="s">
        <v>1998</v>
      </c>
      <c r="BM159" s="44">
        <v>43914</v>
      </c>
      <c r="BN159" s="45" t="s">
        <v>2050</v>
      </c>
      <c r="BO159" s="46" t="s">
        <v>2051</v>
      </c>
      <c r="BP159" s="28" t="s">
        <v>2043</v>
      </c>
      <c r="BQ159" s="47"/>
      <c r="BR159" s="48" t="s">
        <v>945</v>
      </c>
      <c r="BS159" s="53"/>
      <c r="BT159" s="135" t="s">
        <v>5271</v>
      </c>
      <c r="BU159" s="92" t="s">
        <v>5382</v>
      </c>
      <c r="BV159" s="135" t="s">
        <v>5606</v>
      </c>
      <c r="BW159" s="92" t="s">
        <v>5687</v>
      </c>
      <c r="BX159" s="135" t="s">
        <v>5606</v>
      </c>
      <c r="BY159" s="141">
        <v>43738</v>
      </c>
      <c r="BZ159" s="25">
        <v>43727</v>
      </c>
      <c r="CA159" s="25">
        <v>0</v>
      </c>
      <c r="CB159" s="25">
        <v>43914</v>
      </c>
      <c r="CC159" s="25" t="s">
        <v>5830</v>
      </c>
      <c r="CD159" s="25"/>
      <c r="CE159" s="25"/>
      <c r="CF159" s="25"/>
      <c r="CG159" s="25"/>
      <c r="CH159" s="25"/>
      <c r="CI159" s="25"/>
      <c r="CJ159" s="25"/>
      <c r="CK159" s="25"/>
    </row>
    <row r="160" spans="1:89" ht="28">
      <c r="A160" s="26" t="s">
        <v>68</v>
      </c>
      <c r="B160" s="27"/>
      <c r="C160" s="28" t="s">
        <v>2052</v>
      </c>
      <c r="D160" s="28" t="s">
        <v>1524</v>
      </c>
      <c r="E160" s="28" t="s">
        <v>2053</v>
      </c>
      <c r="F160" s="28" t="s">
        <v>2054</v>
      </c>
      <c r="G160" s="29" t="s">
        <v>2055</v>
      </c>
      <c r="H160" s="30" t="s">
        <v>2056</v>
      </c>
      <c r="I160" s="31"/>
      <c r="J160" s="77">
        <v>311</v>
      </c>
      <c r="K160" s="77">
        <v>311</v>
      </c>
      <c r="L160" s="77">
        <v>619</v>
      </c>
      <c r="M160" s="77"/>
      <c r="N160" s="77"/>
      <c r="O160" s="77"/>
      <c r="P160" s="77"/>
      <c r="Q160" s="32">
        <f t="shared" si="11"/>
        <v>1700</v>
      </c>
      <c r="R160" s="77">
        <v>1700</v>
      </c>
      <c r="S160" s="77">
        <v>1</v>
      </c>
      <c r="T160" s="77">
        <v>640</v>
      </c>
      <c r="U160" s="77"/>
      <c r="V160" s="77"/>
      <c r="W160" s="77"/>
      <c r="X160" s="77">
        <v>276</v>
      </c>
      <c r="Y160" s="32">
        <f t="shared" si="12"/>
        <v>1700</v>
      </c>
      <c r="Z160" s="77">
        <v>1</v>
      </c>
      <c r="AA160" s="77">
        <v>276</v>
      </c>
      <c r="AB160" s="77"/>
      <c r="AC160" s="77" t="s">
        <v>96</v>
      </c>
      <c r="AD160" s="59" t="s">
        <v>2057</v>
      </c>
      <c r="AE160" s="34"/>
      <c r="AF160" s="34"/>
      <c r="AG160" s="34"/>
      <c r="AH160" s="34"/>
      <c r="AI160" s="35">
        <v>0</v>
      </c>
      <c r="AJ160" s="35">
        <v>0</v>
      </c>
      <c r="AK160" s="36">
        <v>0</v>
      </c>
      <c r="AL160" s="34" t="s">
        <v>208</v>
      </c>
      <c r="AM160" s="34" t="s">
        <v>404</v>
      </c>
      <c r="AN160" s="34" t="s">
        <v>404</v>
      </c>
      <c r="AO160" s="34" t="s">
        <v>485</v>
      </c>
      <c r="AP160" s="34" t="s">
        <v>1307</v>
      </c>
      <c r="AQ160" s="88" t="s">
        <v>2058</v>
      </c>
      <c r="AR160" s="88" t="s">
        <v>228</v>
      </c>
      <c r="AS160" s="37" t="s">
        <v>149</v>
      </c>
      <c r="AT160" s="38"/>
      <c r="AU160" s="38" t="s">
        <v>1507</v>
      </c>
      <c r="AV160" s="38"/>
      <c r="AW160" s="38"/>
      <c r="AX160" s="88"/>
      <c r="AY160" s="38">
        <v>0</v>
      </c>
      <c r="AZ160" s="38"/>
      <c r="BA160" s="38"/>
      <c r="BB160" s="88"/>
      <c r="BC160" s="38"/>
      <c r="BD160" s="40">
        <v>1700</v>
      </c>
      <c r="BE160" s="40">
        <v>0</v>
      </c>
      <c r="BF160" s="41"/>
      <c r="BG160" s="42"/>
      <c r="BH160" s="41"/>
      <c r="BI160" s="37" t="s">
        <v>1533</v>
      </c>
      <c r="BJ160" s="52" t="s">
        <v>1533</v>
      </c>
      <c r="BK160" s="82" t="s">
        <v>1533</v>
      </c>
      <c r="BL160" s="52"/>
      <c r="BM160" s="44">
        <v>43588</v>
      </c>
      <c r="BN160" s="45" t="s">
        <v>971</v>
      </c>
      <c r="BO160" s="46" t="s">
        <v>2059</v>
      </c>
      <c r="BP160" s="28" t="s">
        <v>2054</v>
      </c>
      <c r="BQ160" s="55" t="s">
        <v>251</v>
      </c>
      <c r="BR160" s="48" t="s">
        <v>5281</v>
      </c>
      <c r="BS160" s="53"/>
      <c r="BT160" s="135" t="s">
        <v>5270</v>
      </c>
      <c r="BU160" s="92" t="s">
        <v>5383</v>
      </c>
      <c r="BV160" s="135" t="s">
        <v>5606</v>
      </c>
      <c r="BW160" s="92" t="s">
        <v>5688</v>
      </c>
      <c r="BX160" s="135" t="s">
        <v>5606</v>
      </c>
      <c r="BY160" s="141">
        <v>44348</v>
      </c>
      <c r="BZ160" s="25">
        <v>42767</v>
      </c>
      <c r="CA160" s="25">
        <v>0</v>
      </c>
      <c r="CB160" s="25">
        <v>43588</v>
      </c>
      <c r="CC160" s="25" t="s">
        <v>5836</v>
      </c>
      <c r="CD160" s="25"/>
      <c r="CE160" s="25"/>
      <c r="CF160" s="25"/>
      <c r="CG160" s="25"/>
      <c r="CH160" s="25"/>
      <c r="CI160" s="25"/>
      <c r="CJ160" s="25"/>
      <c r="CK160" s="25"/>
    </row>
    <row r="161" spans="1:89" ht="42">
      <c r="A161" s="26" t="s">
        <v>68</v>
      </c>
      <c r="B161" s="27"/>
      <c r="C161" s="28" t="s">
        <v>2677</v>
      </c>
      <c r="D161" s="59" t="s">
        <v>1524</v>
      </c>
      <c r="E161" s="28" t="s">
        <v>2678</v>
      </c>
      <c r="F161" s="28" t="s">
        <v>2679</v>
      </c>
      <c r="G161" s="29" t="s">
        <v>2680</v>
      </c>
      <c r="H161" s="30" t="s">
        <v>822</v>
      </c>
      <c r="I161" s="54"/>
      <c r="J161" s="32">
        <v>94</v>
      </c>
      <c r="K161" s="32" t="s">
        <v>2681</v>
      </c>
      <c r="L161" s="32">
        <v>387</v>
      </c>
      <c r="M161" s="32">
        <v>391</v>
      </c>
      <c r="N161" s="32"/>
      <c r="O161" s="32"/>
      <c r="P161" s="32"/>
      <c r="Q161" s="32">
        <f t="shared" si="11"/>
        <v>850</v>
      </c>
      <c r="R161" s="32">
        <v>1700</v>
      </c>
      <c r="S161" s="32">
        <v>2</v>
      </c>
      <c r="T161" s="32">
        <v>386</v>
      </c>
      <c r="U161" s="32"/>
      <c r="V161" s="77"/>
      <c r="W161" s="77"/>
      <c r="X161" s="32">
        <v>94</v>
      </c>
      <c r="Y161" s="32">
        <f t="shared" si="12"/>
        <v>1700</v>
      </c>
      <c r="Z161" s="32">
        <v>1</v>
      </c>
      <c r="AA161" s="32">
        <v>94</v>
      </c>
      <c r="AB161" s="32"/>
      <c r="AC161" s="32" t="s">
        <v>96</v>
      </c>
      <c r="AD161" s="33" t="s">
        <v>383</v>
      </c>
      <c r="AE161" s="34"/>
      <c r="AF161" s="34" t="s">
        <v>98</v>
      </c>
      <c r="AG161" s="34"/>
      <c r="AH161" s="34"/>
      <c r="AI161" s="35" t="s">
        <v>2682</v>
      </c>
      <c r="AJ161" s="35">
        <v>0</v>
      </c>
      <c r="AK161" s="36">
        <v>0</v>
      </c>
      <c r="AL161" s="34" t="s">
        <v>2683</v>
      </c>
      <c r="AM161" s="34" t="s">
        <v>403</v>
      </c>
      <c r="AN161" s="34" t="s">
        <v>403</v>
      </c>
      <c r="AO161" s="34" t="s">
        <v>403</v>
      </c>
      <c r="AP161" s="34" t="s">
        <v>2684</v>
      </c>
      <c r="AQ161" s="67"/>
      <c r="AR161" s="34" t="s">
        <v>1506</v>
      </c>
      <c r="AS161" s="37" t="s">
        <v>84</v>
      </c>
      <c r="AT161" s="38"/>
      <c r="AU161" s="38" t="s">
        <v>1507</v>
      </c>
      <c r="AV161" s="38"/>
      <c r="AW161" s="69"/>
      <c r="AX161" s="88"/>
      <c r="AY161" s="38">
        <v>0</v>
      </c>
      <c r="AZ161" s="69"/>
      <c r="BA161" s="69"/>
      <c r="BB161" s="69"/>
      <c r="BC161" s="69"/>
      <c r="BD161" s="40">
        <v>1700</v>
      </c>
      <c r="BE161" s="40">
        <v>0</v>
      </c>
      <c r="BF161" s="41"/>
      <c r="BG161" s="42"/>
      <c r="BH161" s="41"/>
      <c r="BI161" s="37" t="s">
        <v>1533</v>
      </c>
      <c r="BJ161" s="52" t="s">
        <v>1533</v>
      </c>
      <c r="BK161" s="82" t="s">
        <v>1533</v>
      </c>
      <c r="BL161" s="52"/>
      <c r="BM161" s="44">
        <v>43909</v>
      </c>
      <c r="BN161" s="45" t="s">
        <v>271</v>
      </c>
      <c r="BO161" s="46" t="s">
        <v>2685</v>
      </c>
      <c r="BP161" s="28" t="s">
        <v>2679</v>
      </c>
      <c r="BQ161" s="47"/>
      <c r="BR161" s="48" t="s">
        <v>273</v>
      </c>
      <c r="BS161" s="53"/>
      <c r="BT161" s="135" t="s">
        <v>5271</v>
      </c>
      <c r="BU161" s="92" t="s">
        <v>5471</v>
      </c>
      <c r="BV161" s="135" t="s">
        <v>5606</v>
      </c>
      <c r="BW161" s="92" t="s">
        <v>5765</v>
      </c>
      <c r="BX161" s="135" t="s">
        <v>5606</v>
      </c>
      <c r="BY161" s="141">
        <v>43831</v>
      </c>
      <c r="BZ161" s="25">
        <v>43790</v>
      </c>
      <c r="CA161" s="25">
        <v>0</v>
      </c>
      <c r="CB161" s="25">
        <v>44021</v>
      </c>
      <c r="CC161" s="25" t="s">
        <v>5831</v>
      </c>
      <c r="CD161" s="25"/>
      <c r="CE161" s="25"/>
      <c r="CF161" s="25"/>
      <c r="CG161" s="25"/>
      <c r="CH161" s="25"/>
      <c r="CI161" s="25"/>
      <c r="CJ161" s="25"/>
      <c r="CK161" s="25"/>
    </row>
    <row r="162" spans="1:89" ht="42">
      <c r="A162" s="26" t="s">
        <v>68</v>
      </c>
      <c r="B162" s="27"/>
      <c r="C162" s="28" t="s">
        <v>2718</v>
      </c>
      <c r="D162" s="28" t="s">
        <v>1478</v>
      </c>
      <c r="E162" s="28" t="s">
        <v>2719</v>
      </c>
      <c r="F162" s="28" t="s">
        <v>2720</v>
      </c>
      <c r="G162" s="29" t="s">
        <v>2721</v>
      </c>
      <c r="H162" s="30" t="s">
        <v>2722</v>
      </c>
      <c r="I162" s="54"/>
      <c r="J162" s="32"/>
      <c r="K162" s="32"/>
      <c r="L162" s="63" t="s">
        <v>549</v>
      </c>
      <c r="M162" s="32"/>
      <c r="N162" s="32"/>
      <c r="O162" s="32"/>
      <c r="P162" s="32"/>
      <c r="Q162" s="32" t="e">
        <f t="shared" si="11"/>
        <v>#DIV/0!</v>
      </c>
      <c r="R162" s="32">
        <v>3794</v>
      </c>
      <c r="S162" s="32"/>
      <c r="T162" s="32" t="s">
        <v>549</v>
      </c>
      <c r="U162" s="32"/>
      <c r="V162" s="77"/>
      <c r="W162" s="77"/>
      <c r="X162" s="32"/>
      <c r="Y162" s="32" t="e">
        <f t="shared" si="12"/>
        <v>#DIV/0!</v>
      </c>
      <c r="Z162" s="32"/>
      <c r="AA162" s="32"/>
      <c r="AB162" s="32" t="s">
        <v>550</v>
      </c>
      <c r="AC162" s="60">
        <v>43965</v>
      </c>
      <c r="AD162" s="33" t="s">
        <v>2723</v>
      </c>
      <c r="AE162" s="34"/>
      <c r="AF162" s="34"/>
      <c r="AG162" s="34"/>
      <c r="AH162" s="34"/>
      <c r="AI162" s="35">
        <v>0</v>
      </c>
      <c r="AJ162" s="35">
        <v>0</v>
      </c>
      <c r="AK162" s="36">
        <v>0</v>
      </c>
      <c r="AL162" s="34" t="s">
        <v>2724</v>
      </c>
      <c r="AM162" s="34" t="s">
        <v>404</v>
      </c>
      <c r="AN162" s="34" t="s">
        <v>244</v>
      </c>
      <c r="AO162" s="88" t="s">
        <v>244</v>
      </c>
      <c r="AP162" s="34" t="s">
        <v>244</v>
      </c>
      <c r="AQ162" s="34"/>
      <c r="AR162" s="34" t="s">
        <v>1506</v>
      </c>
      <c r="AS162" s="37" t="s">
        <v>84</v>
      </c>
      <c r="AT162" s="38"/>
      <c r="AU162" s="38" t="s">
        <v>1507</v>
      </c>
      <c r="AV162" s="38"/>
      <c r="AW162" s="69"/>
      <c r="AX162" s="88"/>
      <c r="AY162" s="38">
        <v>0</v>
      </c>
      <c r="AZ162" s="69"/>
      <c r="BA162" s="69"/>
      <c r="BB162" s="88"/>
      <c r="BC162" s="69"/>
      <c r="BD162" s="40">
        <v>3794</v>
      </c>
      <c r="BE162" s="40">
        <v>0</v>
      </c>
      <c r="BF162" s="41"/>
      <c r="BG162" s="42"/>
      <c r="BH162" s="41"/>
      <c r="BI162" s="37" t="s">
        <v>1533</v>
      </c>
      <c r="BJ162" s="52" t="s">
        <v>1533</v>
      </c>
      <c r="BK162" s="83" t="s">
        <v>1533</v>
      </c>
      <c r="BL162" s="52" t="s">
        <v>2725</v>
      </c>
      <c r="BM162" s="44">
        <v>43942</v>
      </c>
      <c r="BN162" s="45" t="s">
        <v>170</v>
      </c>
      <c r="BO162" s="46" t="s">
        <v>2726</v>
      </c>
      <c r="BP162" s="28" t="s">
        <v>2720</v>
      </c>
      <c r="BQ162" s="47"/>
      <c r="BR162" s="48" t="s">
        <v>111</v>
      </c>
      <c r="BS162" s="49" t="s">
        <v>612</v>
      </c>
      <c r="BT162" s="135" t="s">
        <v>5271</v>
      </c>
      <c r="BU162" s="92" t="s">
        <v>5478</v>
      </c>
      <c r="BV162" s="135" t="s">
        <v>5606</v>
      </c>
      <c r="BW162" s="92" t="s">
        <v>5771</v>
      </c>
      <c r="BX162" s="135" t="s">
        <v>5606</v>
      </c>
      <c r="BY162" s="141">
        <v>43862</v>
      </c>
      <c r="BZ162" s="25">
        <v>43800</v>
      </c>
      <c r="CA162" s="25">
        <v>0</v>
      </c>
      <c r="CB162" s="25">
        <v>43942</v>
      </c>
      <c r="CC162" s="25" t="s">
        <v>5836</v>
      </c>
      <c r="CD162" s="25"/>
      <c r="CE162" s="25"/>
      <c r="CF162" s="25"/>
      <c r="CG162" s="25"/>
      <c r="CH162" s="25"/>
      <c r="CI162" s="25"/>
      <c r="CJ162" s="25"/>
      <c r="CK162" s="25"/>
    </row>
    <row r="163" spans="1:89" ht="14">
      <c r="A163" s="26" t="s">
        <v>68</v>
      </c>
      <c r="B163" s="27"/>
      <c r="C163" s="28" t="s">
        <v>2737</v>
      </c>
      <c r="D163" s="28" t="s">
        <v>1478</v>
      </c>
      <c r="E163" s="28" t="s">
        <v>2738</v>
      </c>
      <c r="F163" s="28" t="s">
        <v>2739</v>
      </c>
      <c r="G163" s="29" t="s">
        <v>2740</v>
      </c>
      <c r="H163" s="30" t="s">
        <v>2741</v>
      </c>
      <c r="I163" s="31"/>
      <c r="J163" s="32">
        <v>91</v>
      </c>
      <c r="K163" s="32">
        <v>88</v>
      </c>
      <c r="L163" s="77">
        <v>380</v>
      </c>
      <c r="M163" s="32"/>
      <c r="N163" s="32"/>
      <c r="O163" s="32"/>
      <c r="P163" s="32"/>
      <c r="Q163" s="32">
        <f t="shared" ref="Q163:Q194" si="13">R163/S163</f>
        <v>2000</v>
      </c>
      <c r="R163" s="32">
        <v>2000</v>
      </c>
      <c r="S163" s="32">
        <v>1</v>
      </c>
      <c r="T163" s="32">
        <v>962</v>
      </c>
      <c r="U163" s="32"/>
      <c r="V163" s="77"/>
      <c r="W163" s="77"/>
      <c r="X163" s="32">
        <v>76</v>
      </c>
      <c r="Y163" s="32">
        <f t="shared" ref="Y163:Y194" si="14">R163/Z163</f>
        <v>2000</v>
      </c>
      <c r="Z163" s="32">
        <v>1</v>
      </c>
      <c r="AA163" s="32">
        <v>76</v>
      </c>
      <c r="AB163" s="77"/>
      <c r="AC163" s="77" t="s">
        <v>238</v>
      </c>
      <c r="AD163" s="33" t="s">
        <v>239</v>
      </c>
      <c r="AE163" s="34"/>
      <c r="AF163" s="34" t="s">
        <v>98</v>
      </c>
      <c r="AG163" s="34"/>
      <c r="AH163" s="34"/>
      <c r="AI163" s="35" t="s">
        <v>2742</v>
      </c>
      <c r="AJ163" s="35" t="s">
        <v>2743</v>
      </c>
      <c r="AK163" s="36" t="s">
        <v>2744</v>
      </c>
      <c r="AL163" s="34" t="s">
        <v>2745</v>
      </c>
      <c r="AM163" s="34" t="s">
        <v>802</v>
      </c>
      <c r="AN163" s="34" t="s">
        <v>871</v>
      </c>
      <c r="AO163" s="34" t="s">
        <v>871</v>
      </c>
      <c r="AP163" s="34" t="s">
        <v>2746</v>
      </c>
      <c r="AQ163" s="34"/>
      <c r="AR163" s="34" t="s">
        <v>1506</v>
      </c>
      <c r="AS163" s="37" t="s">
        <v>84</v>
      </c>
      <c r="AT163" s="38"/>
      <c r="AU163" s="38" t="s">
        <v>1507</v>
      </c>
      <c r="AV163" s="38"/>
      <c r="AW163" s="69"/>
      <c r="AX163" s="88"/>
      <c r="AY163" s="38">
        <v>0</v>
      </c>
      <c r="AZ163" s="69"/>
      <c r="BA163" s="69"/>
      <c r="BB163" s="69"/>
      <c r="BC163" s="69"/>
      <c r="BD163" s="40">
        <v>2000</v>
      </c>
      <c r="BE163" s="40">
        <v>0</v>
      </c>
      <c r="BF163" s="41"/>
      <c r="BG163" s="42"/>
      <c r="BH163" s="41"/>
      <c r="BI163" s="37" t="s">
        <v>1533</v>
      </c>
      <c r="BJ163" s="52" t="s">
        <v>1533</v>
      </c>
      <c r="BK163" s="138" t="s">
        <v>1533</v>
      </c>
      <c r="BL163" s="52" t="s">
        <v>5821</v>
      </c>
      <c r="BM163" s="44">
        <v>43790</v>
      </c>
      <c r="BN163" s="45" t="s">
        <v>151</v>
      </c>
      <c r="BO163" s="46" t="s">
        <v>2747</v>
      </c>
      <c r="BP163" s="28" t="s">
        <v>2739</v>
      </c>
      <c r="BQ163" s="47"/>
      <c r="BR163" s="48" t="s">
        <v>2299</v>
      </c>
      <c r="BS163" s="49"/>
      <c r="BT163" s="135" t="s">
        <v>5270</v>
      </c>
      <c r="BU163" s="92" t="s">
        <v>5482</v>
      </c>
      <c r="BV163" s="135" t="s">
        <v>5607</v>
      </c>
      <c r="BW163" s="92" t="s">
        <v>5775</v>
      </c>
      <c r="BX163" s="135" t="s">
        <v>5606</v>
      </c>
      <c r="BY163" s="141">
        <v>43891</v>
      </c>
      <c r="BZ163" s="25">
        <v>43788</v>
      </c>
      <c r="CA163" s="25">
        <v>0</v>
      </c>
      <c r="CB163" s="25">
        <v>43790</v>
      </c>
      <c r="CC163" s="25" t="s">
        <v>5831</v>
      </c>
      <c r="CD163" s="25"/>
      <c r="CE163" s="25"/>
      <c r="CF163" s="25"/>
      <c r="CG163" s="25"/>
      <c r="CH163" s="25"/>
      <c r="CI163" s="25"/>
      <c r="CJ163" s="25"/>
      <c r="CK163" s="25"/>
    </row>
    <row r="164" spans="1:89" ht="28">
      <c r="A164" s="26" t="s">
        <v>68</v>
      </c>
      <c r="B164" s="27"/>
      <c r="C164" s="28" t="s">
        <v>2748</v>
      </c>
      <c r="D164" s="28" t="s">
        <v>1962</v>
      </c>
      <c r="E164" s="28" t="s">
        <v>2749</v>
      </c>
      <c r="F164" s="28" t="s">
        <v>2750</v>
      </c>
      <c r="G164" s="29" t="s">
        <v>2751</v>
      </c>
      <c r="H164" s="30" t="s">
        <v>2752</v>
      </c>
      <c r="I164" s="31"/>
      <c r="J164" s="32">
        <v>264</v>
      </c>
      <c r="K164" s="32">
        <v>260</v>
      </c>
      <c r="L164" s="32">
        <v>981</v>
      </c>
      <c r="M164" s="32"/>
      <c r="N164" s="32"/>
      <c r="O164" s="32"/>
      <c r="P164" s="32"/>
      <c r="Q164" s="32">
        <f t="shared" si="13"/>
        <v>1000</v>
      </c>
      <c r="R164" s="32">
        <v>1000</v>
      </c>
      <c r="S164" s="32">
        <v>1</v>
      </c>
      <c r="T164" s="32">
        <v>669</v>
      </c>
      <c r="U164" s="32"/>
      <c r="V164" s="77"/>
      <c r="W164" s="77"/>
      <c r="X164" s="32">
        <v>259</v>
      </c>
      <c r="Y164" s="32">
        <f t="shared" si="14"/>
        <v>1000</v>
      </c>
      <c r="Z164" s="32">
        <v>1</v>
      </c>
      <c r="AA164" s="32">
        <v>259</v>
      </c>
      <c r="AB164" s="32"/>
      <c r="AC164" s="60">
        <v>43965</v>
      </c>
      <c r="AD164" s="33" t="s">
        <v>451</v>
      </c>
      <c r="AE164" s="34" t="s">
        <v>341</v>
      </c>
      <c r="AF164" s="34"/>
      <c r="AG164" s="34"/>
      <c r="AH164" s="34"/>
      <c r="AI164" s="35" t="s">
        <v>779</v>
      </c>
      <c r="AJ164" s="35">
        <v>0</v>
      </c>
      <c r="AK164" s="36">
        <v>0</v>
      </c>
      <c r="AL164" s="34" t="s">
        <v>779</v>
      </c>
      <c r="AM164" s="34" t="s">
        <v>783</v>
      </c>
      <c r="AN164" s="34" t="s">
        <v>783</v>
      </c>
      <c r="AO164" s="88" t="s">
        <v>783</v>
      </c>
      <c r="AP164" s="34" t="s">
        <v>783</v>
      </c>
      <c r="AQ164" s="34"/>
      <c r="AR164" s="34" t="s">
        <v>1506</v>
      </c>
      <c r="AS164" s="37" t="s">
        <v>84</v>
      </c>
      <c r="AT164" s="38"/>
      <c r="AU164" s="38" t="s">
        <v>1507</v>
      </c>
      <c r="AV164" s="38"/>
      <c r="AW164" s="69"/>
      <c r="AX164" s="88"/>
      <c r="AY164" s="38">
        <v>0</v>
      </c>
      <c r="AZ164" s="69"/>
      <c r="BA164" s="69"/>
      <c r="BB164" s="69"/>
      <c r="BC164" s="69"/>
      <c r="BD164" s="40">
        <v>1000</v>
      </c>
      <c r="BE164" s="40">
        <v>0</v>
      </c>
      <c r="BF164" s="41"/>
      <c r="BG164" s="42"/>
      <c r="BH164" s="41"/>
      <c r="BI164" s="37" t="s">
        <v>1533</v>
      </c>
      <c r="BJ164" s="52" t="s">
        <v>1533</v>
      </c>
      <c r="BK164" s="82" t="s">
        <v>1533</v>
      </c>
      <c r="BL164" s="52"/>
      <c r="BM164" s="44">
        <v>43157</v>
      </c>
      <c r="BN164" s="45" t="s">
        <v>943</v>
      </c>
      <c r="BO164" s="46" t="s">
        <v>2753</v>
      </c>
      <c r="BP164" s="28" t="s">
        <v>2750</v>
      </c>
      <c r="BQ164" s="47"/>
      <c r="BR164" s="48" t="s">
        <v>945</v>
      </c>
      <c r="BS164" s="53"/>
      <c r="BT164" s="135" t="s">
        <v>5270</v>
      </c>
      <c r="BU164" s="92" t="s">
        <v>5484</v>
      </c>
      <c r="BV164" s="135" t="s">
        <v>5606</v>
      </c>
      <c r="BW164" s="92" t="s">
        <v>5777</v>
      </c>
      <c r="BX164" s="135" t="s">
        <v>5606</v>
      </c>
      <c r="BY164" s="141">
        <v>43208</v>
      </c>
      <c r="BZ164" s="25">
        <v>43086</v>
      </c>
      <c r="CA164" s="25">
        <v>0</v>
      </c>
      <c r="CB164" s="25">
        <v>44020</v>
      </c>
      <c r="CC164" s="25" t="s">
        <v>5831</v>
      </c>
      <c r="CD164" s="25"/>
      <c r="CE164" s="25"/>
      <c r="CF164" s="25"/>
      <c r="CG164" s="25"/>
      <c r="CH164" s="25"/>
      <c r="CI164" s="25"/>
      <c r="CJ164" s="25"/>
      <c r="CK164" s="25"/>
    </row>
    <row r="165" spans="1:89" ht="28">
      <c r="A165" s="26" t="s">
        <v>68</v>
      </c>
      <c r="B165" s="27"/>
      <c r="C165" s="28" t="s">
        <v>2844</v>
      </c>
      <c r="D165" s="28" t="s">
        <v>1524</v>
      </c>
      <c r="E165" s="28" t="s">
        <v>2845</v>
      </c>
      <c r="F165" s="28" t="s">
        <v>2846</v>
      </c>
      <c r="G165" s="29" t="s">
        <v>2847</v>
      </c>
      <c r="H165" s="30" t="s">
        <v>2848</v>
      </c>
      <c r="I165" s="54"/>
      <c r="J165" s="32">
        <v>90</v>
      </c>
      <c r="K165" s="32">
        <v>88</v>
      </c>
      <c r="L165" s="32">
        <v>380</v>
      </c>
      <c r="M165" s="32"/>
      <c r="N165" s="32"/>
      <c r="O165" s="32"/>
      <c r="P165" s="32"/>
      <c r="Q165" s="32">
        <f t="shared" si="13"/>
        <v>1400</v>
      </c>
      <c r="R165" s="32">
        <v>1400</v>
      </c>
      <c r="S165" s="32">
        <v>1</v>
      </c>
      <c r="T165" s="32">
        <v>962</v>
      </c>
      <c r="U165" s="32"/>
      <c r="V165" s="77"/>
      <c r="W165" s="77"/>
      <c r="X165" s="32">
        <v>76</v>
      </c>
      <c r="Y165" s="32">
        <f t="shared" si="14"/>
        <v>1400</v>
      </c>
      <c r="Z165" s="32">
        <v>1</v>
      </c>
      <c r="AA165" s="32">
        <v>76</v>
      </c>
      <c r="AB165" s="32"/>
      <c r="AC165" s="77" t="s">
        <v>96</v>
      </c>
      <c r="AD165" s="33" t="s">
        <v>2849</v>
      </c>
      <c r="AE165" s="34"/>
      <c r="AF165" s="34" t="s">
        <v>98</v>
      </c>
      <c r="AG165" s="34"/>
      <c r="AH165" s="34"/>
      <c r="AI165" s="35" t="s">
        <v>2850</v>
      </c>
      <c r="AJ165" s="35" t="s">
        <v>2851</v>
      </c>
      <c r="AK165" s="36" t="s">
        <v>2852</v>
      </c>
      <c r="AL165" s="34" t="s">
        <v>2853</v>
      </c>
      <c r="AM165" s="34" t="s">
        <v>225</v>
      </c>
      <c r="AN165" s="34" t="s">
        <v>147</v>
      </c>
      <c r="AO165" s="34" t="s">
        <v>225</v>
      </c>
      <c r="AP165" s="34" t="s">
        <v>225</v>
      </c>
      <c r="AQ165" s="34"/>
      <c r="AR165" s="34" t="s">
        <v>1506</v>
      </c>
      <c r="AS165" s="37" t="s">
        <v>84</v>
      </c>
      <c r="AT165" s="38"/>
      <c r="AU165" s="38" t="s">
        <v>1507</v>
      </c>
      <c r="AV165" s="38"/>
      <c r="AW165" s="69"/>
      <c r="AX165" s="88"/>
      <c r="AY165" s="38">
        <v>0</v>
      </c>
      <c r="AZ165" s="69"/>
      <c r="BA165" s="69"/>
      <c r="BB165" s="69"/>
      <c r="BC165" s="69"/>
      <c r="BD165" s="40">
        <v>1400</v>
      </c>
      <c r="BE165" s="40">
        <v>0</v>
      </c>
      <c r="BF165" s="41"/>
      <c r="BG165" s="42"/>
      <c r="BH165" s="41"/>
      <c r="BI165" s="37" t="s">
        <v>1533</v>
      </c>
      <c r="BJ165" s="52" t="s">
        <v>1533</v>
      </c>
      <c r="BK165" s="82" t="s">
        <v>1533</v>
      </c>
      <c r="BL165" s="52"/>
      <c r="BM165" s="44">
        <v>43369</v>
      </c>
      <c r="BN165" s="45" t="s">
        <v>84</v>
      </c>
      <c r="BO165" s="46" t="s">
        <v>2854</v>
      </c>
      <c r="BP165" s="28" t="s">
        <v>2846</v>
      </c>
      <c r="BQ165" s="47"/>
      <c r="BR165" s="48" t="s">
        <v>596</v>
      </c>
      <c r="BS165" s="49"/>
      <c r="BT165" s="135" t="s">
        <v>5271</v>
      </c>
      <c r="BU165" s="92" t="s">
        <v>5398</v>
      </c>
      <c r="BV165" s="135" t="s">
        <v>5606</v>
      </c>
      <c r="BW165" s="92" t="s">
        <v>5792</v>
      </c>
      <c r="BX165" s="135" t="s">
        <v>5606</v>
      </c>
      <c r="BY165" s="141">
        <v>43374</v>
      </c>
      <c r="BZ165" s="25">
        <v>43363</v>
      </c>
      <c r="CA165" s="25">
        <v>0</v>
      </c>
      <c r="CB165" s="25">
        <v>43369</v>
      </c>
      <c r="CC165" s="25" t="s">
        <v>5831</v>
      </c>
      <c r="CD165" s="25"/>
      <c r="CE165" s="25"/>
      <c r="CF165" s="25"/>
      <c r="CG165" s="25"/>
      <c r="CH165" s="25"/>
      <c r="CI165" s="25"/>
      <c r="CJ165" s="25"/>
      <c r="CK165" s="25"/>
    </row>
    <row r="166" spans="1:89" ht="56">
      <c r="A166" s="26" t="s">
        <v>68</v>
      </c>
      <c r="B166" s="27"/>
      <c r="C166" s="28" t="s">
        <v>3002</v>
      </c>
      <c r="D166" s="59" t="s">
        <v>1524</v>
      </c>
      <c r="E166" s="28" t="s">
        <v>3003</v>
      </c>
      <c r="F166" s="28" t="s">
        <v>3004</v>
      </c>
      <c r="G166" s="29" t="s">
        <v>3005</v>
      </c>
      <c r="H166" s="30" t="s">
        <v>177</v>
      </c>
      <c r="I166" s="31"/>
      <c r="J166" s="32">
        <v>22</v>
      </c>
      <c r="K166" s="32">
        <v>22</v>
      </c>
      <c r="L166" s="32">
        <v>322</v>
      </c>
      <c r="M166" s="32"/>
      <c r="N166" s="32"/>
      <c r="O166" s="32"/>
      <c r="P166" s="32"/>
      <c r="Q166" s="32">
        <f t="shared" si="13"/>
        <v>4392</v>
      </c>
      <c r="R166" s="32">
        <v>4392</v>
      </c>
      <c r="S166" s="32">
        <v>1</v>
      </c>
      <c r="T166" s="32">
        <v>956</v>
      </c>
      <c r="U166" s="32"/>
      <c r="V166" s="77"/>
      <c r="W166" s="77"/>
      <c r="X166" s="32">
        <v>16</v>
      </c>
      <c r="Y166" s="32">
        <f t="shared" si="14"/>
        <v>4392</v>
      </c>
      <c r="Z166" s="32">
        <v>1</v>
      </c>
      <c r="AA166" s="32">
        <v>16</v>
      </c>
      <c r="AB166" s="32"/>
      <c r="AC166" s="77" t="s">
        <v>238</v>
      </c>
      <c r="AD166" s="33" t="s">
        <v>178</v>
      </c>
      <c r="AE166" s="34"/>
      <c r="AF166" s="34" t="s">
        <v>98</v>
      </c>
      <c r="AG166" s="34"/>
      <c r="AH166" s="34"/>
      <c r="AI166" s="35">
        <v>0</v>
      </c>
      <c r="AJ166" s="35" t="s">
        <v>3006</v>
      </c>
      <c r="AK166" s="36" t="s">
        <v>3007</v>
      </c>
      <c r="AL166" s="34" t="s">
        <v>1041</v>
      </c>
      <c r="AM166" s="34" t="s">
        <v>1042</v>
      </c>
      <c r="AN166" s="34" t="s">
        <v>81</v>
      </c>
      <c r="AO166" s="34" t="s">
        <v>3008</v>
      </c>
      <c r="AP166" s="34" t="s">
        <v>3008</v>
      </c>
      <c r="AQ166" s="67"/>
      <c r="AR166" s="34" t="s">
        <v>1506</v>
      </c>
      <c r="AS166" s="37" t="s">
        <v>84</v>
      </c>
      <c r="AT166" s="38"/>
      <c r="AU166" s="38" t="s">
        <v>1507</v>
      </c>
      <c r="AV166" s="38"/>
      <c r="AW166" s="69"/>
      <c r="AX166" s="88"/>
      <c r="AY166" s="38">
        <v>0</v>
      </c>
      <c r="AZ166" s="69"/>
      <c r="BA166" s="69"/>
      <c r="BB166" s="69"/>
      <c r="BC166" s="69"/>
      <c r="BD166" s="40">
        <v>4392</v>
      </c>
      <c r="BE166" s="40">
        <v>0</v>
      </c>
      <c r="BF166" s="41"/>
      <c r="BG166" s="42"/>
      <c r="BH166" s="41"/>
      <c r="BI166" s="37" t="s">
        <v>1533</v>
      </c>
      <c r="BJ166" s="52" t="s">
        <v>1533</v>
      </c>
      <c r="BK166" s="82" t="s">
        <v>1533</v>
      </c>
      <c r="BL166" s="52"/>
      <c r="BM166" s="44">
        <v>43678</v>
      </c>
      <c r="BN166" s="45" t="s">
        <v>3009</v>
      </c>
      <c r="BO166" s="46" t="s">
        <v>3010</v>
      </c>
      <c r="BP166" s="28" t="s">
        <v>3004</v>
      </c>
      <c r="BQ166" s="47"/>
      <c r="BR166" s="48" t="s">
        <v>111</v>
      </c>
      <c r="BS166" s="53" t="s">
        <v>3011</v>
      </c>
      <c r="BT166" s="135" t="s">
        <v>5271</v>
      </c>
      <c r="BU166" s="92" t="s">
        <v>5339</v>
      </c>
      <c r="BV166" s="135" t="s">
        <v>5608</v>
      </c>
      <c r="BW166" s="92" t="s">
        <v>5814</v>
      </c>
      <c r="BX166" s="135" t="s">
        <v>5606</v>
      </c>
      <c r="BY166" s="141">
        <v>43678</v>
      </c>
      <c r="BZ166" s="25">
        <v>43675</v>
      </c>
      <c r="CA166" s="25">
        <v>0</v>
      </c>
      <c r="CB166" s="25">
        <v>43678</v>
      </c>
      <c r="CC166" s="25" t="s">
        <v>5831</v>
      </c>
      <c r="CD166" s="25"/>
      <c r="CE166" s="25"/>
      <c r="CF166" s="25"/>
      <c r="CG166" s="25"/>
      <c r="CH166" s="25"/>
      <c r="CI166" s="25"/>
      <c r="CJ166" s="25"/>
      <c r="CK166" s="25"/>
    </row>
    <row r="167" spans="1:89" ht="42">
      <c r="A167" s="26" t="s">
        <v>68</v>
      </c>
      <c r="B167" s="27"/>
      <c r="C167" s="28" t="s">
        <v>2810</v>
      </c>
      <c r="D167" s="28" t="s">
        <v>1962</v>
      </c>
      <c r="E167" s="28" t="s">
        <v>2811</v>
      </c>
      <c r="F167" s="28" t="s">
        <v>2812</v>
      </c>
      <c r="G167" s="29" t="s">
        <v>2813</v>
      </c>
      <c r="H167" s="30" t="s">
        <v>2814</v>
      </c>
      <c r="I167" s="31"/>
      <c r="J167" s="32">
        <v>311</v>
      </c>
      <c r="K167" s="32">
        <v>311</v>
      </c>
      <c r="L167" s="32">
        <v>619</v>
      </c>
      <c r="M167" s="32"/>
      <c r="N167" s="32"/>
      <c r="O167" s="32"/>
      <c r="P167" s="32"/>
      <c r="Q167" s="32">
        <f t="shared" si="13"/>
        <v>1235</v>
      </c>
      <c r="R167" s="32">
        <v>1235</v>
      </c>
      <c r="S167" s="32">
        <v>1</v>
      </c>
      <c r="T167" s="32">
        <v>640</v>
      </c>
      <c r="U167" s="32"/>
      <c r="V167" s="77"/>
      <c r="W167" s="77"/>
      <c r="X167" s="32">
        <v>276</v>
      </c>
      <c r="Y167" s="32">
        <f t="shared" si="14"/>
        <v>1235</v>
      </c>
      <c r="Z167" s="32">
        <v>1</v>
      </c>
      <c r="AA167" s="32">
        <v>276</v>
      </c>
      <c r="AB167" s="32"/>
      <c r="AC167" s="60">
        <v>43965</v>
      </c>
      <c r="AD167" s="33" t="s">
        <v>2815</v>
      </c>
      <c r="AE167" s="34" t="s">
        <v>76</v>
      </c>
      <c r="AF167" s="34"/>
      <c r="AG167" s="34"/>
      <c r="AH167" s="34"/>
      <c r="AI167" s="35" t="s">
        <v>77</v>
      </c>
      <c r="AJ167" s="35">
        <v>0</v>
      </c>
      <c r="AK167" s="36">
        <v>0</v>
      </c>
      <c r="AL167" s="34" t="s">
        <v>77</v>
      </c>
      <c r="AM167" s="34" t="s">
        <v>80</v>
      </c>
      <c r="AN167" s="34" t="s">
        <v>80</v>
      </c>
      <c r="AO167" s="34" t="s">
        <v>80</v>
      </c>
      <c r="AP167" s="34" t="s">
        <v>80</v>
      </c>
      <c r="AQ167" s="67"/>
      <c r="AR167" s="34" t="s">
        <v>1506</v>
      </c>
      <c r="AS167" s="37" t="s">
        <v>84</v>
      </c>
      <c r="AT167" s="38"/>
      <c r="AU167" s="38" t="s">
        <v>1507</v>
      </c>
      <c r="AV167" s="38"/>
      <c r="AW167" s="69"/>
      <c r="AX167" s="88"/>
      <c r="AY167" s="38">
        <v>0</v>
      </c>
      <c r="AZ167" s="69"/>
      <c r="BA167" s="69"/>
      <c r="BB167" s="69"/>
      <c r="BC167" s="69"/>
      <c r="BD167" s="40">
        <v>1235</v>
      </c>
      <c r="BE167" s="40">
        <v>0</v>
      </c>
      <c r="BF167" s="41"/>
      <c r="BG167" s="42"/>
      <c r="BH167" s="41"/>
      <c r="BI167" s="37" t="s">
        <v>2816</v>
      </c>
      <c r="BJ167" s="52" t="s">
        <v>2816</v>
      </c>
      <c r="BK167" s="82" t="s">
        <v>2816</v>
      </c>
      <c r="BL167" s="52"/>
      <c r="BM167" s="44">
        <v>43202</v>
      </c>
      <c r="BN167" s="45" t="s">
        <v>84</v>
      </c>
      <c r="BO167" s="46" t="s">
        <v>2817</v>
      </c>
      <c r="BP167" s="28" t="s">
        <v>2812</v>
      </c>
      <c r="BQ167" s="55" t="s">
        <v>251</v>
      </c>
      <c r="BR167" s="48" t="s">
        <v>5274</v>
      </c>
      <c r="BS167" s="49"/>
      <c r="BT167" s="135" t="s">
        <v>5270</v>
      </c>
      <c r="BU167" s="92" t="s">
        <v>5495</v>
      </c>
      <c r="BV167" s="135" t="s">
        <v>5606</v>
      </c>
      <c r="BW167" s="92" t="s">
        <v>5788</v>
      </c>
      <c r="BX167" s="135" t="s">
        <v>5606</v>
      </c>
      <c r="BY167" s="141">
        <v>43193</v>
      </c>
      <c r="BZ167" s="25">
        <v>43194</v>
      </c>
      <c r="CA167" s="25">
        <v>0</v>
      </c>
      <c r="CB167" s="25">
        <v>43202</v>
      </c>
      <c r="CC167" s="25" t="s">
        <v>5830</v>
      </c>
      <c r="CD167" s="25"/>
      <c r="CE167" s="25"/>
      <c r="CF167" s="25"/>
      <c r="CG167" s="25"/>
      <c r="CH167" s="25"/>
      <c r="CI167" s="25"/>
      <c r="CJ167" s="25"/>
      <c r="CK167" s="25"/>
    </row>
    <row r="168" spans="1:89" ht="56">
      <c r="A168" s="26" t="s">
        <v>68</v>
      </c>
      <c r="B168" s="27"/>
      <c r="C168" s="28" t="s">
        <v>3027</v>
      </c>
      <c r="D168" s="28"/>
      <c r="E168" s="28" t="s">
        <v>3028</v>
      </c>
      <c r="F168" s="28" t="s">
        <v>3029</v>
      </c>
      <c r="G168" s="29" t="s">
        <v>3030</v>
      </c>
      <c r="H168" s="30" t="s">
        <v>3031</v>
      </c>
      <c r="I168" s="31"/>
      <c r="J168" s="84">
        <v>311</v>
      </c>
      <c r="K168" s="84">
        <v>311</v>
      </c>
      <c r="L168" s="84">
        <v>619</v>
      </c>
      <c r="M168" s="84"/>
      <c r="N168" s="84"/>
      <c r="O168" s="84"/>
      <c r="P168" s="84"/>
      <c r="Q168" s="32">
        <f t="shared" si="13"/>
        <v>24000</v>
      </c>
      <c r="R168" s="84">
        <v>24000</v>
      </c>
      <c r="S168" s="84">
        <v>1</v>
      </c>
      <c r="T168" s="84">
        <v>640</v>
      </c>
      <c r="U168" s="84"/>
      <c r="V168" s="84"/>
      <c r="W168" s="84"/>
      <c r="X168" s="84">
        <v>276</v>
      </c>
      <c r="Y168" s="32">
        <f t="shared" si="14"/>
        <v>24000</v>
      </c>
      <c r="Z168" s="84">
        <v>1</v>
      </c>
      <c r="AA168" s="84">
        <v>276</v>
      </c>
      <c r="AB168" s="84"/>
      <c r="AC168" s="85">
        <v>43965</v>
      </c>
      <c r="AD168" s="89" t="s">
        <v>3032</v>
      </c>
      <c r="AE168" s="34" t="s">
        <v>76</v>
      </c>
      <c r="AF168" s="34"/>
      <c r="AG168" s="34"/>
      <c r="AH168" s="34"/>
      <c r="AI168" s="35" t="s">
        <v>3033</v>
      </c>
      <c r="AJ168" s="35" t="s">
        <v>3034</v>
      </c>
      <c r="AK168" s="36" t="s">
        <v>3035</v>
      </c>
      <c r="AL168" s="34" t="s">
        <v>3033</v>
      </c>
      <c r="AM168" s="34" t="s">
        <v>147</v>
      </c>
      <c r="AN168" s="34" t="s">
        <v>147</v>
      </c>
      <c r="AO168" s="34" t="s">
        <v>147</v>
      </c>
      <c r="AP168" s="34" t="s">
        <v>147</v>
      </c>
      <c r="AQ168" s="56" t="s">
        <v>3035</v>
      </c>
      <c r="AR168" s="56" t="s">
        <v>1506</v>
      </c>
      <c r="AS168" s="37" t="s">
        <v>84</v>
      </c>
      <c r="AT168" s="38"/>
      <c r="AU168" s="38" t="s">
        <v>1507</v>
      </c>
      <c r="AV168" s="38"/>
      <c r="AW168" s="69"/>
      <c r="AX168" s="88"/>
      <c r="AY168" s="38">
        <v>0</v>
      </c>
      <c r="AZ168" s="69"/>
      <c r="BA168" s="69"/>
      <c r="BB168" s="69"/>
      <c r="BC168" s="69"/>
      <c r="BD168" s="40">
        <v>24000</v>
      </c>
      <c r="BE168" s="40">
        <v>0</v>
      </c>
      <c r="BF168" s="41"/>
      <c r="BG168" s="42"/>
      <c r="BH168" s="41"/>
      <c r="BI168" s="37" t="s">
        <v>1533</v>
      </c>
      <c r="BJ168" s="52" t="s">
        <v>2816</v>
      </c>
      <c r="BK168" s="96" t="s">
        <v>2816</v>
      </c>
      <c r="BL168" s="52"/>
      <c r="BM168" s="44">
        <v>43866</v>
      </c>
      <c r="BN168" s="45" t="s">
        <v>198</v>
      </c>
      <c r="BO168" s="46" t="s">
        <v>3036</v>
      </c>
      <c r="BP168" s="28" t="s">
        <v>3029</v>
      </c>
      <c r="BQ168" s="47"/>
      <c r="BR168" s="48" t="s">
        <v>2717</v>
      </c>
      <c r="BS168" s="49"/>
      <c r="BT168" s="135" t="s">
        <v>5273</v>
      </c>
      <c r="BU168" s="92" t="s">
        <v>5523</v>
      </c>
      <c r="BV168" s="135" t="s">
        <v>5606</v>
      </c>
      <c r="BW168" s="92">
        <v>0</v>
      </c>
      <c r="BX168" s="135" t="s">
        <v>5820</v>
      </c>
      <c r="BY168" s="141">
        <v>43739</v>
      </c>
      <c r="BZ168" s="25">
        <v>43741</v>
      </c>
      <c r="CA168" s="25">
        <v>0</v>
      </c>
      <c r="CB168" s="25">
        <v>43866</v>
      </c>
      <c r="CC168" s="25" t="s">
        <v>5830</v>
      </c>
      <c r="CD168" s="25"/>
      <c r="CE168" s="25"/>
      <c r="CF168" s="25"/>
      <c r="CG168" s="25"/>
      <c r="CH168" s="25"/>
      <c r="CI168" s="25"/>
      <c r="CJ168" s="25"/>
      <c r="CK168" s="25"/>
    </row>
    <row r="169" spans="1:89" ht="28">
      <c r="A169" s="26" t="s">
        <v>68</v>
      </c>
      <c r="B169" s="27" t="s">
        <v>1493</v>
      </c>
      <c r="C169" s="28" t="s">
        <v>1494</v>
      </c>
      <c r="D169" s="28"/>
      <c r="E169" s="28" t="s">
        <v>1495</v>
      </c>
      <c r="F169" s="28" t="s">
        <v>1496</v>
      </c>
      <c r="G169" s="29" t="s">
        <v>1497</v>
      </c>
      <c r="H169" s="30" t="s">
        <v>1498</v>
      </c>
      <c r="I169" s="31"/>
      <c r="J169" s="77">
        <v>207</v>
      </c>
      <c r="K169" s="77" t="s">
        <v>1499</v>
      </c>
      <c r="L169" s="77">
        <v>579</v>
      </c>
      <c r="M169" s="77">
        <v>567</v>
      </c>
      <c r="N169" s="77"/>
      <c r="O169" s="77"/>
      <c r="P169" s="77"/>
      <c r="Q169" s="32">
        <f t="shared" si="13"/>
        <v>826</v>
      </c>
      <c r="R169" s="77">
        <v>1652</v>
      </c>
      <c r="S169" s="77">
        <v>2</v>
      </c>
      <c r="T169" s="77">
        <v>558</v>
      </c>
      <c r="U169" s="77"/>
      <c r="V169" s="77"/>
      <c r="W169" s="77"/>
      <c r="X169" s="77">
        <v>207</v>
      </c>
      <c r="Y169" s="32">
        <f t="shared" si="14"/>
        <v>1652</v>
      </c>
      <c r="Z169" s="77">
        <v>1</v>
      </c>
      <c r="AA169" s="77">
        <v>207</v>
      </c>
      <c r="AB169" s="77"/>
      <c r="AC169" s="77" t="s">
        <v>1500</v>
      </c>
      <c r="AD169" s="59" t="s">
        <v>1501</v>
      </c>
      <c r="AE169" s="34" t="s">
        <v>76</v>
      </c>
      <c r="AF169" s="34"/>
      <c r="AG169" s="34"/>
      <c r="AH169" s="34"/>
      <c r="AI169" s="35">
        <v>0</v>
      </c>
      <c r="AJ169" s="35" t="s">
        <v>1502</v>
      </c>
      <c r="AK169" s="36" t="s">
        <v>1503</v>
      </c>
      <c r="AL169" s="34" t="s">
        <v>1504</v>
      </c>
      <c r="AM169" s="34" t="s">
        <v>147</v>
      </c>
      <c r="AN169" s="34" t="s">
        <v>147</v>
      </c>
      <c r="AO169" s="34" t="s">
        <v>147</v>
      </c>
      <c r="AP169" s="34" t="s">
        <v>147</v>
      </c>
      <c r="AQ169" s="88" t="s">
        <v>1505</v>
      </c>
      <c r="AR169" s="88" t="s">
        <v>1506</v>
      </c>
      <c r="AS169" s="37" t="s">
        <v>84</v>
      </c>
      <c r="AT169" s="38"/>
      <c r="AU169" s="38" t="s">
        <v>1507</v>
      </c>
      <c r="AV169" s="38" t="s">
        <v>1507</v>
      </c>
      <c r="AW169" s="69" t="s">
        <v>1507</v>
      </c>
      <c r="AX169" s="88"/>
      <c r="AY169" s="38">
        <v>0</v>
      </c>
      <c r="AZ169" s="69"/>
      <c r="BA169" s="69"/>
      <c r="BB169" s="88"/>
      <c r="BC169" s="69">
        <v>0</v>
      </c>
      <c r="BD169" s="40">
        <v>1652</v>
      </c>
      <c r="BE169" s="40">
        <v>1652</v>
      </c>
      <c r="BF169" s="41"/>
      <c r="BG169" s="42"/>
      <c r="BH169" s="41"/>
      <c r="BI169" s="37" t="s">
        <v>88</v>
      </c>
      <c r="BJ169" s="52" t="s">
        <v>88</v>
      </c>
      <c r="BK169" s="52" t="s">
        <v>88</v>
      </c>
      <c r="BL169" s="52"/>
      <c r="BM169" s="96"/>
      <c r="BN169" s="45" t="s">
        <v>84</v>
      </c>
      <c r="BO169" s="46" t="s">
        <v>1508</v>
      </c>
      <c r="BP169" s="28" t="s">
        <v>1496</v>
      </c>
      <c r="BQ169" s="47"/>
      <c r="BR169" s="48" t="s">
        <v>473</v>
      </c>
      <c r="BS169" s="49" t="s">
        <v>1509</v>
      </c>
      <c r="BT169" s="135" t="s">
        <v>5270</v>
      </c>
      <c r="BU169" s="92" t="s">
        <v>5296</v>
      </c>
      <c r="BV169" s="135" t="s">
        <v>5606</v>
      </c>
      <c r="BW169" s="92" t="s">
        <v>5618</v>
      </c>
      <c r="BX169" s="135" t="s">
        <v>5606</v>
      </c>
      <c r="BY169" s="141">
        <v>40422</v>
      </c>
      <c r="BZ169" s="25">
        <v>41743</v>
      </c>
      <c r="CA169" s="25">
        <v>44150</v>
      </c>
      <c r="CB169" s="25">
        <v>43550</v>
      </c>
      <c r="CC169" s="25" t="s">
        <v>5830</v>
      </c>
      <c r="CD169" s="25"/>
      <c r="CE169" s="25"/>
      <c r="CF169" s="25"/>
      <c r="CG169" s="25"/>
      <c r="CH169" s="25"/>
      <c r="CI169" s="25"/>
      <c r="CJ169" s="25"/>
      <c r="CK169" s="25"/>
    </row>
    <row r="170" spans="1:89" ht="28">
      <c r="A170" s="26" t="s">
        <v>68</v>
      </c>
      <c r="B170" s="27"/>
      <c r="C170" s="28" t="s">
        <v>1510</v>
      </c>
      <c r="D170" s="59"/>
      <c r="E170" s="28" t="s">
        <v>1511</v>
      </c>
      <c r="F170" s="28" t="s">
        <v>1512</v>
      </c>
      <c r="G170" s="29" t="s">
        <v>1513</v>
      </c>
      <c r="H170" s="30" t="s">
        <v>1514</v>
      </c>
      <c r="I170" s="31" t="s">
        <v>141</v>
      </c>
      <c r="J170" s="32">
        <v>22</v>
      </c>
      <c r="K170" s="32">
        <v>22</v>
      </c>
      <c r="L170" s="32">
        <v>322</v>
      </c>
      <c r="M170" s="32"/>
      <c r="N170" s="32"/>
      <c r="O170" s="32"/>
      <c r="P170" s="32"/>
      <c r="Q170" s="32">
        <f t="shared" si="13"/>
        <v>6635</v>
      </c>
      <c r="R170" s="32">
        <v>6635</v>
      </c>
      <c r="S170" s="32">
        <v>1</v>
      </c>
      <c r="T170" s="32">
        <v>956</v>
      </c>
      <c r="U170" s="32"/>
      <c r="V170" s="77"/>
      <c r="W170" s="77"/>
      <c r="X170" s="32">
        <v>16</v>
      </c>
      <c r="Y170" s="32">
        <f t="shared" si="14"/>
        <v>6635</v>
      </c>
      <c r="Z170" s="32">
        <v>1</v>
      </c>
      <c r="AA170" s="32">
        <v>16</v>
      </c>
      <c r="AB170" s="32"/>
      <c r="AC170" s="77" t="s">
        <v>96</v>
      </c>
      <c r="AD170" s="33" t="s">
        <v>1515</v>
      </c>
      <c r="AE170" s="34" t="s">
        <v>76</v>
      </c>
      <c r="AF170" s="34" t="s">
        <v>98</v>
      </c>
      <c r="AG170" s="34" t="s">
        <v>159</v>
      </c>
      <c r="AH170" s="34"/>
      <c r="AI170" s="35" t="s">
        <v>1516</v>
      </c>
      <c r="AJ170" s="35" t="s">
        <v>1517</v>
      </c>
      <c r="AK170" s="36" t="s">
        <v>145</v>
      </c>
      <c r="AL170" s="34" t="s">
        <v>146</v>
      </c>
      <c r="AM170" s="34" t="s">
        <v>1518</v>
      </c>
      <c r="AN170" s="34" t="s">
        <v>147</v>
      </c>
      <c r="AO170" s="34" t="s">
        <v>104</v>
      </c>
      <c r="AP170" s="34" t="s">
        <v>147</v>
      </c>
      <c r="AQ170" s="67" t="s">
        <v>1519</v>
      </c>
      <c r="AR170" s="34" t="s">
        <v>148</v>
      </c>
      <c r="AS170" s="37" t="s">
        <v>149</v>
      </c>
      <c r="AT170" s="38"/>
      <c r="AU170" s="38" t="s">
        <v>1507</v>
      </c>
      <c r="AV170" s="38" t="s">
        <v>1507</v>
      </c>
      <c r="AW170" s="69" t="s">
        <v>1507</v>
      </c>
      <c r="AX170" s="88"/>
      <c r="AY170" s="38">
        <v>0</v>
      </c>
      <c r="AZ170" s="69"/>
      <c r="BA170" s="69"/>
      <c r="BB170" s="88"/>
      <c r="BC170" s="69">
        <v>0</v>
      </c>
      <c r="BD170" s="40">
        <v>6635</v>
      </c>
      <c r="BE170" s="40">
        <v>6635</v>
      </c>
      <c r="BF170" s="41"/>
      <c r="BG170" s="42"/>
      <c r="BH170" s="41"/>
      <c r="BI170" s="37" t="s">
        <v>88</v>
      </c>
      <c r="BJ170" s="52" t="s">
        <v>88</v>
      </c>
      <c r="BK170" s="96" t="s">
        <v>88</v>
      </c>
      <c r="BL170" s="52"/>
      <c r="BM170" s="96"/>
      <c r="BN170" s="45" t="s">
        <v>1520</v>
      </c>
      <c r="BO170" s="46" t="s">
        <v>1521</v>
      </c>
      <c r="BP170" s="28" t="s">
        <v>1512</v>
      </c>
      <c r="BQ170" s="55"/>
      <c r="BR170" s="48" t="s">
        <v>111</v>
      </c>
      <c r="BS170" s="49" t="s">
        <v>1522</v>
      </c>
      <c r="BT170" s="135" t="s">
        <v>5270</v>
      </c>
      <c r="BU170" s="92" t="s">
        <v>5297</v>
      </c>
      <c r="BV170" s="135" t="s">
        <v>5607</v>
      </c>
      <c r="BW170" s="92" t="s">
        <v>5619</v>
      </c>
      <c r="BX170" s="135" t="s">
        <v>5606</v>
      </c>
      <c r="BY170" s="141">
        <v>38292</v>
      </c>
      <c r="BZ170" s="25">
        <v>38574</v>
      </c>
      <c r="CA170" s="25">
        <v>43957</v>
      </c>
      <c r="CB170" s="25">
        <v>0</v>
      </c>
      <c r="CC170" s="25" t="s">
        <v>5832</v>
      </c>
      <c r="CD170" s="25"/>
      <c r="CE170" s="25"/>
      <c r="CF170" s="25"/>
      <c r="CG170" s="25"/>
      <c r="CH170" s="25"/>
      <c r="CI170" s="25"/>
      <c r="CJ170" s="25"/>
      <c r="CK170" s="25"/>
    </row>
    <row r="171" spans="1:89" ht="28">
      <c r="A171" s="26" t="s">
        <v>68</v>
      </c>
      <c r="B171" s="27" t="s">
        <v>1568</v>
      </c>
      <c r="C171" s="28" t="s">
        <v>1569</v>
      </c>
      <c r="D171" s="59"/>
      <c r="E171" s="28" t="s">
        <v>1570</v>
      </c>
      <c r="F171" s="28" t="s">
        <v>1571</v>
      </c>
      <c r="G171" s="29" t="s">
        <v>1570</v>
      </c>
      <c r="H171" s="30" t="s">
        <v>192</v>
      </c>
      <c r="I171" s="31"/>
      <c r="J171" s="32">
        <v>175</v>
      </c>
      <c r="K171" s="32">
        <v>175</v>
      </c>
      <c r="L171" s="32">
        <v>515</v>
      </c>
      <c r="M171" s="32"/>
      <c r="N171" s="32"/>
      <c r="O171" s="32"/>
      <c r="P171" s="32"/>
      <c r="Q171" s="32">
        <f t="shared" si="13"/>
        <v>2098</v>
      </c>
      <c r="R171" s="32">
        <v>2098</v>
      </c>
      <c r="S171" s="32">
        <v>1</v>
      </c>
      <c r="T171" s="32">
        <v>508</v>
      </c>
      <c r="U171" s="32"/>
      <c r="V171" s="77"/>
      <c r="W171" s="77"/>
      <c r="X171" s="32">
        <v>168</v>
      </c>
      <c r="Y171" s="32">
        <f t="shared" si="14"/>
        <v>2098</v>
      </c>
      <c r="Z171" s="32">
        <v>1</v>
      </c>
      <c r="AA171" s="32">
        <v>168</v>
      </c>
      <c r="AB171" s="32"/>
      <c r="AC171" s="60">
        <v>43965</v>
      </c>
      <c r="AD171" s="33" t="s">
        <v>1572</v>
      </c>
      <c r="AE171" s="34" t="s">
        <v>76</v>
      </c>
      <c r="AF171" s="34"/>
      <c r="AG171" s="34"/>
      <c r="AH171" s="34"/>
      <c r="AI171" s="35" t="s">
        <v>1573</v>
      </c>
      <c r="AJ171" s="35" t="s">
        <v>1574</v>
      </c>
      <c r="AK171" s="36" t="s">
        <v>1575</v>
      </c>
      <c r="AL171" s="34" t="s">
        <v>1576</v>
      </c>
      <c r="AM171" s="34" t="s">
        <v>147</v>
      </c>
      <c r="AN171" s="34" t="s">
        <v>147</v>
      </c>
      <c r="AO171" s="34" t="s">
        <v>485</v>
      </c>
      <c r="AP171" s="34" t="s">
        <v>147</v>
      </c>
      <c r="AQ171" s="67"/>
      <c r="AR171" s="34" t="s">
        <v>1506</v>
      </c>
      <c r="AS171" s="37" t="s">
        <v>84</v>
      </c>
      <c r="AT171" s="38"/>
      <c r="AU171" s="38" t="s">
        <v>1507</v>
      </c>
      <c r="AV171" s="38"/>
      <c r="AW171" s="69"/>
      <c r="AX171" s="88"/>
      <c r="AY171" s="38">
        <v>0</v>
      </c>
      <c r="AZ171" s="69"/>
      <c r="BA171" s="88"/>
      <c r="BB171" s="69"/>
      <c r="BC171" s="38"/>
      <c r="BD171" s="40">
        <v>2098</v>
      </c>
      <c r="BE171" s="40">
        <v>2098</v>
      </c>
      <c r="BF171" s="41"/>
      <c r="BG171" s="42"/>
      <c r="BH171" s="41"/>
      <c r="BI171" s="37" t="s">
        <v>88</v>
      </c>
      <c r="BJ171" s="52" t="s">
        <v>88</v>
      </c>
      <c r="BK171" s="96" t="s">
        <v>88</v>
      </c>
      <c r="BL171" s="52"/>
      <c r="BM171" s="96"/>
      <c r="BN171" s="45" t="s">
        <v>971</v>
      </c>
      <c r="BO171" s="46" t="s">
        <v>1577</v>
      </c>
      <c r="BP171" s="28" t="s">
        <v>1571</v>
      </c>
      <c r="BQ171" s="55" t="s">
        <v>1578</v>
      </c>
      <c r="BR171" s="48" t="s">
        <v>973</v>
      </c>
      <c r="BS171" s="49"/>
      <c r="BT171" s="135" t="s">
        <v>5272</v>
      </c>
      <c r="BU171" s="92" t="s">
        <v>5307</v>
      </c>
      <c r="BV171" s="135" t="s">
        <v>5606</v>
      </c>
      <c r="BW171" s="92">
        <v>0</v>
      </c>
      <c r="BX171" s="135" t="s">
        <v>5820</v>
      </c>
      <c r="BY171" s="141">
        <v>38534</v>
      </c>
      <c r="BZ171" s="25">
        <v>40611</v>
      </c>
      <c r="CA171" s="25">
        <v>44020</v>
      </c>
      <c r="CB171" s="25">
        <v>42808</v>
      </c>
      <c r="CC171" s="25" t="s">
        <v>5830</v>
      </c>
      <c r="CD171" s="25"/>
      <c r="CE171" s="25"/>
      <c r="CF171" s="25"/>
      <c r="CG171" s="25"/>
      <c r="CH171" s="25"/>
      <c r="CI171" s="25"/>
      <c r="CJ171" s="25"/>
      <c r="CK171" s="25"/>
    </row>
    <row r="172" spans="1:89" ht="28">
      <c r="A172" s="26" t="s">
        <v>68</v>
      </c>
      <c r="B172" s="27"/>
      <c r="C172" s="28" t="s">
        <v>1579</v>
      </c>
      <c r="D172" s="59"/>
      <c r="E172" s="28" t="s">
        <v>1580</v>
      </c>
      <c r="F172" s="28" t="s">
        <v>1581</v>
      </c>
      <c r="G172" s="29" t="s">
        <v>1582</v>
      </c>
      <c r="H172" s="30" t="s">
        <v>1583</v>
      </c>
      <c r="I172" s="31" t="s">
        <v>119</v>
      </c>
      <c r="J172" s="32" t="s">
        <v>1584</v>
      </c>
      <c r="K172" s="32" t="s">
        <v>1584</v>
      </c>
      <c r="L172" s="32">
        <v>322</v>
      </c>
      <c r="M172" s="32">
        <v>302</v>
      </c>
      <c r="N172" s="32">
        <v>332</v>
      </c>
      <c r="O172" s="32"/>
      <c r="P172" s="32"/>
      <c r="Q172" s="32">
        <f t="shared" si="13"/>
        <v>670.66666666666663</v>
      </c>
      <c r="R172" s="32">
        <v>2012</v>
      </c>
      <c r="S172" s="32">
        <v>3</v>
      </c>
      <c r="T172" s="32">
        <v>956</v>
      </c>
      <c r="U172" s="32">
        <v>957</v>
      </c>
      <c r="V172" s="77">
        <v>961</v>
      </c>
      <c r="W172" s="77"/>
      <c r="X172" s="32" t="s">
        <v>1585</v>
      </c>
      <c r="Y172" s="32">
        <f t="shared" si="14"/>
        <v>670.66666666666663</v>
      </c>
      <c r="Z172" s="32">
        <v>3</v>
      </c>
      <c r="AA172" s="32">
        <v>16</v>
      </c>
      <c r="AB172" s="32"/>
      <c r="AC172" s="77" t="s">
        <v>96</v>
      </c>
      <c r="AD172" s="33" t="s">
        <v>1250</v>
      </c>
      <c r="AE172" s="34"/>
      <c r="AF172" s="34" t="s">
        <v>98</v>
      </c>
      <c r="AG172" s="34"/>
      <c r="AH172" s="34"/>
      <c r="AI172" s="35" t="s">
        <v>1586</v>
      </c>
      <c r="AJ172" s="35" t="s">
        <v>1587</v>
      </c>
      <c r="AK172" s="36" t="s">
        <v>1588</v>
      </c>
      <c r="AL172" s="34" t="s">
        <v>1586</v>
      </c>
      <c r="AM172" s="34" t="s">
        <v>225</v>
      </c>
      <c r="AN172" s="34" t="s">
        <v>225</v>
      </c>
      <c r="AO172" s="34" t="s">
        <v>225</v>
      </c>
      <c r="AP172" s="34" t="s">
        <v>225</v>
      </c>
      <c r="AQ172" s="34"/>
      <c r="AR172" s="34" t="s">
        <v>1506</v>
      </c>
      <c r="AS172" s="37" t="s">
        <v>84</v>
      </c>
      <c r="AT172" s="38"/>
      <c r="AU172" s="38" t="s">
        <v>1507</v>
      </c>
      <c r="AV172" s="38"/>
      <c r="AW172" s="69"/>
      <c r="AX172" s="88"/>
      <c r="AY172" s="38">
        <v>0</v>
      </c>
      <c r="AZ172" s="69"/>
      <c r="BA172" s="69"/>
      <c r="BB172" s="69"/>
      <c r="BC172" s="69"/>
      <c r="BD172" s="40">
        <v>2012</v>
      </c>
      <c r="BE172" s="40">
        <v>2012</v>
      </c>
      <c r="BF172" s="41"/>
      <c r="BG172" s="42"/>
      <c r="BH172" s="41"/>
      <c r="BI172" s="37" t="s">
        <v>88</v>
      </c>
      <c r="BJ172" s="52" t="s">
        <v>88</v>
      </c>
      <c r="BK172" s="96" t="s">
        <v>88</v>
      </c>
      <c r="BL172" s="52"/>
      <c r="BM172" s="96"/>
      <c r="BN172" s="45" t="s">
        <v>109</v>
      </c>
      <c r="BO172" s="46" t="s">
        <v>1589</v>
      </c>
      <c r="BP172" s="28" t="s">
        <v>1581</v>
      </c>
      <c r="BQ172" s="47"/>
      <c r="BR172" s="48" t="s">
        <v>273</v>
      </c>
      <c r="BS172" s="49" t="s">
        <v>232</v>
      </c>
      <c r="BT172" s="135" t="s">
        <v>5270</v>
      </c>
      <c r="BU172" s="92" t="s">
        <v>5309</v>
      </c>
      <c r="BV172" s="135" t="s">
        <v>5607</v>
      </c>
      <c r="BW172" s="92" t="s">
        <v>5628</v>
      </c>
      <c r="BX172" s="135" t="s">
        <v>5606</v>
      </c>
      <c r="BY172" s="141">
        <v>38292</v>
      </c>
      <c r="BZ172" s="25">
        <v>39263</v>
      </c>
      <c r="CA172" s="25">
        <v>43959</v>
      </c>
      <c r="CB172" s="25">
        <v>0</v>
      </c>
      <c r="CC172" s="25" t="s">
        <v>98</v>
      </c>
      <c r="CD172" s="25"/>
      <c r="CE172" s="25"/>
      <c r="CF172" s="25"/>
      <c r="CG172" s="25"/>
      <c r="CH172" s="25"/>
      <c r="CI172" s="25"/>
      <c r="CJ172" s="25"/>
      <c r="CK172" s="25"/>
    </row>
    <row r="173" spans="1:89" ht="28">
      <c r="A173" s="26" t="s">
        <v>68</v>
      </c>
      <c r="B173" s="27"/>
      <c r="C173" s="28" t="s">
        <v>1590</v>
      </c>
      <c r="D173" s="28"/>
      <c r="E173" s="28" t="s">
        <v>1591</v>
      </c>
      <c r="F173" s="28" t="s">
        <v>1592</v>
      </c>
      <c r="G173" s="29" t="s">
        <v>1593</v>
      </c>
      <c r="H173" s="30" t="s">
        <v>1468</v>
      </c>
      <c r="I173" s="54"/>
      <c r="J173" s="32">
        <v>218</v>
      </c>
      <c r="K173" s="32">
        <v>218</v>
      </c>
      <c r="L173" s="32">
        <v>578</v>
      </c>
      <c r="M173" s="32"/>
      <c r="N173" s="32"/>
      <c r="O173" s="32"/>
      <c r="P173" s="32"/>
      <c r="Q173" s="32">
        <f t="shared" si="13"/>
        <v>1323</v>
      </c>
      <c r="R173" s="32">
        <v>1323</v>
      </c>
      <c r="S173" s="32">
        <v>1</v>
      </c>
      <c r="T173" s="32">
        <v>558</v>
      </c>
      <c r="U173" s="32"/>
      <c r="V173" s="77"/>
      <c r="W173" s="77"/>
      <c r="X173" s="32">
        <v>207</v>
      </c>
      <c r="Y173" s="32">
        <f t="shared" si="14"/>
        <v>1323</v>
      </c>
      <c r="Z173" s="32">
        <v>1</v>
      </c>
      <c r="AA173" s="32">
        <v>207</v>
      </c>
      <c r="AB173" s="32"/>
      <c r="AC173" s="60">
        <v>43965</v>
      </c>
      <c r="AD173" s="33" t="s">
        <v>1469</v>
      </c>
      <c r="AE173" s="34"/>
      <c r="AF173" s="34"/>
      <c r="AG173" s="34"/>
      <c r="AH173" s="34"/>
      <c r="AI173" s="35">
        <v>0</v>
      </c>
      <c r="AJ173" s="35" t="s">
        <v>1594</v>
      </c>
      <c r="AK173" s="36" t="s">
        <v>1595</v>
      </c>
      <c r="AL173" s="34" t="s">
        <v>208</v>
      </c>
      <c r="AM173" s="34" t="s">
        <v>404</v>
      </c>
      <c r="AN173" s="34" t="s">
        <v>147</v>
      </c>
      <c r="AO173" s="34" t="s">
        <v>485</v>
      </c>
      <c r="AP173" s="34" t="s">
        <v>147</v>
      </c>
      <c r="AQ173" s="67" t="s">
        <v>1596</v>
      </c>
      <c r="AR173" s="34" t="s">
        <v>148</v>
      </c>
      <c r="AS173" s="37" t="s">
        <v>149</v>
      </c>
      <c r="AT173" s="38"/>
      <c r="AU173" s="38" t="s">
        <v>1507</v>
      </c>
      <c r="AV173" s="38"/>
      <c r="AW173" s="69"/>
      <c r="AX173" s="88"/>
      <c r="AY173" s="38">
        <v>0</v>
      </c>
      <c r="AZ173" s="69"/>
      <c r="BA173" s="88"/>
      <c r="BB173" s="69"/>
      <c r="BC173" s="69"/>
      <c r="BD173" s="40">
        <v>1323</v>
      </c>
      <c r="BE173" s="40">
        <v>1323</v>
      </c>
      <c r="BF173" s="41"/>
      <c r="BG173" s="42"/>
      <c r="BH173" s="41"/>
      <c r="BI173" s="37" t="s">
        <v>88</v>
      </c>
      <c r="BJ173" s="52" t="s">
        <v>88</v>
      </c>
      <c r="BK173" s="96" t="s">
        <v>88</v>
      </c>
      <c r="BL173" s="52"/>
      <c r="BM173" s="96"/>
      <c r="BN173" s="45" t="s">
        <v>109</v>
      </c>
      <c r="BO173" s="46" t="s">
        <v>1597</v>
      </c>
      <c r="BP173" s="28" t="s">
        <v>1592</v>
      </c>
      <c r="BQ173" s="47"/>
      <c r="BR173" s="48" t="s">
        <v>111</v>
      </c>
      <c r="BS173" s="53" t="s">
        <v>335</v>
      </c>
      <c r="BT173" s="135" t="s">
        <v>5271</v>
      </c>
      <c r="BU173" s="92" t="s">
        <v>5310</v>
      </c>
      <c r="BV173" s="135" t="s">
        <v>5606</v>
      </c>
      <c r="BW173" s="92" t="s">
        <v>5629</v>
      </c>
      <c r="BX173" s="135" t="s">
        <v>5606</v>
      </c>
      <c r="BY173" s="141">
        <v>39895</v>
      </c>
      <c r="BZ173" s="25">
        <v>39891</v>
      </c>
      <c r="CA173" s="25">
        <v>44168</v>
      </c>
      <c r="CB173" s="25">
        <v>0</v>
      </c>
      <c r="CC173" s="25" t="s">
        <v>5836</v>
      </c>
      <c r="CD173" s="25"/>
      <c r="CE173" s="25"/>
      <c r="CF173" s="25"/>
      <c r="CG173" s="25"/>
      <c r="CH173" s="25"/>
      <c r="CI173" s="25"/>
      <c r="CJ173" s="25"/>
      <c r="CK173" s="25"/>
    </row>
    <row r="174" spans="1:89" ht="56">
      <c r="A174" s="26" t="s">
        <v>68</v>
      </c>
      <c r="B174" s="27"/>
      <c r="C174" s="28" t="s">
        <v>1598</v>
      </c>
      <c r="D174" s="59"/>
      <c r="E174" s="28" t="s">
        <v>1599</v>
      </c>
      <c r="F174" s="28" t="s">
        <v>1600</v>
      </c>
      <c r="G174" s="29" t="s">
        <v>1601</v>
      </c>
      <c r="H174" s="30" t="s">
        <v>1514</v>
      </c>
      <c r="I174" s="31" t="s">
        <v>355</v>
      </c>
      <c r="J174" s="32">
        <v>22</v>
      </c>
      <c r="K174" s="32">
        <v>22</v>
      </c>
      <c r="L174" s="77">
        <v>322</v>
      </c>
      <c r="M174" s="32"/>
      <c r="N174" s="32"/>
      <c r="O174" s="32"/>
      <c r="P174" s="32"/>
      <c r="Q174" s="32">
        <f t="shared" si="13"/>
        <v>1177</v>
      </c>
      <c r="R174" s="32">
        <v>1177</v>
      </c>
      <c r="S174" s="32">
        <v>1</v>
      </c>
      <c r="T174" s="32">
        <v>956</v>
      </c>
      <c r="U174" s="32"/>
      <c r="V174" s="77"/>
      <c r="W174" s="77"/>
      <c r="X174" s="32">
        <v>16</v>
      </c>
      <c r="Y174" s="32">
        <f t="shared" si="14"/>
        <v>1177</v>
      </c>
      <c r="Z174" s="32">
        <v>1</v>
      </c>
      <c r="AA174" s="32">
        <v>16</v>
      </c>
      <c r="AB174" s="32"/>
      <c r="AC174" s="77" t="s">
        <v>238</v>
      </c>
      <c r="AD174" s="33" t="s">
        <v>1602</v>
      </c>
      <c r="AE174" s="34" t="s">
        <v>76</v>
      </c>
      <c r="AF174" s="34" t="s">
        <v>98</v>
      </c>
      <c r="AG174" s="34" t="s">
        <v>159</v>
      </c>
      <c r="AH174" s="34"/>
      <c r="AI174" s="35" t="s">
        <v>1603</v>
      </c>
      <c r="AJ174" s="35" t="s">
        <v>1604</v>
      </c>
      <c r="AK174" s="36" t="s">
        <v>1605</v>
      </c>
      <c r="AL174" s="34" t="s">
        <v>208</v>
      </c>
      <c r="AM174" s="34" t="s">
        <v>1606</v>
      </c>
      <c r="AN174" s="34" t="s">
        <v>147</v>
      </c>
      <c r="AO174" s="34" t="s">
        <v>485</v>
      </c>
      <c r="AP174" s="34" t="s">
        <v>147</v>
      </c>
      <c r="AQ174" s="67" t="s">
        <v>1605</v>
      </c>
      <c r="AR174" s="34" t="s">
        <v>148</v>
      </c>
      <c r="AS174" s="37" t="s">
        <v>149</v>
      </c>
      <c r="AT174" s="38"/>
      <c r="AU174" s="38" t="s">
        <v>1507</v>
      </c>
      <c r="AV174" s="38"/>
      <c r="AW174" s="69"/>
      <c r="AX174" s="88"/>
      <c r="AY174" s="38">
        <v>0</v>
      </c>
      <c r="AZ174" s="69"/>
      <c r="BA174" s="69"/>
      <c r="BB174" s="69"/>
      <c r="BC174" s="69"/>
      <c r="BD174" s="40">
        <v>1177</v>
      </c>
      <c r="BE174" s="40">
        <v>1177</v>
      </c>
      <c r="BF174" s="41"/>
      <c r="BG174" s="42"/>
      <c r="BH174" s="41"/>
      <c r="BI174" s="37" t="s">
        <v>88</v>
      </c>
      <c r="BJ174" s="52" t="s">
        <v>88</v>
      </c>
      <c r="BK174" s="96" t="s">
        <v>88</v>
      </c>
      <c r="BL174" s="52"/>
      <c r="BM174" s="96"/>
      <c r="BN174" s="45" t="s">
        <v>393</v>
      </c>
      <c r="BO174" s="46" t="s">
        <v>1607</v>
      </c>
      <c r="BP174" s="28" t="s">
        <v>1600</v>
      </c>
      <c r="BQ174" s="47"/>
      <c r="BR174" s="48" t="s">
        <v>111</v>
      </c>
      <c r="BS174" s="49" t="s">
        <v>1522</v>
      </c>
      <c r="BT174" s="135" t="s">
        <v>5271</v>
      </c>
      <c r="BU174" s="92" t="s">
        <v>5311</v>
      </c>
      <c r="BV174" s="135" t="s">
        <v>5606</v>
      </c>
      <c r="BW174" s="92" t="s">
        <v>5630</v>
      </c>
      <c r="BX174" s="135" t="s">
        <v>5606</v>
      </c>
      <c r="BY174" s="141">
        <v>42206</v>
      </c>
      <c r="BZ174" s="25">
        <v>41994</v>
      </c>
      <c r="CA174" s="25">
        <v>43004</v>
      </c>
      <c r="CB174" s="25">
        <v>43410</v>
      </c>
      <c r="CC174" s="25" t="s">
        <v>5832</v>
      </c>
      <c r="CD174" s="25"/>
      <c r="CE174" s="25"/>
      <c r="CF174" s="25"/>
      <c r="CG174" s="25"/>
      <c r="CH174" s="25"/>
      <c r="CI174" s="25"/>
      <c r="CJ174" s="25"/>
      <c r="CK174" s="25"/>
    </row>
    <row r="175" spans="1:89" ht="14">
      <c r="A175" s="26" t="s">
        <v>68</v>
      </c>
      <c r="B175" s="27"/>
      <c r="C175" s="28" t="s">
        <v>1608</v>
      </c>
      <c r="D175" s="59"/>
      <c r="E175" s="28" t="s">
        <v>1609</v>
      </c>
      <c r="F175" s="28" t="s">
        <v>1610</v>
      </c>
      <c r="G175" s="29" t="s">
        <v>1611</v>
      </c>
      <c r="H175" s="30" t="s">
        <v>1612</v>
      </c>
      <c r="I175" s="31"/>
      <c r="J175" s="32">
        <v>24</v>
      </c>
      <c r="K175" s="32">
        <v>24</v>
      </c>
      <c r="L175" s="32">
        <v>329</v>
      </c>
      <c r="M175" s="32"/>
      <c r="N175" s="32"/>
      <c r="O175" s="32"/>
      <c r="P175" s="32"/>
      <c r="Q175" s="32">
        <f t="shared" si="13"/>
        <v>1643</v>
      </c>
      <c r="R175" s="32">
        <v>1643</v>
      </c>
      <c r="S175" s="32">
        <v>1</v>
      </c>
      <c r="T175" s="32">
        <v>956</v>
      </c>
      <c r="U175" s="32"/>
      <c r="V175" s="77"/>
      <c r="W175" s="77"/>
      <c r="X175" s="32">
        <v>16</v>
      </c>
      <c r="Y175" s="32">
        <f t="shared" si="14"/>
        <v>1643</v>
      </c>
      <c r="Z175" s="32">
        <v>1</v>
      </c>
      <c r="AA175" s="32">
        <v>16</v>
      </c>
      <c r="AB175" s="32"/>
      <c r="AC175" s="77" t="s">
        <v>74</v>
      </c>
      <c r="AD175" s="33" t="s">
        <v>357</v>
      </c>
      <c r="AE175" s="34"/>
      <c r="AF175" s="34"/>
      <c r="AG175" s="34"/>
      <c r="AH175" s="34"/>
      <c r="AI175" s="35">
        <v>0</v>
      </c>
      <c r="AJ175" s="35" t="s">
        <v>1613</v>
      </c>
      <c r="AK175" s="36" t="s">
        <v>1614</v>
      </c>
      <c r="AL175" s="34" t="s">
        <v>208</v>
      </c>
      <c r="AM175" s="34" t="s">
        <v>404</v>
      </c>
      <c r="AN175" s="34" t="s">
        <v>147</v>
      </c>
      <c r="AO175" s="34" t="s">
        <v>485</v>
      </c>
      <c r="AP175" s="34" t="s">
        <v>147</v>
      </c>
      <c r="AQ175" s="67" t="s">
        <v>1614</v>
      </c>
      <c r="AR175" s="34" t="s">
        <v>148</v>
      </c>
      <c r="AS175" s="37" t="s">
        <v>149</v>
      </c>
      <c r="AT175" s="38"/>
      <c r="AU175" s="38" t="s">
        <v>1507</v>
      </c>
      <c r="AV175" s="38"/>
      <c r="AW175" s="69"/>
      <c r="AX175" s="88"/>
      <c r="AY175" s="38">
        <v>0</v>
      </c>
      <c r="AZ175" s="69"/>
      <c r="BA175" s="69"/>
      <c r="BB175" s="69"/>
      <c r="BC175" s="69"/>
      <c r="BD175" s="40">
        <v>1643</v>
      </c>
      <c r="BE175" s="40">
        <v>1643</v>
      </c>
      <c r="BF175" s="41"/>
      <c r="BG175" s="42"/>
      <c r="BH175" s="41"/>
      <c r="BI175" s="37" t="s">
        <v>88</v>
      </c>
      <c r="BJ175" s="52" t="s">
        <v>88</v>
      </c>
      <c r="BK175" s="96" t="s">
        <v>88</v>
      </c>
      <c r="BL175" s="52"/>
      <c r="BM175" s="96"/>
      <c r="BN175" s="45" t="s">
        <v>109</v>
      </c>
      <c r="BO175" s="46" t="s">
        <v>1615</v>
      </c>
      <c r="BP175" s="28" t="s">
        <v>1610</v>
      </c>
      <c r="BQ175" s="47"/>
      <c r="BR175" s="48" t="s">
        <v>111</v>
      </c>
      <c r="BS175" s="53"/>
      <c r="BT175" s="135" t="s">
        <v>5271</v>
      </c>
      <c r="BU175" s="92" t="s">
        <v>5312</v>
      </c>
      <c r="BV175" s="135" t="s">
        <v>5606</v>
      </c>
      <c r="BW175" s="92" t="s">
        <v>5631</v>
      </c>
      <c r="BX175" s="135" t="s">
        <v>5606</v>
      </c>
      <c r="BY175" s="141">
        <v>37561</v>
      </c>
      <c r="BZ175" s="25">
        <v>37637</v>
      </c>
      <c r="CA175" s="25">
        <v>43956</v>
      </c>
      <c r="CB175" s="25">
        <v>0</v>
      </c>
      <c r="CC175" s="25" t="s">
        <v>5836</v>
      </c>
      <c r="CD175" s="25"/>
      <c r="CE175" s="25"/>
      <c r="CF175" s="25"/>
      <c r="CG175" s="25"/>
      <c r="CH175" s="25"/>
      <c r="CI175" s="25"/>
      <c r="CJ175" s="25"/>
      <c r="CK175" s="25"/>
    </row>
    <row r="176" spans="1:89" ht="14">
      <c r="A176" s="26" t="s">
        <v>68</v>
      </c>
      <c r="B176" s="27"/>
      <c r="C176" s="28" t="s">
        <v>1616</v>
      </c>
      <c r="D176" s="59"/>
      <c r="E176" s="28" t="s">
        <v>1617</v>
      </c>
      <c r="F176" s="28" t="s">
        <v>1618</v>
      </c>
      <c r="G176" s="29" t="s">
        <v>1619</v>
      </c>
      <c r="H176" s="30" t="s">
        <v>1620</v>
      </c>
      <c r="I176" s="54"/>
      <c r="J176" s="32">
        <v>279</v>
      </c>
      <c r="K176" s="32">
        <v>277</v>
      </c>
      <c r="L176" s="32">
        <v>641</v>
      </c>
      <c r="M176" s="32"/>
      <c r="N176" s="32"/>
      <c r="O176" s="32"/>
      <c r="P176" s="32"/>
      <c r="Q176" s="32">
        <f t="shared" si="13"/>
        <v>1236</v>
      </c>
      <c r="R176" s="32">
        <v>1236</v>
      </c>
      <c r="S176" s="32">
        <v>1</v>
      </c>
      <c r="T176" s="32">
        <v>640</v>
      </c>
      <c r="U176" s="32"/>
      <c r="V176" s="77"/>
      <c r="W176" s="77"/>
      <c r="X176" s="32">
        <v>276</v>
      </c>
      <c r="Y176" s="32">
        <f t="shared" si="14"/>
        <v>1236</v>
      </c>
      <c r="Z176" s="32">
        <v>1</v>
      </c>
      <c r="AA176" s="32">
        <v>276</v>
      </c>
      <c r="AB176" s="32"/>
      <c r="AC176" s="32" t="s">
        <v>96</v>
      </c>
      <c r="AD176" s="33" t="s">
        <v>1515</v>
      </c>
      <c r="AE176" s="34" t="s">
        <v>76</v>
      </c>
      <c r="AF176" s="34" t="s">
        <v>98</v>
      </c>
      <c r="AG176" s="34" t="s">
        <v>159</v>
      </c>
      <c r="AH176" s="34"/>
      <c r="AI176" s="35" t="s">
        <v>1621</v>
      </c>
      <c r="AJ176" s="35" t="s">
        <v>1622</v>
      </c>
      <c r="AK176" s="36" t="s">
        <v>145</v>
      </c>
      <c r="AL176" s="34" t="s">
        <v>208</v>
      </c>
      <c r="AM176" s="34" t="s">
        <v>1623</v>
      </c>
      <c r="AN176" s="34" t="s">
        <v>147</v>
      </c>
      <c r="AO176" s="34" t="s">
        <v>485</v>
      </c>
      <c r="AP176" s="34" t="s">
        <v>147</v>
      </c>
      <c r="AQ176" s="34" t="s">
        <v>145</v>
      </c>
      <c r="AR176" s="34" t="s">
        <v>148</v>
      </c>
      <c r="AS176" s="37" t="s">
        <v>149</v>
      </c>
      <c r="AT176" s="38"/>
      <c r="AU176" s="38" t="s">
        <v>1507</v>
      </c>
      <c r="AV176" s="38"/>
      <c r="AW176" s="69"/>
      <c r="AX176" s="88"/>
      <c r="AY176" s="38">
        <v>0</v>
      </c>
      <c r="AZ176" s="69"/>
      <c r="BA176" s="69"/>
      <c r="BB176" s="69"/>
      <c r="BC176" s="69"/>
      <c r="BD176" s="40">
        <v>1236</v>
      </c>
      <c r="BE176" s="40">
        <v>1236</v>
      </c>
      <c r="BF176" s="41"/>
      <c r="BG176" s="42"/>
      <c r="BH176" s="41"/>
      <c r="BI176" s="37" t="s">
        <v>88</v>
      </c>
      <c r="BJ176" s="52" t="s">
        <v>88</v>
      </c>
      <c r="BK176" s="96" t="s">
        <v>88</v>
      </c>
      <c r="BL176" s="52"/>
      <c r="BM176" s="96"/>
      <c r="BN176" s="45" t="s">
        <v>1520</v>
      </c>
      <c r="BO176" s="46" t="s">
        <v>1624</v>
      </c>
      <c r="BP176" s="28" t="s">
        <v>1618</v>
      </c>
      <c r="BQ176" s="55" t="s">
        <v>430</v>
      </c>
      <c r="BR176" s="48" t="s">
        <v>111</v>
      </c>
      <c r="BS176" s="53" t="s">
        <v>112</v>
      </c>
      <c r="BT176" s="135" t="s">
        <v>5270</v>
      </c>
      <c r="BU176" s="92" t="s">
        <v>5313</v>
      </c>
      <c r="BV176" s="135" t="s">
        <v>5606</v>
      </c>
      <c r="BW176" s="92" t="s">
        <v>5632</v>
      </c>
      <c r="BX176" s="135" t="s">
        <v>5606</v>
      </c>
      <c r="BY176" s="141">
        <v>38626</v>
      </c>
      <c r="BZ176" s="25">
        <v>39356</v>
      </c>
      <c r="CA176" s="25">
        <v>43990</v>
      </c>
      <c r="CB176" s="25">
        <v>0</v>
      </c>
      <c r="CC176" s="25" t="s">
        <v>5832</v>
      </c>
      <c r="CD176" s="25"/>
      <c r="CE176" s="25"/>
      <c r="CF176" s="25"/>
      <c r="CG176" s="25"/>
      <c r="CH176" s="25"/>
      <c r="CI176" s="25"/>
      <c r="CJ176" s="25"/>
      <c r="CK176" s="25"/>
    </row>
    <row r="177" spans="1:89" ht="42">
      <c r="A177" s="26" t="s">
        <v>68</v>
      </c>
      <c r="B177" s="27"/>
      <c r="C177" s="28" t="s">
        <v>1625</v>
      </c>
      <c r="D177" s="28"/>
      <c r="E177" s="28" t="s">
        <v>1626</v>
      </c>
      <c r="F177" s="28" t="s">
        <v>1627</v>
      </c>
      <c r="G177" s="29" t="s">
        <v>1626</v>
      </c>
      <c r="H177" s="30" t="s">
        <v>1628</v>
      </c>
      <c r="I177" s="31"/>
      <c r="J177" s="32">
        <v>338</v>
      </c>
      <c r="K177" s="32">
        <v>338</v>
      </c>
      <c r="L177" s="32">
        <v>708</v>
      </c>
      <c r="M177" s="32"/>
      <c r="N177" s="32"/>
      <c r="O177" s="32"/>
      <c r="P177" s="32"/>
      <c r="Q177" s="32">
        <f t="shared" si="13"/>
        <v>4000</v>
      </c>
      <c r="R177" s="32">
        <v>4000</v>
      </c>
      <c r="S177" s="32">
        <v>1</v>
      </c>
      <c r="T177" s="32">
        <v>696</v>
      </c>
      <c r="U177" s="32"/>
      <c r="V177" s="77"/>
      <c r="W177" s="77"/>
      <c r="X177" s="32">
        <v>328</v>
      </c>
      <c r="Y177" s="32">
        <f t="shared" si="14"/>
        <v>4000</v>
      </c>
      <c r="Z177" s="32">
        <v>1</v>
      </c>
      <c r="AA177" s="32">
        <v>328</v>
      </c>
      <c r="AB177" s="32"/>
      <c r="AC177" s="77" t="s">
        <v>96</v>
      </c>
      <c r="AD177" s="33" t="s">
        <v>1629</v>
      </c>
      <c r="AE177" s="34" t="s">
        <v>76</v>
      </c>
      <c r="AF177" s="34"/>
      <c r="AG177" s="34" t="s">
        <v>159</v>
      </c>
      <c r="AH177" s="34"/>
      <c r="AI177" s="35" t="s">
        <v>1630</v>
      </c>
      <c r="AJ177" s="35" t="s">
        <v>1631</v>
      </c>
      <c r="AK177" s="36" t="s">
        <v>1632</v>
      </c>
      <c r="AL177" s="34" t="s">
        <v>1633</v>
      </c>
      <c r="AM177" s="34" t="s">
        <v>1634</v>
      </c>
      <c r="AN177" s="34" t="s">
        <v>244</v>
      </c>
      <c r="AO177" s="34" t="s">
        <v>485</v>
      </c>
      <c r="AP177" s="34" t="s">
        <v>244</v>
      </c>
      <c r="AQ177" s="34"/>
      <c r="AR177" s="34" t="s">
        <v>1506</v>
      </c>
      <c r="AS177" s="37" t="s">
        <v>84</v>
      </c>
      <c r="AT177" s="38"/>
      <c r="AU177" s="38" t="s">
        <v>1507</v>
      </c>
      <c r="AV177" s="38"/>
      <c r="AW177" s="69"/>
      <c r="AX177" s="88"/>
      <c r="AY177" s="38">
        <v>0</v>
      </c>
      <c r="AZ177" s="69"/>
      <c r="BA177" s="69"/>
      <c r="BB177" s="69"/>
      <c r="BC177" s="69"/>
      <c r="BD177" s="40">
        <v>4000</v>
      </c>
      <c r="BE177" s="40">
        <v>0</v>
      </c>
      <c r="BF177" s="41"/>
      <c r="BG177" s="42"/>
      <c r="BH177" s="41"/>
      <c r="BI177" s="37" t="s">
        <v>88</v>
      </c>
      <c r="BJ177" s="52" t="s">
        <v>88</v>
      </c>
      <c r="BK177" s="96" t="s">
        <v>88</v>
      </c>
      <c r="BL177" s="52"/>
      <c r="BM177" s="96"/>
      <c r="BN177" s="45" t="s">
        <v>943</v>
      </c>
      <c r="BO177" s="46" t="s">
        <v>1635</v>
      </c>
      <c r="BP177" s="28" t="s">
        <v>1627</v>
      </c>
      <c r="BQ177" s="55"/>
      <c r="BR177" s="48" t="s">
        <v>91</v>
      </c>
      <c r="BS177" s="53"/>
      <c r="BT177" s="135" t="s">
        <v>5271</v>
      </c>
      <c r="BU177" s="92" t="s">
        <v>5314</v>
      </c>
      <c r="BV177" s="135" t="s">
        <v>5606</v>
      </c>
      <c r="BW177" s="92">
        <v>0</v>
      </c>
      <c r="BX177" s="135" t="s">
        <v>5820</v>
      </c>
      <c r="BY177" s="141">
        <v>38443</v>
      </c>
      <c r="BZ177" s="25">
        <v>38608</v>
      </c>
      <c r="CA177" s="25">
        <v>43989</v>
      </c>
      <c r="CB177" s="25">
        <v>0</v>
      </c>
      <c r="CC177" s="25" t="s">
        <v>76</v>
      </c>
      <c r="CD177" s="25"/>
      <c r="CE177" s="25"/>
      <c r="CF177" s="25"/>
      <c r="CG177" s="25"/>
      <c r="CH177" s="25"/>
      <c r="CI177" s="25"/>
      <c r="CJ177" s="25"/>
      <c r="CK177" s="25"/>
    </row>
    <row r="178" spans="1:89" ht="14">
      <c r="A178" s="26" t="s">
        <v>68</v>
      </c>
      <c r="B178" s="27"/>
      <c r="C178" s="28" t="s">
        <v>1636</v>
      </c>
      <c r="D178" s="28"/>
      <c r="E178" s="28" t="s">
        <v>1637</v>
      </c>
      <c r="F178" s="28" t="s">
        <v>1638</v>
      </c>
      <c r="G178" s="29" t="s">
        <v>1639</v>
      </c>
      <c r="H178" s="30" t="s">
        <v>1640</v>
      </c>
      <c r="I178" s="31"/>
      <c r="J178" s="32">
        <v>16</v>
      </c>
      <c r="K178" s="32" t="s">
        <v>1641</v>
      </c>
      <c r="L178" s="32">
        <v>322</v>
      </c>
      <c r="M178" s="32">
        <v>328</v>
      </c>
      <c r="N178" s="32"/>
      <c r="O178" s="32"/>
      <c r="P178" s="32"/>
      <c r="Q178" s="32">
        <f t="shared" si="13"/>
        <v>650</v>
      </c>
      <c r="R178" s="32">
        <v>1300</v>
      </c>
      <c r="S178" s="32">
        <v>2</v>
      </c>
      <c r="T178" s="32">
        <v>956</v>
      </c>
      <c r="U178" s="32"/>
      <c r="V178" s="77"/>
      <c r="W178" s="77"/>
      <c r="X178" s="32">
        <v>16</v>
      </c>
      <c r="Y178" s="32">
        <f t="shared" si="14"/>
        <v>1300</v>
      </c>
      <c r="Z178" s="32">
        <v>1</v>
      </c>
      <c r="AA178" s="32">
        <v>16</v>
      </c>
      <c r="AB178" s="32"/>
      <c r="AC178" s="32" t="s">
        <v>1500</v>
      </c>
      <c r="AD178" s="33" t="s">
        <v>1642</v>
      </c>
      <c r="AE178" s="34"/>
      <c r="AF178" s="34" t="s">
        <v>98</v>
      </c>
      <c r="AG178" s="34"/>
      <c r="AH178" s="34"/>
      <c r="AI178" s="35" t="s">
        <v>1643</v>
      </c>
      <c r="AJ178" s="35" t="s">
        <v>1644</v>
      </c>
      <c r="AK178" s="36" t="s">
        <v>1645</v>
      </c>
      <c r="AL178" s="34" t="s">
        <v>1646</v>
      </c>
      <c r="AM178" s="34" t="s">
        <v>1647</v>
      </c>
      <c r="AN178" s="34" t="s">
        <v>591</v>
      </c>
      <c r="AO178" s="34" t="s">
        <v>485</v>
      </c>
      <c r="AP178" s="34" t="s">
        <v>591</v>
      </c>
      <c r="AQ178" s="34"/>
      <c r="AR178" s="34" t="s">
        <v>1506</v>
      </c>
      <c r="AS178" s="37" t="s">
        <v>84</v>
      </c>
      <c r="AT178" s="38"/>
      <c r="AU178" s="38" t="s">
        <v>1507</v>
      </c>
      <c r="AV178" s="38"/>
      <c r="AW178" s="69"/>
      <c r="AX178" s="69"/>
      <c r="AY178" s="38">
        <v>0</v>
      </c>
      <c r="AZ178" s="69"/>
      <c r="BA178" s="69"/>
      <c r="BB178" s="69"/>
      <c r="BC178" s="69"/>
      <c r="BD178" s="40">
        <v>1300</v>
      </c>
      <c r="BE178" s="40">
        <v>1300</v>
      </c>
      <c r="BF178" s="41"/>
      <c r="BG178" s="42"/>
      <c r="BH178" s="41"/>
      <c r="BI178" s="37" t="s">
        <v>88</v>
      </c>
      <c r="BJ178" s="52" t="s">
        <v>88</v>
      </c>
      <c r="BK178" s="96" t="s">
        <v>88</v>
      </c>
      <c r="BL178" s="52"/>
      <c r="BM178" s="96"/>
      <c r="BN178" s="45" t="s">
        <v>271</v>
      </c>
      <c r="BO178" s="46" t="s">
        <v>1648</v>
      </c>
      <c r="BP178" s="28" t="s">
        <v>1638</v>
      </c>
      <c r="BQ178" s="47"/>
      <c r="BR178" s="48" t="s">
        <v>273</v>
      </c>
      <c r="BS178" s="49" t="s">
        <v>288</v>
      </c>
      <c r="BT178" s="135" t="s">
        <v>5270</v>
      </c>
      <c r="BU178" s="92" t="s">
        <v>5316</v>
      </c>
      <c r="BV178" s="135" t="s">
        <v>5606</v>
      </c>
      <c r="BW178" s="92">
        <v>0</v>
      </c>
      <c r="BX178" s="135" t="s">
        <v>5820</v>
      </c>
      <c r="BY178" s="141">
        <v>41974</v>
      </c>
      <c r="BZ178" s="25">
        <v>41191</v>
      </c>
      <c r="CA178" s="25">
        <v>43967</v>
      </c>
      <c r="CB178" s="25">
        <v>0</v>
      </c>
      <c r="CC178" s="25" t="s">
        <v>5831</v>
      </c>
      <c r="CD178" s="25"/>
      <c r="CE178" s="25"/>
      <c r="CF178" s="25"/>
      <c r="CG178" s="25"/>
      <c r="CH178" s="25"/>
      <c r="CI178" s="25"/>
      <c r="CJ178" s="25"/>
      <c r="CK178" s="25"/>
    </row>
    <row r="179" spans="1:89" ht="14">
      <c r="A179" s="26" t="s">
        <v>68</v>
      </c>
      <c r="B179" s="27" t="s">
        <v>1649</v>
      </c>
      <c r="C179" s="28" t="s">
        <v>1650</v>
      </c>
      <c r="D179" s="28"/>
      <c r="E179" s="28" t="s">
        <v>1651</v>
      </c>
      <c r="F179" s="28" t="s">
        <v>1652</v>
      </c>
      <c r="G179" s="29" t="s">
        <v>1653</v>
      </c>
      <c r="H179" s="30" t="s">
        <v>1654</v>
      </c>
      <c r="I179" s="31"/>
      <c r="J179" s="32">
        <v>33</v>
      </c>
      <c r="K179" s="32">
        <v>33</v>
      </c>
      <c r="L179" s="32">
        <v>345</v>
      </c>
      <c r="M179" s="32"/>
      <c r="N179" s="32"/>
      <c r="O179" s="32"/>
      <c r="P179" s="32"/>
      <c r="Q179" s="32">
        <f t="shared" si="13"/>
        <v>1000</v>
      </c>
      <c r="R179" s="32">
        <v>1000</v>
      </c>
      <c r="S179" s="32">
        <v>1</v>
      </c>
      <c r="T179" s="32">
        <v>344</v>
      </c>
      <c r="U179" s="32"/>
      <c r="V179" s="77"/>
      <c r="W179" s="77"/>
      <c r="X179" s="32">
        <v>32</v>
      </c>
      <c r="Y179" s="32">
        <f t="shared" si="14"/>
        <v>1000</v>
      </c>
      <c r="Z179" s="32">
        <v>1</v>
      </c>
      <c r="AA179" s="32">
        <v>32</v>
      </c>
      <c r="AB179" s="32"/>
      <c r="AC179" s="77" t="s">
        <v>96</v>
      </c>
      <c r="AD179" s="33" t="s">
        <v>383</v>
      </c>
      <c r="AE179" s="34"/>
      <c r="AF179" s="34" t="s">
        <v>98</v>
      </c>
      <c r="AG179" s="34"/>
      <c r="AH179" s="34"/>
      <c r="AI179" s="35" t="s">
        <v>1655</v>
      </c>
      <c r="AJ179" s="35" t="s">
        <v>1656</v>
      </c>
      <c r="AK179" s="36" t="s">
        <v>1657</v>
      </c>
      <c r="AL179" s="34" t="s">
        <v>1658</v>
      </c>
      <c r="AM179" s="34" t="s">
        <v>1659</v>
      </c>
      <c r="AN179" s="34" t="s">
        <v>1660</v>
      </c>
      <c r="AO179" s="34" t="s">
        <v>147</v>
      </c>
      <c r="AP179" s="34" t="s">
        <v>147</v>
      </c>
      <c r="AQ179" s="34"/>
      <c r="AR179" s="34" t="s">
        <v>83</v>
      </c>
      <c r="AS179" s="37" t="s">
        <v>1661</v>
      </c>
      <c r="AT179" s="88"/>
      <c r="AU179" s="88" t="s">
        <v>1507</v>
      </c>
      <c r="AV179" s="88"/>
      <c r="AW179" s="38"/>
      <c r="AX179" s="88"/>
      <c r="AY179" s="38">
        <v>0</v>
      </c>
      <c r="AZ179" s="38"/>
      <c r="BA179" s="38"/>
      <c r="BB179" s="88"/>
      <c r="BC179" s="38"/>
      <c r="BD179" s="40">
        <v>1000</v>
      </c>
      <c r="BE179" s="40">
        <v>1000</v>
      </c>
      <c r="BF179" s="41"/>
      <c r="BG179" s="42"/>
      <c r="BH179" s="41"/>
      <c r="BI179" s="37" t="s">
        <v>88</v>
      </c>
      <c r="BJ179" s="43" t="s">
        <v>88</v>
      </c>
      <c r="BK179" s="43" t="s">
        <v>88</v>
      </c>
      <c r="BL179" s="43"/>
      <c r="BM179" s="52"/>
      <c r="BN179" s="45" t="s">
        <v>109</v>
      </c>
      <c r="BO179" s="46" t="s">
        <v>1662</v>
      </c>
      <c r="BP179" s="28" t="s">
        <v>1652</v>
      </c>
      <c r="BQ179" s="47"/>
      <c r="BR179" s="48" t="s">
        <v>111</v>
      </c>
      <c r="BS179" s="49" t="s">
        <v>112</v>
      </c>
      <c r="BT179" s="135" t="s">
        <v>5271</v>
      </c>
      <c r="BU179" s="92" t="s">
        <v>5317</v>
      </c>
      <c r="BV179" s="135" t="s">
        <v>5606</v>
      </c>
      <c r="BW179" s="92" t="s">
        <v>5634</v>
      </c>
      <c r="BX179" s="135" t="s">
        <v>5606</v>
      </c>
      <c r="BY179" s="141">
        <v>40179</v>
      </c>
      <c r="BZ179" s="25">
        <v>40184</v>
      </c>
      <c r="CA179" s="25">
        <v>44176</v>
      </c>
      <c r="CB179" s="25">
        <v>0</v>
      </c>
      <c r="CC179" s="25" t="s">
        <v>5831</v>
      </c>
      <c r="CD179" s="25"/>
      <c r="CE179" s="25"/>
      <c r="CF179" s="25"/>
      <c r="CG179" s="25"/>
      <c r="CH179" s="25"/>
      <c r="CI179" s="25"/>
      <c r="CJ179" s="25"/>
      <c r="CK179" s="25"/>
    </row>
    <row r="180" spans="1:89" ht="28">
      <c r="A180" s="79" t="s">
        <v>68</v>
      </c>
      <c r="B180" s="90"/>
      <c r="C180" s="28" t="s">
        <v>1663</v>
      </c>
      <c r="D180" s="28"/>
      <c r="E180" s="28" t="s">
        <v>1664</v>
      </c>
      <c r="F180" s="59" t="s">
        <v>1665</v>
      </c>
      <c r="G180" s="92" t="s">
        <v>1666</v>
      </c>
      <c r="H180" s="91" t="s">
        <v>1667</v>
      </c>
      <c r="I180" s="54"/>
      <c r="J180" s="32">
        <v>75</v>
      </c>
      <c r="K180" s="32">
        <v>75</v>
      </c>
      <c r="L180" s="32">
        <v>408</v>
      </c>
      <c r="M180" s="32"/>
      <c r="N180" s="32"/>
      <c r="O180" s="32"/>
      <c r="P180" s="32"/>
      <c r="Q180" s="32">
        <f t="shared" si="13"/>
        <v>1269</v>
      </c>
      <c r="R180" s="32">
        <v>1269</v>
      </c>
      <c r="S180" s="32">
        <v>1</v>
      </c>
      <c r="T180" s="32">
        <v>961</v>
      </c>
      <c r="U180" s="32"/>
      <c r="V180" s="77"/>
      <c r="W180" s="77"/>
      <c r="X180" s="32">
        <v>58</v>
      </c>
      <c r="Y180" s="32">
        <f t="shared" si="14"/>
        <v>1269</v>
      </c>
      <c r="Z180" s="32">
        <v>1</v>
      </c>
      <c r="AA180" s="32">
        <v>58</v>
      </c>
      <c r="AB180" s="32"/>
      <c r="AC180" s="32" t="s">
        <v>1500</v>
      </c>
      <c r="AD180" s="33" t="s">
        <v>673</v>
      </c>
      <c r="AE180" s="67"/>
      <c r="AF180" s="34" t="s">
        <v>98</v>
      </c>
      <c r="AG180" s="67"/>
      <c r="AH180" s="67"/>
      <c r="AI180" s="35" t="s">
        <v>1668</v>
      </c>
      <c r="AJ180" s="35" t="s">
        <v>1669</v>
      </c>
      <c r="AK180" s="36" t="s">
        <v>1670</v>
      </c>
      <c r="AL180" s="34" t="s">
        <v>1671</v>
      </c>
      <c r="AM180" s="34" t="s">
        <v>1672</v>
      </c>
      <c r="AN180" s="34" t="s">
        <v>1673</v>
      </c>
      <c r="AO180" s="34" t="s">
        <v>485</v>
      </c>
      <c r="AP180" s="34" t="s">
        <v>1672</v>
      </c>
      <c r="AQ180" s="67"/>
      <c r="AR180" s="34" t="s">
        <v>1506</v>
      </c>
      <c r="AS180" s="37" t="s">
        <v>84</v>
      </c>
      <c r="AT180" s="38"/>
      <c r="AU180" s="38" t="s">
        <v>1507</v>
      </c>
      <c r="AV180" s="38"/>
      <c r="AW180" s="69"/>
      <c r="AX180" s="88"/>
      <c r="AY180" s="38">
        <v>0</v>
      </c>
      <c r="AZ180" s="69"/>
      <c r="BA180" s="69"/>
      <c r="BB180" s="69"/>
      <c r="BC180" s="69"/>
      <c r="BD180" s="40">
        <v>1269</v>
      </c>
      <c r="BE180" s="40">
        <v>1269</v>
      </c>
      <c r="BF180" s="41"/>
      <c r="BG180" s="42"/>
      <c r="BH180" s="41"/>
      <c r="BI180" s="37" t="s">
        <v>88</v>
      </c>
      <c r="BJ180" s="43" t="s">
        <v>88</v>
      </c>
      <c r="BK180" s="43" t="s">
        <v>88</v>
      </c>
      <c r="BL180" s="43"/>
      <c r="BM180" s="96"/>
      <c r="BN180" s="45" t="s">
        <v>170</v>
      </c>
      <c r="BO180" s="46" t="s">
        <v>1674</v>
      </c>
      <c r="BP180" s="59" t="s">
        <v>1665</v>
      </c>
      <c r="BQ180" s="55" t="s">
        <v>1675</v>
      </c>
      <c r="BR180" s="48" t="s">
        <v>515</v>
      </c>
      <c r="BS180" s="53"/>
      <c r="BT180" s="135" t="s">
        <v>5270</v>
      </c>
      <c r="BU180" s="92" t="s">
        <v>5320</v>
      </c>
      <c r="BV180" s="135" t="s">
        <v>5606</v>
      </c>
      <c r="BW180" s="92" t="s">
        <v>5636</v>
      </c>
      <c r="BX180" s="135" t="s">
        <v>5606</v>
      </c>
      <c r="BY180" s="141">
        <v>40909</v>
      </c>
      <c r="BZ180" s="25">
        <v>41492</v>
      </c>
      <c r="CA180" s="25">
        <v>43934</v>
      </c>
      <c r="CB180" s="25">
        <v>0</v>
      </c>
      <c r="CC180" s="25" t="s">
        <v>5831</v>
      </c>
      <c r="CD180" s="25"/>
      <c r="CE180" s="25"/>
      <c r="CF180" s="25"/>
      <c r="CG180" s="25"/>
      <c r="CH180" s="25"/>
      <c r="CI180" s="25"/>
      <c r="CJ180" s="25"/>
      <c r="CK180" s="25"/>
    </row>
    <row r="181" spans="1:89" ht="14">
      <c r="A181" s="26" t="s">
        <v>68</v>
      </c>
      <c r="B181" s="27"/>
      <c r="C181" s="28" t="s">
        <v>1676</v>
      </c>
      <c r="D181" s="28"/>
      <c r="E181" s="28" t="s">
        <v>1677</v>
      </c>
      <c r="F181" s="72" t="s">
        <v>1678</v>
      </c>
      <c r="G181" s="73" t="s">
        <v>1679</v>
      </c>
      <c r="H181" s="74" t="s">
        <v>765</v>
      </c>
      <c r="I181" s="31"/>
      <c r="J181" s="32">
        <v>94</v>
      </c>
      <c r="K181" s="32">
        <v>95</v>
      </c>
      <c r="L181" s="32">
        <v>387</v>
      </c>
      <c r="M181" s="32"/>
      <c r="N181" s="32"/>
      <c r="O181" s="32"/>
      <c r="P181" s="32"/>
      <c r="Q181" s="32">
        <f t="shared" si="13"/>
        <v>1858</v>
      </c>
      <c r="R181" s="32">
        <v>1858</v>
      </c>
      <c r="S181" s="32">
        <v>1</v>
      </c>
      <c r="T181" s="32">
        <v>386</v>
      </c>
      <c r="U181" s="32"/>
      <c r="V181" s="77"/>
      <c r="W181" s="77"/>
      <c r="X181" s="32">
        <v>94</v>
      </c>
      <c r="Y181" s="32">
        <f t="shared" si="14"/>
        <v>1858</v>
      </c>
      <c r="Z181" s="32">
        <v>1</v>
      </c>
      <c r="AA181" s="32">
        <v>94</v>
      </c>
      <c r="AB181" s="32"/>
      <c r="AC181" s="32" t="s">
        <v>96</v>
      </c>
      <c r="AD181" s="33" t="s">
        <v>383</v>
      </c>
      <c r="AE181" s="34"/>
      <c r="AF181" s="34" t="s">
        <v>98</v>
      </c>
      <c r="AG181" s="34"/>
      <c r="AH181" s="34"/>
      <c r="AI181" s="35" t="s">
        <v>358</v>
      </c>
      <c r="AJ181" s="35" t="s">
        <v>766</v>
      </c>
      <c r="AK181" s="36" t="s">
        <v>1680</v>
      </c>
      <c r="AL181" s="34" t="s">
        <v>361</v>
      </c>
      <c r="AM181" s="34" t="s">
        <v>1681</v>
      </c>
      <c r="AN181" s="34" t="s">
        <v>147</v>
      </c>
      <c r="AO181" s="34" t="s">
        <v>362</v>
      </c>
      <c r="AP181" s="34" t="s">
        <v>147</v>
      </c>
      <c r="AQ181" s="34"/>
      <c r="AR181" s="34" t="s">
        <v>228</v>
      </c>
      <c r="AS181" s="37" t="s">
        <v>426</v>
      </c>
      <c r="AT181" s="38"/>
      <c r="AU181" s="38" t="s">
        <v>1507</v>
      </c>
      <c r="AV181" s="38"/>
      <c r="AW181" s="69"/>
      <c r="AX181" s="88"/>
      <c r="AY181" s="38">
        <v>0</v>
      </c>
      <c r="AZ181" s="69"/>
      <c r="BA181" s="69"/>
      <c r="BB181" s="88"/>
      <c r="BC181" s="69"/>
      <c r="BD181" s="40">
        <v>1858</v>
      </c>
      <c r="BE181" s="40">
        <v>1858</v>
      </c>
      <c r="BF181" s="41"/>
      <c r="BG181" s="42"/>
      <c r="BH181" s="41"/>
      <c r="BI181" s="37" t="s">
        <v>187</v>
      </c>
      <c r="BJ181" s="43" t="s">
        <v>88</v>
      </c>
      <c r="BK181" s="43" t="s">
        <v>88</v>
      </c>
      <c r="BL181" s="43"/>
      <c r="BM181" s="44">
        <v>43906</v>
      </c>
      <c r="BN181" s="45" t="s">
        <v>271</v>
      </c>
      <c r="BO181" s="46" t="s">
        <v>1682</v>
      </c>
      <c r="BP181" s="72" t="s">
        <v>1678</v>
      </c>
      <c r="BQ181" s="47"/>
      <c r="BR181" s="48" t="s">
        <v>273</v>
      </c>
      <c r="BS181" s="49" t="s">
        <v>459</v>
      </c>
      <c r="BT181" s="135" t="s">
        <v>5271</v>
      </c>
      <c r="BU181" s="92" t="s">
        <v>5321</v>
      </c>
      <c r="BV181" s="135" t="s">
        <v>5606</v>
      </c>
      <c r="BW181" s="92">
        <v>0</v>
      </c>
      <c r="BX181" s="135" t="s">
        <v>5820</v>
      </c>
      <c r="BY181" s="141">
        <v>43276</v>
      </c>
      <c r="BZ181" s="25">
        <v>43238</v>
      </c>
      <c r="CA181" s="25">
        <v>43532</v>
      </c>
      <c r="CB181" s="25">
        <v>43906</v>
      </c>
      <c r="CC181" s="25" t="s">
        <v>5831</v>
      </c>
      <c r="CD181" s="25"/>
      <c r="CE181" s="25"/>
      <c r="CF181" s="25"/>
      <c r="CG181" s="25"/>
      <c r="CH181" s="25"/>
      <c r="CI181" s="25"/>
      <c r="CJ181" s="25"/>
      <c r="CK181" s="25"/>
    </row>
    <row r="182" spans="1:89" ht="28">
      <c r="A182" s="26" t="s">
        <v>68</v>
      </c>
      <c r="B182" s="90"/>
      <c r="C182" s="28" t="s">
        <v>1683</v>
      </c>
      <c r="D182" s="28"/>
      <c r="E182" s="28" t="s">
        <v>1684</v>
      </c>
      <c r="F182" s="59" t="s">
        <v>1685</v>
      </c>
      <c r="G182" s="92" t="s">
        <v>1686</v>
      </c>
      <c r="H182" s="91" t="s">
        <v>323</v>
      </c>
      <c r="I182" s="31"/>
      <c r="J182" s="32">
        <v>136</v>
      </c>
      <c r="K182" s="32">
        <v>135</v>
      </c>
      <c r="L182" s="32">
        <v>487</v>
      </c>
      <c r="M182" s="32"/>
      <c r="N182" s="32"/>
      <c r="O182" s="32"/>
      <c r="P182" s="32"/>
      <c r="Q182" s="32">
        <f t="shared" si="13"/>
        <v>2500</v>
      </c>
      <c r="R182" s="32">
        <v>2500</v>
      </c>
      <c r="S182" s="32">
        <v>1</v>
      </c>
      <c r="T182" s="32">
        <v>410</v>
      </c>
      <c r="U182" s="32"/>
      <c r="V182" s="77"/>
      <c r="W182" s="77"/>
      <c r="X182" s="32">
        <v>100</v>
      </c>
      <c r="Y182" s="32">
        <f t="shared" si="14"/>
        <v>2500</v>
      </c>
      <c r="Z182" s="32">
        <v>1</v>
      </c>
      <c r="AA182" s="32">
        <v>100</v>
      </c>
      <c r="AB182" s="32"/>
      <c r="AC182" s="32" t="s">
        <v>74</v>
      </c>
      <c r="AD182" s="33" t="s">
        <v>122</v>
      </c>
      <c r="AE182" s="34" t="s">
        <v>76</v>
      </c>
      <c r="AF182" s="34"/>
      <c r="AG182" s="34"/>
      <c r="AH182" s="34" t="s">
        <v>481</v>
      </c>
      <c r="AI182" s="35" t="s">
        <v>1687</v>
      </c>
      <c r="AJ182" s="35" t="s">
        <v>1688</v>
      </c>
      <c r="AK182" s="36" t="s">
        <v>1689</v>
      </c>
      <c r="AL182" s="88" t="s">
        <v>482</v>
      </c>
      <c r="AM182" s="34" t="s">
        <v>482</v>
      </c>
      <c r="AN182" s="34" t="s">
        <v>482</v>
      </c>
      <c r="AO182" s="34" t="s">
        <v>482</v>
      </c>
      <c r="AP182" s="34" t="s">
        <v>1690</v>
      </c>
      <c r="AQ182" s="67"/>
      <c r="AR182" s="34" t="s">
        <v>1506</v>
      </c>
      <c r="AS182" s="37" t="s">
        <v>84</v>
      </c>
      <c r="AT182" s="38"/>
      <c r="AU182" s="38" t="s">
        <v>1507</v>
      </c>
      <c r="AV182" s="38"/>
      <c r="AW182" s="69"/>
      <c r="AX182" s="88"/>
      <c r="AY182" s="38">
        <v>0</v>
      </c>
      <c r="AZ182" s="69"/>
      <c r="BA182" s="69"/>
      <c r="BB182" s="69"/>
      <c r="BC182" s="69"/>
      <c r="BD182" s="40">
        <v>2500</v>
      </c>
      <c r="BE182" s="40">
        <v>0</v>
      </c>
      <c r="BF182" s="41"/>
      <c r="BG182" s="42"/>
      <c r="BH182" s="41"/>
      <c r="BI182" s="37" t="s">
        <v>187</v>
      </c>
      <c r="BJ182" s="43" t="s">
        <v>88</v>
      </c>
      <c r="BK182" s="43" t="s">
        <v>88</v>
      </c>
      <c r="BL182" s="43"/>
      <c r="BM182" s="44">
        <v>43895</v>
      </c>
      <c r="BN182" s="45" t="s">
        <v>393</v>
      </c>
      <c r="BO182" s="46" t="s">
        <v>1691</v>
      </c>
      <c r="BP182" s="59" t="s">
        <v>1685</v>
      </c>
      <c r="BQ182" s="47"/>
      <c r="BR182" s="48" t="s">
        <v>111</v>
      </c>
      <c r="BS182" s="49" t="s">
        <v>1692</v>
      </c>
      <c r="BT182" s="135" t="s">
        <v>5271</v>
      </c>
      <c r="BU182" s="92" t="s">
        <v>5322</v>
      </c>
      <c r="BV182" s="135" t="s">
        <v>5606</v>
      </c>
      <c r="BW182" s="92" t="s">
        <v>5637</v>
      </c>
      <c r="BX182" s="135" t="s">
        <v>5607</v>
      </c>
      <c r="BY182" s="141">
        <v>39569</v>
      </c>
      <c r="BZ182" s="25">
        <v>39626</v>
      </c>
      <c r="CA182" s="25">
        <v>43891</v>
      </c>
      <c r="CB182" s="25">
        <v>43895</v>
      </c>
      <c r="CC182" s="25" t="s">
        <v>76</v>
      </c>
      <c r="CD182" s="25"/>
      <c r="CE182" s="25"/>
      <c r="CF182" s="25"/>
      <c r="CG182" s="25"/>
      <c r="CH182" s="25"/>
      <c r="CI182" s="25"/>
      <c r="CJ182" s="25"/>
      <c r="CK182" s="25"/>
    </row>
    <row r="183" spans="1:89" ht="42">
      <c r="A183" s="26" t="s">
        <v>68</v>
      </c>
      <c r="B183" s="27"/>
      <c r="C183" s="28" t="s">
        <v>1705</v>
      </c>
      <c r="D183" s="28"/>
      <c r="E183" s="28" t="s">
        <v>1706</v>
      </c>
      <c r="F183" s="28" t="s">
        <v>1707</v>
      </c>
      <c r="G183" s="29" t="s">
        <v>1708</v>
      </c>
      <c r="H183" s="30" t="s">
        <v>1709</v>
      </c>
      <c r="I183" s="31" t="s">
        <v>1710</v>
      </c>
      <c r="J183" s="32">
        <v>88</v>
      </c>
      <c r="K183" s="32">
        <v>88</v>
      </c>
      <c r="L183" s="32">
        <v>380</v>
      </c>
      <c r="M183" s="32"/>
      <c r="N183" s="32"/>
      <c r="O183" s="32"/>
      <c r="P183" s="32"/>
      <c r="Q183" s="32">
        <f t="shared" si="13"/>
        <v>2386</v>
      </c>
      <c r="R183" s="32">
        <v>2386</v>
      </c>
      <c r="S183" s="32">
        <v>1</v>
      </c>
      <c r="T183" s="32">
        <v>962</v>
      </c>
      <c r="U183" s="32"/>
      <c r="V183" s="77"/>
      <c r="W183" s="77"/>
      <c r="X183" s="32">
        <v>76</v>
      </c>
      <c r="Y183" s="32">
        <f t="shared" si="14"/>
        <v>2386</v>
      </c>
      <c r="Z183" s="32">
        <v>1</v>
      </c>
      <c r="AA183" s="32">
        <v>76</v>
      </c>
      <c r="AB183" s="32"/>
      <c r="AC183" s="32" t="s">
        <v>238</v>
      </c>
      <c r="AD183" s="33" t="s">
        <v>1711</v>
      </c>
      <c r="AE183" s="34" t="s">
        <v>76</v>
      </c>
      <c r="AF183" s="34"/>
      <c r="AG183" s="34"/>
      <c r="AH183" s="34"/>
      <c r="AI183" s="35" t="s">
        <v>1712</v>
      </c>
      <c r="AJ183" s="35" t="s">
        <v>1713</v>
      </c>
      <c r="AK183" s="36" t="s">
        <v>1714</v>
      </c>
      <c r="AL183" s="34" t="s">
        <v>1715</v>
      </c>
      <c r="AM183" s="34" t="s">
        <v>147</v>
      </c>
      <c r="AN183" s="34" t="s">
        <v>147</v>
      </c>
      <c r="AO183" s="34" t="s">
        <v>485</v>
      </c>
      <c r="AP183" s="34" t="s">
        <v>147</v>
      </c>
      <c r="AQ183" s="34"/>
      <c r="AR183" s="34" t="s">
        <v>1506</v>
      </c>
      <c r="AS183" s="37" t="s">
        <v>84</v>
      </c>
      <c r="AT183" s="38"/>
      <c r="AU183" s="38" t="s">
        <v>1507</v>
      </c>
      <c r="AV183" s="38"/>
      <c r="AW183" s="69"/>
      <c r="AX183" s="88"/>
      <c r="AY183" s="38">
        <v>0</v>
      </c>
      <c r="AZ183" s="69"/>
      <c r="BA183" s="69"/>
      <c r="BB183" s="69"/>
      <c r="BC183" s="69"/>
      <c r="BD183" s="40">
        <v>2386</v>
      </c>
      <c r="BE183" s="40">
        <v>0</v>
      </c>
      <c r="BF183" s="41"/>
      <c r="BG183" s="42"/>
      <c r="BH183" s="41"/>
      <c r="BI183" s="37" t="s">
        <v>187</v>
      </c>
      <c r="BJ183" s="43" t="s">
        <v>88</v>
      </c>
      <c r="BK183" s="43" t="s">
        <v>88</v>
      </c>
      <c r="BL183" s="43"/>
      <c r="BM183" s="44">
        <v>43916</v>
      </c>
      <c r="BN183" s="45" t="s">
        <v>971</v>
      </c>
      <c r="BO183" s="46" t="s">
        <v>1716</v>
      </c>
      <c r="BP183" s="28" t="s">
        <v>1707</v>
      </c>
      <c r="BQ183" s="55"/>
      <c r="BR183" s="48" t="s">
        <v>973</v>
      </c>
      <c r="BS183" s="49"/>
      <c r="BT183" s="135" t="s">
        <v>5270</v>
      </c>
      <c r="BU183" s="92" t="s">
        <v>5324</v>
      </c>
      <c r="BV183" s="135" t="s">
        <v>5606</v>
      </c>
      <c r="BW183" s="92" t="s">
        <v>5639</v>
      </c>
      <c r="BX183" s="135" t="s">
        <v>5606</v>
      </c>
      <c r="BY183" s="141">
        <v>43363</v>
      </c>
      <c r="BZ183" s="25">
        <v>43339</v>
      </c>
      <c r="CA183" s="25">
        <v>43829</v>
      </c>
      <c r="CB183" s="25">
        <v>43916</v>
      </c>
      <c r="CC183" s="25" t="s">
        <v>5830</v>
      </c>
      <c r="CD183" s="25"/>
      <c r="CE183" s="25"/>
      <c r="CF183" s="25"/>
      <c r="CG183" s="25"/>
      <c r="CH183" s="25"/>
      <c r="CI183" s="25"/>
      <c r="CJ183" s="25"/>
      <c r="CK183" s="25"/>
    </row>
    <row r="184" spans="1:89" ht="42">
      <c r="A184" s="26" t="s">
        <v>68</v>
      </c>
      <c r="B184" s="27" t="s">
        <v>1738</v>
      </c>
      <c r="C184" s="28" t="s">
        <v>1739</v>
      </c>
      <c r="D184" s="59"/>
      <c r="E184" s="28" t="s">
        <v>1740</v>
      </c>
      <c r="F184" s="28" t="s">
        <v>1741</v>
      </c>
      <c r="G184" s="29" t="s">
        <v>1742</v>
      </c>
      <c r="H184" s="30" t="s">
        <v>1743</v>
      </c>
      <c r="I184" s="31"/>
      <c r="J184" s="32">
        <v>94</v>
      </c>
      <c r="K184" s="32" t="s">
        <v>1744</v>
      </c>
      <c r="L184" s="32">
        <v>387</v>
      </c>
      <c r="M184" s="32">
        <v>391</v>
      </c>
      <c r="N184" s="32">
        <v>390</v>
      </c>
      <c r="O184" s="32"/>
      <c r="P184" s="32"/>
      <c r="Q184" s="32">
        <f t="shared" si="13"/>
        <v>726.33333333333337</v>
      </c>
      <c r="R184" s="32">
        <v>2179</v>
      </c>
      <c r="S184" s="32">
        <v>3</v>
      </c>
      <c r="T184" s="32">
        <v>386</v>
      </c>
      <c r="U184" s="32"/>
      <c r="V184" s="77"/>
      <c r="W184" s="77"/>
      <c r="X184" s="32">
        <v>94</v>
      </c>
      <c r="Y184" s="32">
        <f t="shared" si="14"/>
        <v>2179</v>
      </c>
      <c r="Z184" s="32">
        <v>1</v>
      </c>
      <c r="AA184" s="32">
        <v>94</v>
      </c>
      <c r="AB184" s="32"/>
      <c r="AC184" s="32" t="s">
        <v>96</v>
      </c>
      <c r="AD184" s="33" t="s">
        <v>1745</v>
      </c>
      <c r="AE184" s="34"/>
      <c r="AF184" s="34" t="s">
        <v>98</v>
      </c>
      <c r="AG184" s="34"/>
      <c r="AH184" s="34"/>
      <c r="AI184" s="35" t="s">
        <v>1746</v>
      </c>
      <c r="AJ184" s="35" t="s">
        <v>1747</v>
      </c>
      <c r="AK184" s="36" t="s">
        <v>1748</v>
      </c>
      <c r="AL184" s="88" t="s">
        <v>400</v>
      </c>
      <c r="AM184" s="34" t="s">
        <v>403</v>
      </c>
      <c r="AN184" s="34" t="s">
        <v>403</v>
      </c>
      <c r="AO184" s="34" t="s">
        <v>1749</v>
      </c>
      <c r="AP184" s="34" t="s">
        <v>403</v>
      </c>
      <c r="AQ184" s="34"/>
      <c r="AR184" s="34" t="s">
        <v>1506</v>
      </c>
      <c r="AS184" s="37" t="s">
        <v>84</v>
      </c>
      <c r="AT184" s="38"/>
      <c r="AU184" s="38" t="s">
        <v>1507</v>
      </c>
      <c r="AV184" s="38"/>
      <c r="AW184" s="69"/>
      <c r="AX184" s="88"/>
      <c r="AY184" s="38">
        <v>0</v>
      </c>
      <c r="AZ184" s="69"/>
      <c r="BA184" s="69"/>
      <c r="BB184" s="69"/>
      <c r="BC184" s="69"/>
      <c r="BD184" s="40">
        <v>2179</v>
      </c>
      <c r="BE184" s="40">
        <v>2179</v>
      </c>
      <c r="BF184" s="41"/>
      <c r="BG184" s="42"/>
      <c r="BH184" s="41"/>
      <c r="BI184" s="37" t="s">
        <v>187</v>
      </c>
      <c r="BJ184" s="43" t="s">
        <v>88</v>
      </c>
      <c r="BK184" s="96" t="s">
        <v>88</v>
      </c>
      <c r="BL184" s="43"/>
      <c r="BM184" s="44">
        <v>43909</v>
      </c>
      <c r="BN184" s="45" t="s">
        <v>1750</v>
      </c>
      <c r="BO184" s="46" t="s">
        <v>1751</v>
      </c>
      <c r="BP184" s="28" t="s">
        <v>1741</v>
      </c>
      <c r="BQ184" s="55"/>
      <c r="BR184" s="48" t="s">
        <v>273</v>
      </c>
      <c r="BS184" s="53"/>
      <c r="BT184" s="135" t="s">
        <v>5270</v>
      </c>
      <c r="BU184" s="92" t="s">
        <v>5328</v>
      </c>
      <c r="BV184" s="135" t="s">
        <v>5606</v>
      </c>
      <c r="BW184" s="92" t="s">
        <v>5642</v>
      </c>
      <c r="BX184" s="135" t="s">
        <v>5606</v>
      </c>
      <c r="BY184" s="141">
        <v>42736</v>
      </c>
      <c r="BZ184" s="25">
        <v>42959</v>
      </c>
      <c r="CA184" s="25">
        <v>43677</v>
      </c>
      <c r="CB184" s="25">
        <v>43909</v>
      </c>
      <c r="CC184" s="25" t="s">
        <v>5831</v>
      </c>
      <c r="CD184" s="25"/>
      <c r="CE184" s="25"/>
      <c r="CF184" s="25"/>
      <c r="CG184" s="25"/>
      <c r="CH184" s="25"/>
      <c r="CI184" s="25"/>
      <c r="CJ184" s="25"/>
      <c r="CK184" s="25"/>
    </row>
    <row r="185" spans="1:89" ht="14">
      <c r="A185" s="26" t="s">
        <v>68</v>
      </c>
      <c r="B185" s="27"/>
      <c r="C185" s="28" t="s">
        <v>1752</v>
      </c>
      <c r="D185" s="28"/>
      <c r="E185" s="28" t="s">
        <v>1753</v>
      </c>
      <c r="F185" s="28" t="s">
        <v>1754</v>
      </c>
      <c r="G185" s="29" t="s">
        <v>1755</v>
      </c>
      <c r="H185" s="30" t="s">
        <v>177</v>
      </c>
      <c r="I185" s="31"/>
      <c r="J185" s="32">
        <v>22</v>
      </c>
      <c r="K185" s="32">
        <v>22</v>
      </c>
      <c r="L185" s="32">
        <v>322</v>
      </c>
      <c r="M185" s="32"/>
      <c r="N185" s="32"/>
      <c r="O185" s="32"/>
      <c r="P185" s="32"/>
      <c r="Q185" s="32">
        <f t="shared" si="13"/>
        <v>2260</v>
      </c>
      <c r="R185" s="32">
        <v>2260</v>
      </c>
      <c r="S185" s="32">
        <v>1</v>
      </c>
      <c r="T185" s="32">
        <v>956</v>
      </c>
      <c r="U185" s="32"/>
      <c r="V185" s="77"/>
      <c r="W185" s="77"/>
      <c r="X185" s="32">
        <v>16</v>
      </c>
      <c r="Y185" s="32">
        <f t="shared" si="14"/>
        <v>2260</v>
      </c>
      <c r="Z185" s="32">
        <v>1</v>
      </c>
      <c r="AA185" s="32">
        <v>16</v>
      </c>
      <c r="AB185" s="32"/>
      <c r="AC185" s="32" t="s">
        <v>96</v>
      </c>
      <c r="AD185" s="33" t="s">
        <v>1756</v>
      </c>
      <c r="AE185" s="34"/>
      <c r="AF185" s="34" t="s">
        <v>98</v>
      </c>
      <c r="AG185" s="34"/>
      <c r="AH185" s="34"/>
      <c r="AI185" s="35" t="s">
        <v>707</v>
      </c>
      <c r="AJ185" s="35" t="s">
        <v>1757</v>
      </c>
      <c r="AK185" s="36" t="s">
        <v>1758</v>
      </c>
      <c r="AL185" s="34" t="s">
        <v>707</v>
      </c>
      <c r="AM185" s="34" t="s">
        <v>708</v>
      </c>
      <c r="AN185" s="34" t="s">
        <v>708</v>
      </c>
      <c r="AO185" s="34" t="s">
        <v>1366</v>
      </c>
      <c r="AP185" s="34" t="s">
        <v>147</v>
      </c>
      <c r="AQ185" s="67"/>
      <c r="AR185" s="34" t="s">
        <v>1506</v>
      </c>
      <c r="AS185" s="37" t="s">
        <v>84</v>
      </c>
      <c r="AT185" s="38"/>
      <c r="AU185" s="38" t="s">
        <v>1507</v>
      </c>
      <c r="AV185" s="38"/>
      <c r="AW185" s="69"/>
      <c r="AX185" s="88"/>
      <c r="AY185" s="38">
        <v>0</v>
      </c>
      <c r="AZ185" s="69"/>
      <c r="BA185" s="69"/>
      <c r="BB185" s="88"/>
      <c r="BC185" s="69"/>
      <c r="BD185" s="40">
        <v>2260</v>
      </c>
      <c r="BE185" s="40">
        <v>0</v>
      </c>
      <c r="BF185" s="41"/>
      <c r="BG185" s="42"/>
      <c r="BH185" s="41"/>
      <c r="BI185" s="37" t="s">
        <v>88</v>
      </c>
      <c r="BJ185" s="43" t="s">
        <v>88</v>
      </c>
      <c r="BK185" s="43" t="s">
        <v>88</v>
      </c>
      <c r="BL185" s="43"/>
      <c r="BM185" s="96"/>
      <c r="BN185" s="45" t="s">
        <v>109</v>
      </c>
      <c r="BO185" s="46" t="s">
        <v>1759</v>
      </c>
      <c r="BP185" s="28" t="s">
        <v>1754</v>
      </c>
      <c r="BQ185" s="47"/>
      <c r="BR185" s="48" t="s">
        <v>273</v>
      </c>
      <c r="BS185" s="53" t="s">
        <v>232</v>
      </c>
      <c r="BT185" s="135" t="s">
        <v>5271</v>
      </c>
      <c r="BU185" s="92" t="s">
        <v>5329</v>
      </c>
      <c r="BV185" s="135" t="s">
        <v>5606</v>
      </c>
      <c r="BW185" s="92" t="s">
        <v>5643</v>
      </c>
      <c r="BX185" s="135" t="s">
        <v>5606</v>
      </c>
      <c r="BY185" s="141">
        <v>38292</v>
      </c>
      <c r="BZ185" s="25">
        <v>38596</v>
      </c>
      <c r="CA185" s="25">
        <v>43959</v>
      </c>
      <c r="CB185" s="25">
        <v>0</v>
      </c>
      <c r="CC185" s="25" t="s">
        <v>5831</v>
      </c>
      <c r="CD185" s="25"/>
      <c r="CE185" s="25"/>
      <c r="CF185" s="25"/>
      <c r="CG185" s="25"/>
      <c r="CH185" s="25"/>
      <c r="CI185" s="25"/>
      <c r="CJ185" s="25"/>
      <c r="CK185" s="25"/>
    </row>
    <row r="186" spans="1:89" ht="28">
      <c r="A186" s="26" t="s">
        <v>68</v>
      </c>
      <c r="B186" s="27"/>
      <c r="C186" s="28" t="s">
        <v>1760</v>
      </c>
      <c r="D186" s="59"/>
      <c r="E186" s="28" t="s">
        <v>1761</v>
      </c>
      <c r="F186" s="28" t="s">
        <v>1762</v>
      </c>
      <c r="G186" s="29" t="s">
        <v>1763</v>
      </c>
      <c r="H186" s="30" t="s">
        <v>1764</v>
      </c>
      <c r="I186" s="31" t="s">
        <v>1765</v>
      </c>
      <c r="J186" s="32">
        <v>94</v>
      </c>
      <c r="K186" s="32">
        <v>97</v>
      </c>
      <c r="L186" s="32">
        <v>390</v>
      </c>
      <c r="M186" s="32"/>
      <c r="N186" s="32"/>
      <c r="O186" s="32"/>
      <c r="P186" s="32"/>
      <c r="Q186" s="32">
        <f t="shared" si="13"/>
        <v>2325</v>
      </c>
      <c r="R186" s="32">
        <v>2325</v>
      </c>
      <c r="S186" s="32">
        <v>1</v>
      </c>
      <c r="T186" s="32">
        <v>386</v>
      </c>
      <c r="U186" s="32"/>
      <c r="V186" s="77"/>
      <c r="W186" s="77"/>
      <c r="X186" s="32">
        <v>94</v>
      </c>
      <c r="Y186" s="32">
        <f t="shared" si="14"/>
        <v>2325</v>
      </c>
      <c r="Z186" s="32">
        <v>1</v>
      </c>
      <c r="AA186" s="32">
        <v>94</v>
      </c>
      <c r="AB186" s="32"/>
      <c r="AC186" s="77" t="s">
        <v>96</v>
      </c>
      <c r="AD186" s="33" t="s">
        <v>1766</v>
      </c>
      <c r="AE186" s="34"/>
      <c r="AF186" s="34" t="s">
        <v>98</v>
      </c>
      <c r="AG186" s="34"/>
      <c r="AH186" s="34"/>
      <c r="AI186" s="35" t="s">
        <v>1767</v>
      </c>
      <c r="AJ186" s="35" t="s">
        <v>1768</v>
      </c>
      <c r="AK186" s="36" t="s">
        <v>1769</v>
      </c>
      <c r="AL186" s="34" t="s">
        <v>208</v>
      </c>
      <c r="AM186" s="34" t="s">
        <v>802</v>
      </c>
      <c r="AN186" s="34" t="s">
        <v>147</v>
      </c>
      <c r="AO186" s="34" t="s">
        <v>1770</v>
      </c>
      <c r="AP186" s="34" t="s">
        <v>147</v>
      </c>
      <c r="AQ186" s="67"/>
      <c r="AR186" s="34" t="s">
        <v>1506</v>
      </c>
      <c r="AS186" s="37" t="s">
        <v>84</v>
      </c>
      <c r="AT186" s="38"/>
      <c r="AU186" s="38" t="s">
        <v>1507</v>
      </c>
      <c r="AV186" s="38"/>
      <c r="AW186" s="69"/>
      <c r="AX186" s="88"/>
      <c r="AY186" s="38">
        <v>0</v>
      </c>
      <c r="AZ186" s="69"/>
      <c r="BA186" s="69"/>
      <c r="BB186" s="69"/>
      <c r="BC186" s="69"/>
      <c r="BD186" s="40">
        <v>2325</v>
      </c>
      <c r="BE186" s="40">
        <v>2325</v>
      </c>
      <c r="BF186" s="41"/>
      <c r="BG186" s="42"/>
      <c r="BH186" s="41"/>
      <c r="BI186" s="37" t="s">
        <v>88</v>
      </c>
      <c r="BJ186" s="43" t="s">
        <v>88</v>
      </c>
      <c r="BK186" s="96" t="s">
        <v>88</v>
      </c>
      <c r="BL186" s="43"/>
      <c r="BM186" s="96"/>
      <c r="BN186" s="45" t="s">
        <v>84</v>
      </c>
      <c r="BO186" s="46" t="s">
        <v>1771</v>
      </c>
      <c r="BP186" s="28" t="s">
        <v>1762</v>
      </c>
      <c r="BQ186" s="47"/>
      <c r="BR186" s="48" t="s">
        <v>273</v>
      </c>
      <c r="BS186" s="53" t="s">
        <v>1772</v>
      </c>
      <c r="BT186" s="135" t="s">
        <v>5270</v>
      </c>
      <c r="BU186" s="92" t="s">
        <v>5330</v>
      </c>
      <c r="BV186" s="135" t="s">
        <v>5606</v>
      </c>
      <c r="BW186" s="92" t="s">
        <v>5644</v>
      </c>
      <c r="BX186" s="135" t="s">
        <v>5606</v>
      </c>
      <c r="BY186" s="141">
        <v>41791</v>
      </c>
      <c r="BZ186" s="25">
        <v>41887</v>
      </c>
      <c r="CA186" s="25">
        <v>43906</v>
      </c>
      <c r="CB186" s="25">
        <v>0</v>
      </c>
      <c r="CC186" s="25" t="s">
        <v>5831</v>
      </c>
      <c r="CD186" s="25"/>
      <c r="CE186" s="25"/>
      <c r="CF186" s="25"/>
      <c r="CG186" s="25"/>
      <c r="CH186" s="25"/>
      <c r="CI186" s="25"/>
      <c r="CJ186" s="25"/>
      <c r="CK186" s="25"/>
    </row>
    <row r="187" spans="1:89" ht="14">
      <c r="A187" s="26" t="s">
        <v>68</v>
      </c>
      <c r="B187" s="27"/>
      <c r="C187" s="28" t="s">
        <v>1773</v>
      </c>
      <c r="D187" s="59"/>
      <c r="E187" s="28" t="s">
        <v>1774</v>
      </c>
      <c r="F187" s="28" t="s">
        <v>1775</v>
      </c>
      <c r="G187" s="29" t="s">
        <v>1776</v>
      </c>
      <c r="H187" s="30" t="s">
        <v>1777</v>
      </c>
      <c r="I187" s="31"/>
      <c r="J187" s="32">
        <v>196</v>
      </c>
      <c r="K187" s="32">
        <v>196</v>
      </c>
      <c r="L187" s="77">
        <v>541</v>
      </c>
      <c r="M187" s="32"/>
      <c r="N187" s="32"/>
      <c r="O187" s="32"/>
      <c r="P187" s="32"/>
      <c r="Q187" s="32">
        <f t="shared" si="13"/>
        <v>1214</v>
      </c>
      <c r="R187" s="32">
        <v>1214</v>
      </c>
      <c r="S187" s="32">
        <v>1</v>
      </c>
      <c r="T187" s="32">
        <v>526</v>
      </c>
      <c r="U187" s="32"/>
      <c r="V187" s="77"/>
      <c r="W187" s="77"/>
      <c r="X187" s="32">
        <v>178</v>
      </c>
      <c r="Y187" s="32">
        <f t="shared" si="14"/>
        <v>1214</v>
      </c>
      <c r="Z187" s="32">
        <v>1</v>
      </c>
      <c r="AA187" s="32">
        <v>178</v>
      </c>
      <c r="AB187" s="32"/>
      <c r="AC187" s="32" t="s">
        <v>96</v>
      </c>
      <c r="AD187" s="33" t="s">
        <v>1778</v>
      </c>
      <c r="AE187" s="34" t="s">
        <v>76</v>
      </c>
      <c r="AF187" s="34"/>
      <c r="AG187" s="34"/>
      <c r="AH187" s="34"/>
      <c r="AI187" s="35" t="s">
        <v>1779</v>
      </c>
      <c r="AJ187" s="35" t="s">
        <v>1780</v>
      </c>
      <c r="AK187" s="36" t="s">
        <v>1781</v>
      </c>
      <c r="AL187" s="34" t="s">
        <v>1779</v>
      </c>
      <c r="AM187" s="34" t="s">
        <v>263</v>
      </c>
      <c r="AN187" s="34" t="s">
        <v>263</v>
      </c>
      <c r="AO187" s="34" t="s">
        <v>485</v>
      </c>
      <c r="AP187" s="34" t="s">
        <v>263</v>
      </c>
      <c r="AQ187" s="67"/>
      <c r="AR187" s="34" t="s">
        <v>1506</v>
      </c>
      <c r="AS187" s="37" t="s">
        <v>84</v>
      </c>
      <c r="AT187" s="38"/>
      <c r="AU187" s="38" t="s">
        <v>1507</v>
      </c>
      <c r="AV187" s="38"/>
      <c r="AW187" s="69"/>
      <c r="AX187" s="88"/>
      <c r="AY187" s="38">
        <v>0</v>
      </c>
      <c r="AZ187" s="69"/>
      <c r="BA187" s="69"/>
      <c r="BB187" s="88"/>
      <c r="BC187" s="69"/>
      <c r="BD187" s="40">
        <v>1214</v>
      </c>
      <c r="BE187" s="40">
        <v>1214</v>
      </c>
      <c r="BF187" s="41"/>
      <c r="BG187" s="42"/>
      <c r="BH187" s="41"/>
      <c r="BI187" s="37" t="s">
        <v>88</v>
      </c>
      <c r="BJ187" s="43" t="s">
        <v>88</v>
      </c>
      <c r="BK187" s="96" t="s">
        <v>88</v>
      </c>
      <c r="BL187" s="43"/>
      <c r="BM187" s="96"/>
      <c r="BN187" s="45" t="s">
        <v>84</v>
      </c>
      <c r="BO187" s="46" t="s">
        <v>1782</v>
      </c>
      <c r="BP187" s="28" t="s">
        <v>1775</v>
      </c>
      <c r="BQ187" s="55" t="s">
        <v>491</v>
      </c>
      <c r="BR187" s="48" t="s">
        <v>5282</v>
      </c>
      <c r="BS187" s="53"/>
      <c r="BT187" s="135" t="s">
        <v>5270</v>
      </c>
      <c r="BU187" s="92" t="s">
        <v>5332</v>
      </c>
      <c r="BV187" s="135" t="s">
        <v>5606</v>
      </c>
      <c r="BW187" s="92" t="s">
        <v>5646</v>
      </c>
      <c r="BX187" s="135" t="s">
        <v>5606</v>
      </c>
      <c r="BY187" s="141">
        <v>41699</v>
      </c>
      <c r="BZ187" s="25">
        <v>42549</v>
      </c>
      <c r="CA187" s="25">
        <v>44121</v>
      </c>
      <c r="CB187" s="25">
        <v>43035</v>
      </c>
      <c r="CC187" s="25" t="s">
        <v>5830</v>
      </c>
      <c r="CD187" s="25"/>
      <c r="CE187" s="25"/>
      <c r="CF187" s="25"/>
      <c r="CG187" s="25"/>
      <c r="CH187" s="25"/>
      <c r="CI187" s="25"/>
      <c r="CJ187" s="25"/>
      <c r="CK187" s="25"/>
    </row>
    <row r="188" spans="1:89" ht="14">
      <c r="A188" s="26" t="s">
        <v>68</v>
      </c>
      <c r="B188" s="27"/>
      <c r="C188" s="28" t="s">
        <v>1783</v>
      </c>
      <c r="D188" s="28"/>
      <c r="E188" s="28" t="s">
        <v>1784</v>
      </c>
      <c r="F188" s="28" t="s">
        <v>1785</v>
      </c>
      <c r="G188" s="29" t="s">
        <v>1786</v>
      </c>
      <c r="H188" s="30" t="s">
        <v>1787</v>
      </c>
      <c r="I188" s="31"/>
      <c r="J188" s="32"/>
      <c r="K188" s="32">
        <v>88</v>
      </c>
      <c r="L188" s="63">
        <v>380</v>
      </c>
      <c r="M188" s="32"/>
      <c r="N188" s="32"/>
      <c r="O188" s="32"/>
      <c r="P188" s="32"/>
      <c r="Q188" s="32">
        <f t="shared" si="13"/>
        <v>1411</v>
      </c>
      <c r="R188" s="32">
        <v>1411</v>
      </c>
      <c r="S188" s="32">
        <v>1</v>
      </c>
      <c r="T188" s="32">
        <v>962</v>
      </c>
      <c r="U188" s="32"/>
      <c r="V188" s="77"/>
      <c r="W188" s="77"/>
      <c r="X188" s="32"/>
      <c r="Y188" s="32">
        <f t="shared" si="14"/>
        <v>1411</v>
      </c>
      <c r="Z188" s="32">
        <v>1</v>
      </c>
      <c r="AA188" s="32"/>
      <c r="AB188" s="32"/>
      <c r="AC188" s="77" t="s">
        <v>96</v>
      </c>
      <c r="AD188" s="33" t="s">
        <v>584</v>
      </c>
      <c r="AE188" s="34"/>
      <c r="AF188" s="34" t="s">
        <v>98</v>
      </c>
      <c r="AG188" s="34"/>
      <c r="AH188" s="34"/>
      <c r="AI188" s="35">
        <v>0</v>
      </c>
      <c r="AJ188" s="35">
        <v>0</v>
      </c>
      <c r="AK188" s="36">
        <v>0</v>
      </c>
      <c r="AL188" s="34" t="s">
        <v>208</v>
      </c>
      <c r="AM188" s="34" t="s">
        <v>225</v>
      </c>
      <c r="AN188" s="34" t="s">
        <v>225</v>
      </c>
      <c r="AO188" s="34" t="s">
        <v>485</v>
      </c>
      <c r="AP188" s="34" t="s">
        <v>225</v>
      </c>
      <c r="AQ188" s="34"/>
      <c r="AR188" s="34" t="s">
        <v>1506</v>
      </c>
      <c r="AS188" s="37" t="s">
        <v>84</v>
      </c>
      <c r="AT188" s="38"/>
      <c r="AU188" s="38" t="s">
        <v>1507</v>
      </c>
      <c r="AV188" s="38"/>
      <c r="AW188" s="69"/>
      <c r="AX188" s="88"/>
      <c r="AY188" s="38">
        <v>0</v>
      </c>
      <c r="AZ188" s="69"/>
      <c r="BA188" s="69"/>
      <c r="BB188" s="69"/>
      <c r="BC188" s="69"/>
      <c r="BD188" s="40">
        <v>1411</v>
      </c>
      <c r="BE188" s="40">
        <v>1411</v>
      </c>
      <c r="BF188" s="41"/>
      <c r="BG188" s="42"/>
      <c r="BH188" s="41"/>
      <c r="BI188" s="37" t="s">
        <v>88</v>
      </c>
      <c r="BJ188" s="43" t="s">
        <v>88</v>
      </c>
      <c r="BK188" s="96" t="s">
        <v>88</v>
      </c>
      <c r="BL188" s="43"/>
      <c r="BM188" s="96"/>
      <c r="BN188" s="45" t="s">
        <v>198</v>
      </c>
      <c r="BO188" s="46" t="s">
        <v>1788</v>
      </c>
      <c r="BP188" s="28" t="s">
        <v>1785</v>
      </c>
      <c r="BQ188" s="47"/>
      <c r="BR188" s="48" t="s">
        <v>473</v>
      </c>
      <c r="BS188" s="49" t="s">
        <v>544</v>
      </c>
      <c r="BT188" s="135" t="s">
        <v>5270</v>
      </c>
      <c r="BU188" s="92" t="s">
        <v>5335</v>
      </c>
      <c r="BV188" s="135" t="s">
        <v>5606</v>
      </c>
      <c r="BW188" s="92">
        <v>0</v>
      </c>
      <c r="BX188" s="135" t="s">
        <v>5820</v>
      </c>
      <c r="BY188" s="141">
        <v>40057</v>
      </c>
      <c r="BZ188" s="25">
        <v>40078</v>
      </c>
      <c r="CA188" s="25">
        <v>44053</v>
      </c>
      <c r="CB188" s="25">
        <v>0</v>
      </c>
      <c r="CC188" s="25" t="s">
        <v>5831</v>
      </c>
      <c r="CD188" s="25"/>
      <c r="CE188" s="25"/>
      <c r="CF188" s="25"/>
      <c r="CG188" s="25"/>
      <c r="CH188" s="25"/>
      <c r="CI188" s="25"/>
      <c r="CJ188" s="25"/>
      <c r="CK188" s="25"/>
    </row>
    <row r="189" spans="1:89" ht="28">
      <c r="A189" s="26" t="s">
        <v>68</v>
      </c>
      <c r="B189" s="27"/>
      <c r="C189" s="28" t="s">
        <v>1789</v>
      </c>
      <c r="D189" s="28"/>
      <c r="E189" s="28" t="s">
        <v>1790</v>
      </c>
      <c r="F189" s="28" t="s">
        <v>1791</v>
      </c>
      <c r="G189" s="29" t="s">
        <v>1792</v>
      </c>
      <c r="H189" s="30" t="s">
        <v>1793</v>
      </c>
      <c r="I189" s="31"/>
      <c r="J189" s="32">
        <v>22</v>
      </c>
      <c r="K189" s="32">
        <v>22</v>
      </c>
      <c r="L189" s="77">
        <v>322</v>
      </c>
      <c r="M189" s="32"/>
      <c r="N189" s="32"/>
      <c r="O189" s="32"/>
      <c r="P189" s="32"/>
      <c r="Q189" s="32">
        <f t="shared" si="13"/>
        <v>1010</v>
      </c>
      <c r="R189" s="32">
        <v>1010</v>
      </c>
      <c r="S189" s="32">
        <v>1</v>
      </c>
      <c r="T189" s="32">
        <v>956</v>
      </c>
      <c r="U189" s="32"/>
      <c r="V189" s="77"/>
      <c r="W189" s="77"/>
      <c r="X189" s="32">
        <v>16</v>
      </c>
      <c r="Y189" s="32">
        <f t="shared" si="14"/>
        <v>1010</v>
      </c>
      <c r="Z189" s="32">
        <v>1</v>
      </c>
      <c r="AA189" s="32">
        <v>16</v>
      </c>
      <c r="AB189" s="32"/>
      <c r="AC189" s="32" t="s">
        <v>96</v>
      </c>
      <c r="AD189" s="33" t="s">
        <v>178</v>
      </c>
      <c r="AE189" s="34"/>
      <c r="AF189" s="34" t="s">
        <v>98</v>
      </c>
      <c r="AG189" s="34"/>
      <c r="AH189" s="34"/>
      <c r="AI189" s="35" t="s">
        <v>1794</v>
      </c>
      <c r="AJ189" s="35" t="s">
        <v>1795</v>
      </c>
      <c r="AK189" s="36" t="s">
        <v>1796</v>
      </c>
      <c r="AL189" s="34" t="s">
        <v>1797</v>
      </c>
      <c r="AM189" s="34" t="s">
        <v>739</v>
      </c>
      <c r="AN189" s="34" t="s">
        <v>1798</v>
      </c>
      <c r="AO189" s="34" t="s">
        <v>1798</v>
      </c>
      <c r="AP189" s="34" t="s">
        <v>1239</v>
      </c>
      <c r="AQ189" s="34"/>
      <c r="AR189" s="34" t="s">
        <v>1506</v>
      </c>
      <c r="AS189" s="37" t="s">
        <v>84</v>
      </c>
      <c r="AT189" s="38"/>
      <c r="AU189" s="38" t="s">
        <v>1507</v>
      </c>
      <c r="AV189" s="38"/>
      <c r="AW189" s="38"/>
      <c r="AX189" s="88"/>
      <c r="AY189" s="38">
        <v>0</v>
      </c>
      <c r="AZ189" s="38"/>
      <c r="BA189" s="38"/>
      <c r="BB189" s="88"/>
      <c r="BC189" s="38"/>
      <c r="BD189" s="40">
        <v>1010</v>
      </c>
      <c r="BE189" s="40">
        <v>1010</v>
      </c>
      <c r="BF189" s="41"/>
      <c r="BG189" s="42"/>
      <c r="BH189" s="41"/>
      <c r="BI189" s="37" t="s">
        <v>88</v>
      </c>
      <c r="BJ189" s="43" t="s">
        <v>88</v>
      </c>
      <c r="BK189" s="96" t="s">
        <v>88</v>
      </c>
      <c r="BL189" s="43"/>
      <c r="BM189" s="96"/>
      <c r="BN189" s="45" t="s">
        <v>1799</v>
      </c>
      <c r="BO189" s="46" t="s">
        <v>1800</v>
      </c>
      <c r="BP189" s="28" t="s">
        <v>1791</v>
      </c>
      <c r="BQ189" s="47"/>
      <c r="BR189" s="48" t="s">
        <v>111</v>
      </c>
      <c r="BS189" s="53" t="s">
        <v>212</v>
      </c>
      <c r="BT189" s="135" t="s">
        <v>5271</v>
      </c>
      <c r="BU189" s="92" t="s">
        <v>5337</v>
      </c>
      <c r="BV189" s="135" t="s">
        <v>5608</v>
      </c>
      <c r="BW189" s="92" t="s">
        <v>5649</v>
      </c>
      <c r="BX189" s="135" t="s">
        <v>5606</v>
      </c>
      <c r="BY189" s="141">
        <v>41244</v>
      </c>
      <c r="BZ189" s="25">
        <v>41424</v>
      </c>
      <c r="CA189" s="25">
        <v>43844</v>
      </c>
      <c r="CB189" s="25">
        <v>0</v>
      </c>
      <c r="CC189" s="25" t="s">
        <v>5831</v>
      </c>
      <c r="CD189" s="25"/>
      <c r="CE189" s="25"/>
      <c r="CF189" s="25"/>
      <c r="CG189" s="25"/>
      <c r="CH189" s="25"/>
      <c r="CI189" s="25"/>
      <c r="CJ189" s="25"/>
      <c r="CK189" s="25"/>
    </row>
    <row r="190" spans="1:89" ht="28">
      <c r="A190" s="26" t="s">
        <v>68</v>
      </c>
      <c r="B190" s="27"/>
      <c r="C190" s="28" t="s">
        <v>1801</v>
      </c>
      <c r="D190" s="28"/>
      <c r="E190" s="28" t="s">
        <v>1802</v>
      </c>
      <c r="F190" s="28" t="s">
        <v>1803</v>
      </c>
      <c r="G190" s="29" t="s">
        <v>1804</v>
      </c>
      <c r="H190" s="30" t="s">
        <v>1805</v>
      </c>
      <c r="I190" s="31"/>
      <c r="J190" s="32">
        <v>4</v>
      </c>
      <c r="K190" s="32">
        <v>4</v>
      </c>
      <c r="L190" s="32">
        <v>298</v>
      </c>
      <c r="M190" s="32"/>
      <c r="N190" s="32"/>
      <c r="O190" s="32"/>
      <c r="P190" s="32"/>
      <c r="Q190" s="32">
        <f t="shared" si="13"/>
        <v>4000</v>
      </c>
      <c r="R190" s="32">
        <v>4000</v>
      </c>
      <c r="S190" s="32">
        <v>1</v>
      </c>
      <c r="T190" s="32">
        <v>955</v>
      </c>
      <c r="U190" s="32"/>
      <c r="V190" s="77"/>
      <c r="W190" s="77"/>
      <c r="X190" s="32">
        <v>3</v>
      </c>
      <c r="Y190" s="32">
        <f t="shared" si="14"/>
        <v>4000</v>
      </c>
      <c r="Z190" s="32">
        <v>1</v>
      </c>
      <c r="AA190" s="32">
        <v>3</v>
      </c>
      <c r="AB190" s="32"/>
      <c r="AC190" s="32" t="s">
        <v>96</v>
      </c>
      <c r="AD190" s="33" t="s">
        <v>1806</v>
      </c>
      <c r="AE190" s="34"/>
      <c r="AF190" s="34" t="s">
        <v>98</v>
      </c>
      <c r="AG190" s="34"/>
      <c r="AH190" s="34"/>
      <c r="AI190" s="35" t="s">
        <v>1807</v>
      </c>
      <c r="AJ190" s="35" t="s">
        <v>1808</v>
      </c>
      <c r="AK190" s="36" t="s">
        <v>1809</v>
      </c>
      <c r="AL190" s="34" t="s">
        <v>1810</v>
      </c>
      <c r="AM190" s="34" t="s">
        <v>1811</v>
      </c>
      <c r="AN190" s="34" t="s">
        <v>147</v>
      </c>
      <c r="AO190" s="34" t="s">
        <v>1812</v>
      </c>
      <c r="AP190" s="34" t="s">
        <v>147</v>
      </c>
      <c r="AQ190" s="67" t="s">
        <v>1813</v>
      </c>
      <c r="AR190" s="34" t="s">
        <v>83</v>
      </c>
      <c r="AS190" s="37" t="s">
        <v>331</v>
      </c>
      <c r="AT190" s="38"/>
      <c r="AU190" s="38">
        <v>27355509</v>
      </c>
      <c r="AV190" s="38"/>
      <c r="AW190" s="69"/>
      <c r="AX190" s="88"/>
      <c r="AY190" s="38">
        <v>0</v>
      </c>
      <c r="AZ190" s="69">
        <v>27355509</v>
      </c>
      <c r="BA190" s="69" t="s">
        <v>1814</v>
      </c>
      <c r="BB190" s="51">
        <v>42583</v>
      </c>
      <c r="BC190" s="69">
        <v>1</v>
      </c>
      <c r="BD190" s="40">
        <v>4000</v>
      </c>
      <c r="BE190" s="40">
        <v>4000</v>
      </c>
      <c r="BF190" s="41"/>
      <c r="BG190" s="42"/>
      <c r="BH190" s="41"/>
      <c r="BI190" s="37" t="s">
        <v>88</v>
      </c>
      <c r="BJ190" s="43" t="s">
        <v>88</v>
      </c>
      <c r="BK190" s="43" t="s">
        <v>88</v>
      </c>
      <c r="BL190" s="43"/>
      <c r="BM190" s="96"/>
      <c r="BN190" s="45" t="s">
        <v>1061</v>
      </c>
      <c r="BO190" s="46" t="s">
        <v>1815</v>
      </c>
      <c r="BP190" s="28" t="s">
        <v>1803</v>
      </c>
      <c r="BQ190" s="47"/>
      <c r="BR190" s="48" t="s">
        <v>973</v>
      </c>
      <c r="BS190" s="49"/>
      <c r="BT190" s="135" t="s">
        <v>5273</v>
      </c>
      <c r="BU190" s="92" t="s">
        <v>5340</v>
      </c>
      <c r="BV190" s="135" t="s">
        <v>5607</v>
      </c>
      <c r="BW190" s="92" t="s">
        <v>5652</v>
      </c>
      <c r="BX190" s="135" t="s">
        <v>5606</v>
      </c>
      <c r="BY190" s="141">
        <v>42401</v>
      </c>
      <c r="BZ190" s="25">
        <v>42410</v>
      </c>
      <c r="CA190" s="25">
        <v>43732</v>
      </c>
      <c r="CB190" s="25">
        <v>43735</v>
      </c>
      <c r="CC190" s="25" t="s">
        <v>5831</v>
      </c>
      <c r="CD190" s="25"/>
      <c r="CE190" s="25"/>
      <c r="CF190" s="25"/>
      <c r="CG190" s="25"/>
      <c r="CH190" s="25"/>
      <c r="CI190" s="25"/>
      <c r="CJ190" s="25"/>
      <c r="CK190" s="25"/>
    </row>
    <row r="191" spans="1:89" ht="28">
      <c r="A191" s="26" t="s">
        <v>68</v>
      </c>
      <c r="B191" s="27"/>
      <c r="C191" s="28" t="s">
        <v>1816</v>
      </c>
      <c r="D191" s="28"/>
      <c r="E191" s="28" t="s">
        <v>1817</v>
      </c>
      <c r="F191" s="28" t="s">
        <v>1818</v>
      </c>
      <c r="G191" s="29" t="s">
        <v>1819</v>
      </c>
      <c r="H191" s="30" t="s">
        <v>1820</v>
      </c>
      <c r="I191" s="31"/>
      <c r="J191" s="32">
        <v>88</v>
      </c>
      <c r="K191" s="32">
        <v>88</v>
      </c>
      <c r="L191" s="32">
        <v>380</v>
      </c>
      <c r="M191" s="32"/>
      <c r="N191" s="32"/>
      <c r="O191" s="32"/>
      <c r="P191" s="32"/>
      <c r="Q191" s="32">
        <f t="shared" si="13"/>
        <v>1500</v>
      </c>
      <c r="R191" s="32">
        <v>1500</v>
      </c>
      <c r="S191" s="32">
        <v>1</v>
      </c>
      <c r="T191" s="32">
        <v>386</v>
      </c>
      <c r="U191" s="32"/>
      <c r="V191" s="77"/>
      <c r="W191" s="77"/>
      <c r="X191" s="32">
        <v>94</v>
      </c>
      <c r="Y191" s="32">
        <f t="shared" si="14"/>
        <v>1500</v>
      </c>
      <c r="Z191" s="32">
        <v>1</v>
      </c>
      <c r="AA191" s="32">
        <v>94</v>
      </c>
      <c r="AB191" s="32"/>
      <c r="AC191" s="32" t="s">
        <v>238</v>
      </c>
      <c r="AD191" s="33" t="s">
        <v>1602</v>
      </c>
      <c r="AE191" s="34"/>
      <c r="AF191" s="34" t="s">
        <v>98</v>
      </c>
      <c r="AG191" s="34"/>
      <c r="AH191" s="38"/>
      <c r="AI191" s="70" t="s">
        <v>1341</v>
      </c>
      <c r="AJ191" s="70" t="s">
        <v>1821</v>
      </c>
      <c r="AK191" s="71" t="s">
        <v>1822</v>
      </c>
      <c r="AL191" s="38" t="s">
        <v>1344</v>
      </c>
      <c r="AM191" s="38" t="s">
        <v>1345</v>
      </c>
      <c r="AN191" s="38" t="s">
        <v>1823</v>
      </c>
      <c r="AO191" s="38" t="s">
        <v>1345</v>
      </c>
      <c r="AP191" s="38" t="s">
        <v>1824</v>
      </c>
      <c r="AQ191" s="34"/>
      <c r="AR191" s="34" t="s">
        <v>1506</v>
      </c>
      <c r="AS191" s="37" t="s">
        <v>84</v>
      </c>
      <c r="AT191" s="38"/>
      <c r="AU191" s="38" t="s">
        <v>1507</v>
      </c>
      <c r="AV191" s="38"/>
      <c r="AW191" s="38"/>
      <c r="AX191" s="88"/>
      <c r="AY191" s="38">
        <v>0</v>
      </c>
      <c r="AZ191" s="38"/>
      <c r="BA191" s="38"/>
      <c r="BB191" s="88"/>
      <c r="BC191" s="38"/>
      <c r="BD191" s="40">
        <v>1500</v>
      </c>
      <c r="BE191" s="40">
        <v>0</v>
      </c>
      <c r="BF191" s="41"/>
      <c r="BG191" s="42"/>
      <c r="BH191" s="41"/>
      <c r="BI191" s="37" t="s">
        <v>88</v>
      </c>
      <c r="BJ191" s="43" t="s">
        <v>88</v>
      </c>
      <c r="BK191" s="43" t="s">
        <v>88</v>
      </c>
      <c r="BL191" s="43"/>
      <c r="BM191" s="96"/>
      <c r="BN191" s="45" t="s">
        <v>471</v>
      </c>
      <c r="BO191" s="46" t="s">
        <v>1825</v>
      </c>
      <c r="BP191" s="28" t="s">
        <v>1818</v>
      </c>
      <c r="BQ191" s="47"/>
      <c r="BR191" s="48" t="s">
        <v>473</v>
      </c>
      <c r="BS191" s="53" t="s">
        <v>544</v>
      </c>
      <c r="BT191" s="135" t="s">
        <v>5270</v>
      </c>
      <c r="BU191" s="92" t="s">
        <v>1340</v>
      </c>
      <c r="BV191" s="135" t="s">
        <v>5607</v>
      </c>
      <c r="BW191" s="92" t="s">
        <v>5654</v>
      </c>
      <c r="BX191" s="135" t="s">
        <v>5606</v>
      </c>
      <c r="BY191" s="141">
        <v>36586</v>
      </c>
      <c r="BZ191" s="25">
        <v>38582</v>
      </c>
      <c r="CA191" s="25">
        <v>0</v>
      </c>
      <c r="CB191" s="25">
        <v>0</v>
      </c>
      <c r="CC191" s="25" t="s">
        <v>5831</v>
      </c>
      <c r="CD191" s="25"/>
      <c r="CE191" s="25"/>
      <c r="CF191" s="25"/>
      <c r="CG191" s="25"/>
      <c r="CH191" s="25"/>
      <c r="CI191" s="25"/>
      <c r="CJ191" s="25"/>
      <c r="CK191" s="25"/>
    </row>
    <row r="192" spans="1:89" ht="28">
      <c r="A192" s="26" t="s">
        <v>68</v>
      </c>
      <c r="B192" s="27"/>
      <c r="C192" s="28" t="s">
        <v>1826</v>
      </c>
      <c r="D192" s="28"/>
      <c r="E192" s="28" t="s">
        <v>1827</v>
      </c>
      <c r="F192" s="28" t="s">
        <v>1828</v>
      </c>
      <c r="G192" s="29" t="s">
        <v>1829</v>
      </c>
      <c r="H192" s="30" t="s">
        <v>1830</v>
      </c>
      <c r="I192" s="31" t="s">
        <v>119</v>
      </c>
      <c r="J192" s="32" t="s">
        <v>1831</v>
      </c>
      <c r="K192" s="32">
        <v>88</v>
      </c>
      <c r="L192" s="32">
        <v>380</v>
      </c>
      <c r="M192" s="32"/>
      <c r="N192" s="32"/>
      <c r="O192" s="32"/>
      <c r="P192" s="32"/>
      <c r="Q192" s="32">
        <f t="shared" si="13"/>
        <v>2804</v>
      </c>
      <c r="R192" s="32">
        <v>2804</v>
      </c>
      <c r="S192" s="32">
        <v>1</v>
      </c>
      <c r="T192" s="32">
        <v>962</v>
      </c>
      <c r="U192" s="32"/>
      <c r="V192" s="77"/>
      <c r="W192" s="77"/>
      <c r="X192" s="32">
        <v>76</v>
      </c>
      <c r="Y192" s="32">
        <f t="shared" si="14"/>
        <v>2804</v>
      </c>
      <c r="Z192" s="32">
        <v>1</v>
      </c>
      <c r="AA192" s="32">
        <v>76</v>
      </c>
      <c r="AB192" s="32"/>
      <c r="AC192" s="77" t="s">
        <v>238</v>
      </c>
      <c r="AD192" s="33" t="s">
        <v>936</v>
      </c>
      <c r="AE192" s="34" t="s">
        <v>76</v>
      </c>
      <c r="AF192" s="34"/>
      <c r="AG192" s="34"/>
      <c r="AH192" s="34"/>
      <c r="AI192" s="35" t="s">
        <v>1832</v>
      </c>
      <c r="AJ192" s="35" t="s">
        <v>1833</v>
      </c>
      <c r="AK192" s="36" t="s">
        <v>1834</v>
      </c>
      <c r="AL192" s="34" t="s">
        <v>1835</v>
      </c>
      <c r="AM192" s="34" t="s">
        <v>1836</v>
      </c>
      <c r="AN192" s="34" t="s">
        <v>591</v>
      </c>
      <c r="AO192" s="34" t="s">
        <v>80</v>
      </c>
      <c r="AP192" s="34" t="s">
        <v>80</v>
      </c>
      <c r="AQ192" s="88" t="s">
        <v>1837</v>
      </c>
      <c r="AR192" s="88" t="s">
        <v>1506</v>
      </c>
      <c r="AS192" s="37" t="s">
        <v>84</v>
      </c>
      <c r="AT192" s="38"/>
      <c r="AU192" s="38" t="s">
        <v>1838</v>
      </c>
      <c r="AV192" s="38"/>
      <c r="AW192" s="69"/>
      <c r="AX192" s="88"/>
      <c r="AY192" s="38">
        <v>0</v>
      </c>
      <c r="AZ192" s="69"/>
      <c r="BA192" s="69"/>
      <c r="BB192" s="69"/>
      <c r="BC192" s="69"/>
      <c r="BD192" s="40">
        <v>2804</v>
      </c>
      <c r="BE192" s="40">
        <v>2804</v>
      </c>
      <c r="BF192" s="41"/>
      <c r="BG192" s="42"/>
      <c r="BH192" s="41"/>
      <c r="BI192" s="37" t="s">
        <v>88</v>
      </c>
      <c r="BJ192" s="43" t="s">
        <v>88</v>
      </c>
      <c r="BK192" s="43" t="s">
        <v>88</v>
      </c>
      <c r="BL192" s="43"/>
      <c r="BM192" s="96"/>
      <c r="BN192" s="45" t="s">
        <v>558</v>
      </c>
      <c r="BO192" s="46" t="s">
        <v>1839</v>
      </c>
      <c r="BP192" s="28" t="s">
        <v>1828</v>
      </c>
      <c r="BQ192" s="55" t="s">
        <v>491</v>
      </c>
      <c r="BR192" s="48" t="s">
        <v>5274</v>
      </c>
      <c r="BS192" s="49"/>
      <c r="BT192" s="135" t="s">
        <v>5271</v>
      </c>
      <c r="BU192" s="92" t="s">
        <v>5348</v>
      </c>
      <c r="BV192" s="135" t="s">
        <v>5606</v>
      </c>
      <c r="BW192" s="92" t="s">
        <v>5659</v>
      </c>
      <c r="BX192" s="135" t="s">
        <v>5606</v>
      </c>
      <c r="BY192" s="141">
        <v>41426</v>
      </c>
      <c r="BZ192" s="25">
        <v>41193</v>
      </c>
      <c r="CA192" s="25">
        <v>43230</v>
      </c>
      <c r="CB192" s="25">
        <v>43535</v>
      </c>
      <c r="CC192" s="25" t="s">
        <v>5830</v>
      </c>
      <c r="CD192" s="25"/>
      <c r="CE192" s="25"/>
      <c r="CF192" s="25"/>
      <c r="CG192" s="25"/>
      <c r="CH192" s="25"/>
      <c r="CI192" s="25"/>
      <c r="CJ192" s="25"/>
      <c r="CK192" s="25"/>
    </row>
    <row r="193" spans="1:89" ht="28">
      <c r="A193" s="26" t="s">
        <v>68</v>
      </c>
      <c r="B193" s="27" t="s">
        <v>1852</v>
      </c>
      <c r="C193" s="28" t="s">
        <v>1853</v>
      </c>
      <c r="D193" s="28"/>
      <c r="E193" s="28" t="s">
        <v>1854</v>
      </c>
      <c r="F193" s="28" t="s">
        <v>1855</v>
      </c>
      <c r="G193" s="29" t="s">
        <v>1854</v>
      </c>
      <c r="H193" s="30" t="s">
        <v>1856</v>
      </c>
      <c r="I193" s="31"/>
      <c r="J193" s="32">
        <v>222</v>
      </c>
      <c r="K193" s="32" t="s">
        <v>1857</v>
      </c>
      <c r="L193" s="32">
        <v>560</v>
      </c>
      <c r="M193" s="32">
        <v>561</v>
      </c>
      <c r="N193" s="32"/>
      <c r="O193" s="32"/>
      <c r="P193" s="32"/>
      <c r="Q193" s="32">
        <f t="shared" si="13"/>
        <v>614</v>
      </c>
      <c r="R193" s="32">
        <v>1228</v>
      </c>
      <c r="S193" s="32">
        <v>2</v>
      </c>
      <c r="T193" s="32">
        <v>973</v>
      </c>
      <c r="U193" s="32"/>
      <c r="V193" s="77"/>
      <c r="W193" s="77"/>
      <c r="X193" s="32">
        <v>222</v>
      </c>
      <c r="Y193" s="32">
        <f t="shared" si="14"/>
        <v>1228</v>
      </c>
      <c r="Z193" s="32">
        <v>1</v>
      </c>
      <c r="AA193" s="32">
        <v>222</v>
      </c>
      <c r="AB193" s="32"/>
      <c r="AC193" s="60">
        <v>43965</v>
      </c>
      <c r="AD193" s="33" t="s">
        <v>1858</v>
      </c>
      <c r="AE193" s="34" t="s">
        <v>76</v>
      </c>
      <c r="AF193" s="34"/>
      <c r="AG193" s="34"/>
      <c r="AH193" s="34"/>
      <c r="AI193" s="35" t="s">
        <v>1859</v>
      </c>
      <c r="AJ193" s="35" t="s">
        <v>1860</v>
      </c>
      <c r="AK193" s="36" t="s">
        <v>1861</v>
      </c>
      <c r="AL193" s="34" t="s">
        <v>1862</v>
      </c>
      <c r="AM193" s="34" t="s">
        <v>147</v>
      </c>
      <c r="AN193" s="34" t="s">
        <v>147</v>
      </c>
      <c r="AO193" s="34" t="s">
        <v>147</v>
      </c>
      <c r="AP193" s="34" t="s">
        <v>147</v>
      </c>
      <c r="AQ193" s="56" t="s">
        <v>1863</v>
      </c>
      <c r="AR193" s="56" t="s">
        <v>196</v>
      </c>
      <c r="AS193" s="37" t="s">
        <v>331</v>
      </c>
      <c r="AT193" s="38"/>
      <c r="AU193" s="38" t="s">
        <v>1507</v>
      </c>
      <c r="AV193" s="38"/>
      <c r="AW193" s="69"/>
      <c r="AX193" s="88"/>
      <c r="AY193" s="38">
        <v>0</v>
      </c>
      <c r="AZ193" s="69"/>
      <c r="BA193" s="69"/>
      <c r="BB193" s="88"/>
      <c r="BC193" s="69"/>
      <c r="BD193" s="40">
        <v>1228</v>
      </c>
      <c r="BE193" s="40">
        <v>1228</v>
      </c>
      <c r="BF193" s="41"/>
      <c r="BG193" s="42"/>
      <c r="BH193" s="41"/>
      <c r="BI193" s="37" t="s">
        <v>88</v>
      </c>
      <c r="BJ193" s="43" t="s">
        <v>88</v>
      </c>
      <c r="BK193" s="43" t="s">
        <v>88</v>
      </c>
      <c r="BL193" s="43"/>
      <c r="BM193" s="96"/>
      <c r="BN193" s="45" t="s">
        <v>198</v>
      </c>
      <c r="BO193" s="46" t="s">
        <v>1864</v>
      </c>
      <c r="BP193" s="28" t="s">
        <v>1855</v>
      </c>
      <c r="BQ193" s="47"/>
      <c r="BR193" s="48" t="s">
        <v>473</v>
      </c>
      <c r="BS193" s="53" t="s">
        <v>1865</v>
      </c>
      <c r="BT193" s="135" t="s">
        <v>5270</v>
      </c>
      <c r="BU193" s="92" t="s">
        <v>5353</v>
      </c>
      <c r="BV193" s="135" t="s">
        <v>5606</v>
      </c>
      <c r="BW193" s="92" t="s">
        <v>5664</v>
      </c>
      <c r="BX193" s="135" t="s">
        <v>5606</v>
      </c>
      <c r="BY193" s="141">
        <v>38443</v>
      </c>
      <c r="BZ193" s="25">
        <v>39877</v>
      </c>
      <c r="CA193" s="25">
        <v>44023</v>
      </c>
      <c r="CB193" s="25">
        <v>0</v>
      </c>
      <c r="CC193" s="25" t="s">
        <v>5830</v>
      </c>
      <c r="CD193" s="25"/>
      <c r="CE193" s="25"/>
      <c r="CF193" s="25"/>
      <c r="CG193" s="25"/>
      <c r="CH193" s="25"/>
      <c r="CI193" s="25"/>
      <c r="CJ193" s="25"/>
      <c r="CK193" s="25"/>
    </row>
    <row r="194" spans="1:89" ht="42">
      <c r="A194" s="26" t="s">
        <v>68</v>
      </c>
      <c r="B194" s="27"/>
      <c r="C194" s="28" t="s">
        <v>1866</v>
      </c>
      <c r="D194" s="28"/>
      <c r="E194" s="28" t="s">
        <v>1867</v>
      </c>
      <c r="F194" s="28" t="s">
        <v>1868</v>
      </c>
      <c r="G194" s="29" t="s">
        <v>1867</v>
      </c>
      <c r="H194" s="30" t="s">
        <v>1869</v>
      </c>
      <c r="I194" s="31" t="s">
        <v>119</v>
      </c>
      <c r="J194" s="32" t="s">
        <v>1870</v>
      </c>
      <c r="K194" s="32" t="s">
        <v>1871</v>
      </c>
      <c r="L194" s="32">
        <v>302</v>
      </c>
      <c r="M194" s="32">
        <v>390</v>
      </c>
      <c r="N194" s="32"/>
      <c r="O194" s="32"/>
      <c r="P194" s="32"/>
      <c r="Q194" s="32">
        <f t="shared" si="13"/>
        <v>500</v>
      </c>
      <c r="R194" s="32">
        <v>1000</v>
      </c>
      <c r="S194" s="32">
        <v>2</v>
      </c>
      <c r="T194" s="32">
        <v>957</v>
      </c>
      <c r="U194" s="32">
        <v>386</v>
      </c>
      <c r="V194" s="77"/>
      <c r="W194" s="77"/>
      <c r="X194" s="32" t="s">
        <v>1872</v>
      </c>
      <c r="Y194" s="32">
        <f t="shared" si="14"/>
        <v>500</v>
      </c>
      <c r="Z194" s="32">
        <v>2</v>
      </c>
      <c r="AA194" s="32" t="s">
        <v>1872</v>
      </c>
      <c r="AB194" s="32"/>
      <c r="AC194" s="77" t="s">
        <v>96</v>
      </c>
      <c r="AD194" s="33" t="s">
        <v>1873</v>
      </c>
      <c r="AE194" s="34"/>
      <c r="AF194" s="34" t="s">
        <v>98</v>
      </c>
      <c r="AG194" s="34"/>
      <c r="AH194" s="34"/>
      <c r="AI194" s="35" t="s">
        <v>707</v>
      </c>
      <c r="AJ194" s="35" t="s">
        <v>1874</v>
      </c>
      <c r="AK194" s="36" t="s">
        <v>1875</v>
      </c>
      <c r="AL194" s="34" t="s">
        <v>143</v>
      </c>
      <c r="AM194" s="34" t="s">
        <v>708</v>
      </c>
      <c r="AN194" s="34" t="s">
        <v>147</v>
      </c>
      <c r="AO194" s="34" t="s">
        <v>147</v>
      </c>
      <c r="AP194" s="34" t="s">
        <v>147</v>
      </c>
      <c r="AQ194" s="88" t="s">
        <v>709</v>
      </c>
      <c r="AR194" s="88" t="s">
        <v>83</v>
      </c>
      <c r="AS194" s="37" t="s">
        <v>540</v>
      </c>
      <c r="AT194" s="38"/>
      <c r="AU194" s="38" t="s">
        <v>1507</v>
      </c>
      <c r="AV194" s="38"/>
      <c r="AW194" s="69"/>
      <c r="AX194" s="88"/>
      <c r="AY194" s="38">
        <v>0</v>
      </c>
      <c r="AZ194" s="69"/>
      <c r="BA194" s="69"/>
      <c r="BB194" s="69"/>
      <c r="BC194" s="69"/>
      <c r="BD194" s="40">
        <v>1000</v>
      </c>
      <c r="BE194" s="40">
        <v>1000</v>
      </c>
      <c r="BF194" s="41"/>
      <c r="BG194" s="42"/>
      <c r="BH194" s="41"/>
      <c r="BI194" s="37" t="s">
        <v>88</v>
      </c>
      <c r="BJ194" s="43" t="s">
        <v>88</v>
      </c>
      <c r="BK194" s="43" t="s">
        <v>88</v>
      </c>
      <c r="BL194" s="43"/>
      <c r="BM194" s="96"/>
      <c r="BN194" s="45" t="s">
        <v>1876</v>
      </c>
      <c r="BO194" s="46" t="s">
        <v>1877</v>
      </c>
      <c r="BP194" s="28" t="s">
        <v>1868</v>
      </c>
      <c r="BQ194" s="47"/>
      <c r="BR194" s="48" t="s">
        <v>273</v>
      </c>
      <c r="BS194" s="49" t="s">
        <v>232</v>
      </c>
      <c r="BT194" s="135" t="s">
        <v>5270</v>
      </c>
      <c r="BU194" s="92" t="s">
        <v>5354</v>
      </c>
      <c r="BV194" s="135" t="s">
        <v>5606</v>
      </c>
      <c r="BW194" s="92" t="s">
        <v>5665</v>
      </c>
      <c r="BX194" s="135" t="s">
        <v>5606</v>
      </c>
      <c r="BY194" s="141">
        <v>39203</v>
      </c>
      <c r="BZ194" s="25">
        <v>39205</v>
      </c>
      <c r="CA194" s="25">
        <v>43869</v>
      </c>
      <c r="CB194" s="25">
        <v>43210</v>
      </c>
      <c r="CC194" s="25" t="s">
        <v>5831</v>
      </c>
      <c r="CD194" s="25"/>
      <c r="CE194" s="25"/>
      <c r="CF194" s="25"/>
      <c r="CG194" s="25"/>
      <c r="CH194" s="25"/>
      <c r="CI194" s="25"/>
      <c r="CJ194" s="25"/>
      <c r="CK194" s="25"/>
    </row>
    <row r="195" spans="1:89" ht="14">
      <c r="A195" s="26" t="s">
        <v>68</v>
      </c>
      <c r="B195" s="27"/>
      <c r="C195" s="28" t="s">
        <v>1878</v>
      </c>
      <c r="D195" s="28"/>
      <c r="E195" s="28" t="s">
        <v>1879</v>
      </c>
      <c r="F195" s="28" t="s">
        <v>1880</v>
      </c>
      <c r="G195" s="29" t="s">
        <v>1881</v>
      </c>
      <c r="H195" s="30" t="s">
        <v>1882</v>
      </c>
      <c r="I195" s="31"/>
      <c r="J195" s="32">
        <v>91</v>
      </c>
      <c r="K195" s="32">
        <v>88</v>
      </c>
      <c r="L195" s="32">
        <v>380</v>
      </c>
      <c r="M195" s="32"/>
      <c r="N195" s="32"/>
      <c r="O195" s="32"/>
      <c r="P195" s="32"/>
      <c r="Q195" s="32">
        <f t="shared" ref="Q195:Q226" si="15">R195/S195</f>
        <v>1579</v>
      </c>
      <c r="R195" s="32">
        <v>1579</v>
      </c>
      <c r="S195" s="32">
        <v>1</v>
      </c>
      <c r="T195" s="32">
        <v>962</v>
      </c>
      <c r="U195" s="32"/>
      <c r="V195" s="77"/>
      <c r="W195" s="77"/>
      <c r="X195" s="32">
        <v>76</v>
      </c>
      <c r="Y195" s="32">
        <f t="shared" ref="Y195:Y226" si="16">R195/Z195</f>
        <v>1579</v>
      </c>
      <c r="Z195" s="32">
        <v>1</v>
      </c>
      <c r="AA195" s="32">
        <v>76</v>
      </c>
      <c r="AB195" s="32"/>
      <c r="AC195" s="77" t="s">
        <v>96</v>
      </c>
      <c r="AD195" s="33" t="s">
        <v>1883</v>
      </c>
      <c r="AE195" s="34" t="s">
        <v>76</v>
      </c>
      <c r="AF195" s="34"/>
      <c r="AG195" s="34"/>
      <c r="AH195" s="34"/>
      <c r="AI195" s="35" t="s">
        <v>146</v>
      </c>
      <c r="AJ195" s="35">
        <v>0</v>
      </c>
      <c r="AK195" s="36">
        <v>0</v>
      </c>
      <c r="AL195" s="34" t="s">
        <v>146</v>
      </c>
      <c r="AM195" s="34" t="s">
        <v>147</v>
      </c>
      <c r="AN195" s="34" t="s">
        <v>147</v>
      </c>
      <c r="AO195" s="34" t="s">
        <v>485</v>
      </c>
      <c r="AP195" s="34" t="s">
        <v>147</v>
      </c>
      <c r="AQ195" s="67" t="s">
        <v>1884</v>
      </c>
      <c r="AR195" s="34" t="s">
        <v>148</v>
      </c>
      <c r="AS195" s="37" t="s">
        <v>149</v>
      </c>
      <c r="AT195" s="38"/>
      <c r="AU195" s="38" t="s">
        <v>1507</v>
      </c>
      <c r="AV195" s="38"/>
      <c r="AW195" s="69"/>
      <c r="AX195" s="88"/>
      <c r="AY195" s="38">
        <v>0</v>
      </c>
      <c r="AZ195" s="69"/>
      <c r="BA195" s="69"/>
      <c r="BB195" s="88"/>
      <c r="BC195" s="69"/>
      <c r="BD195" s="40">
        <v>1579</v>
      </c>
      <c r="BE195" s="40">
        <v>1579</v>
      </c>
      <c r="BF195" s="41"/>
      <c r="BG195" s="42"/>
      <c r="BH195" s="41"/>
      <c r="BI195" s="37" t="s">
        <v>88</v>
      </c>
      <c r="BJ195" s="43" t="s">
        <v>88</v>
      </c>
      <c r="BK195" s="43" t="s">
        <v>88</v>
      </c>
      <c r="BL195" s="43"/>
      <c r="BM195" s="52"/>
      <c r="BN195" s="45" t="s">
        <v>170</v>
      </c>
      <c r="BO195" s="46" t="s">
        <v>1885</v>
      </c>
      <c r="BP195" s="28" t="s">
        <v>1880</v>
      </c>
      <c r="BQ195" s="47"/>
      <c r="BR195" s="48" t="s">
        <v>111</v>
      </c>
      <c r="BS195" s="53" t="s">
        <v>612</v>
      </c>
      <c r="BT195" s="135" t="s">
        <v>5271</v>
      </c>
      <c r="BU195" s="92" t="s">
        <v>5358</v>
      </c>
      <c r="BV195" s="135" t="s">
        <v>5606</v>
      </c>
      <c r="BW195" s="92">
        <v>0</v>
      </c>
      <c r="BX195" s="135" t="s">
        <v>5820</v>
      </c>
      <c r="BY195" s="141">
        <v>39873</v>
      </c>
      <c r="BZ195" s="25">
        <v>39533</v>
      </c>
      <c r="CA195" s="25">
        <v>43962</v>
      </c>
      <c r="CB195" s="25">
        <v>0</v>
      </c>
      <c r="CC195" s="25" t="s">
        <v>5830</v>
      </c>
      <c r="CD195" s="25"/>
      <c r="CE195" s="25"/>
      <c r="CF195" s="25"/>
      <c r="CG195" s="25"/>
      <c r="CH195" s="25"/>
      <c r="CI195" s="25"/>
      <c r="CJ195" s="25"/>
      <c r="CK195" s="25"/>
    </row>
    <row r="196" spans="1:89" ht="42">
      <c r="A196" s="26" t="s">
        <v>68</v>
      </c>
      <c r="B196" s="27" t="s">
        <v>1886</v>
      </c>
      <c r="C196" s="28" t="s">
        <v>1887</v>
      </c>
      <c r="D196" s="28"/>
      <c r="E196" s="28" t="s">
        <v>1888</v>
      </c>
      <c r="F196" s="28" t="s">
        <v>1889</v>
      </c>
      <c r="G196" s="29" t="s">
        <v>1890</v>
      </c>
      <c r="H196" s="30" t="s">
        <v>1891</v>
      </c>
      <c r="I196" s="31"/>
      <c r="J196" s="32">
        <v>75</v>
      </c>
      <c r="K196" s="32">
        <v>75</v>
      </c>
      <c r="L196" s="32">
        <v>408</v>
      </c>
      <c r="M196" s="32"/>
      <c r="N196" s="32"/>
      <c r="O196" s="32"/>
      <c r="P196" s="32"/>
      <c r="Q196" s="32">
        <f t="shared" si="15"/>
        <v>3000</v>
      </c>
      <c r="R196" s="32">
        <v>3000</v>
      </c>
      <c r="S196" s="32">
        <v>1</v>
      </c>
      <c r="T196" s="32">
        <v>961</v>
      </c>
      <c r="U196" s="32"/>
      <c r="V196" s="77"/>
      <c r="W196" s="77"/>
      <c r="X196" s="32">
        <v>58</v>
      </c>
      <c r="Y196" s="32">
        <f t="shared" si="16"/>
        <v>3000</v>
      </c>
      <c r="Z196" s="32">
        <v>1</v>
      </c>
      <c r="AA196" s="32">
        <v>58</v>
      </c>
      <c r="AB196" s="32"/>
      <c r="AC196" s="77" t="s">
        <v>74</v>
      </c>
      <c r="AD196" s="33" t="s">
        <v>1892</v>
      </c>
      <c r="AE196" s="34"/>
      <c r="AF196" s="34" t="s">
        <v>98</v>
      </c>
      <c r="AG196" s="34"/>
      <c r="AH196" s="34"/>
      <c r="AI196" s="35" t="s">
        <v>1893</v>
      </c>
      <c r="AJ196" s="35" t="s">
        <v>1894</v>
      </c>
      <c r="AK196" s="36" t="s">
        <v>1895</v>
      </c>
      <c r="AL196" s="34" t="s">
        <v>1896</v>
      </c>
      <c r="AM196" s="34" t="s">
        <v>783</v>
      </c>
      <c r="AN196" s="34" t="s">
        <v>783</v>
      </c>
      <c r="AO196" s="34" t="s">
        <v>783</v>
      </c>
      <c r="AP196" s="34" t="s">
        <v>783</v>
      </c>
      <c r="AQ196" s="34"/>
      <c r="AR196" s="34" t="s">
        <v>1506</v>
      </c>
      <c r="AS196" s="37" t="s">
        <v>84</v>
      </c>
      <c r="AT196" s="38"/>
      <c r="AU196" s="38" t="s">
        <v>1507</v>
      </c>
      <c r="AV196" s="38"/>
      <c r="AW196" s="38"/>
      <c r="AX196" s="88"/>
      <c r="AY196" s="38">
        <v>0</v>
      </c>
      <c r="AZ196" s="38"/>
      <c r="BA196" s="38"/>
      <c r="BB196" s="38"/>
      <c r="BC196" s="38"/>
      <c r="BD196" s="40">
        <v>3000</v>
      </c>
      <c r="BE196" s="40">
        <v>3000</v>
      </c>
      <c r="BF196" s="41"/>
      <c r="BG196" s="42"/>
      <c r="BH196" s="41"/>
      <c r="BI196" s="37" t="s">
        <v>88</v>
      </c>
      <c r="BJ196" s="43" t="s">
        <v>88</v>
      </c>
      <c r="BK196" s="43" t="s">
        <v>88</v>
      </c>
      <c r="BL196" s="43"/>
      <c r="BM196" s="96"/>
      <c r="BN196" s="45" t="s">
        <v>1897</v>
      </c>
      <c r="BO196" s="46" t="s">
        <v>1898</v>
      </c>
      <c r="BP196" s="28" t="s">
        <v>1889</v>
      </c>
      <c r="BQ196" s="55" t="s">
        <v>491</v>
      </c>
      <c r="BR196" s="48" t="s">
        <v>5283</v>
      </c>
      <c r="BS196" s="49"/>
      <c r="BT196" s="135" t="s">
        <v>5271</v>
      </c>
      <c r="BU196" s="92" t="s">
        <v>5359</v>
      </c>
      <c r="BV196" s="135" t="s">
        <v>5606</v>
      </c>
      <c r="BW196" s="92" t="s">
        <v>5669</v>
      </c>
      <c r="BX196" s="135" t="s">
        <v>5606</v>
      </c>
      <c r="BY196" s="141">
        <v>40299</v>
      </c>
      <c r="BZ196" s="25">
        <v>40406</v>
      </c>
      <c r="CA196" s="25">
        <v>44176</v>
      </c>
      <c r="CB196" s="25">
        <v>0</v>
      </c>
      <c r="CC196" s="25" t="s">
        <v>5831</v>
      </c>
      <c r="CD196" s="25"/>
      <c r="CE196" s="25"/>
      <c r="CF196" s="25"/>
      <c r="CG196" s="25"/>
      <c r="CH196" s="25"/>
      <c r="CI196" s="25"/>
      <c r="CJ196" s="25"/>
      <c r="CK196" s="25"/>
    </row>
    <row r="197" spans="1:89" ht="14">
      <c r="A197" s="26" t="s">
        <v>68</v>
      </c>
      <c r="B197" s="27" t="s">
        <v>1910</v>
      </c>
      <c r="C197" s="28" t="s">
        <v>1911</v>
      </c>
      <c r="D197" s="28"/>
      <c r="E197" s="28" t="s">
        <v>1912</v>
      </c>
      <c r="F197" s="28" t="s">
        <v>1913</v>
      </c>
      <c r="G197" s="29" t="s">
        <v>1914</v>
      </c>
      <c r="H197" s="30" t="s">
        <v>1915</v>
      </c>
      <c r="I197" s="31"/>
      <c r="J197" s="32">
        <v>4</v>
      </c>
      <c r="K197" s="32">
        <v>4</v>
      </c>
      <c r="L197" s="32">
        <v>298</v>
      </c>
      <c r="M197" s="32"/>
      <c r="N197" s="32"/>
      <c r="O197" s="32"/>
      <c r="P197" s="32"/>
      <c r="Q197" s="32">
        <f t="shared" si="15"/>
        <v>2400</v>
      </c>
      <c r="R197" s="32">
        <v>2400</v>
      </c>
      <c r="S197" s="32">
        <v>1</v>
      </c>
      <c r="T197" s="32">
        <v>955</v>
      </c>
      <c r="U197" s="32"/>
      <c r="V197" s="77"/>
      <c r="W197" s="77"/>
      <c r="X197" s="32">
        <v>3</v>
      </c>
      <c r="Y197" s="32">
        <f t="shared" si="16"/>
        <v>2400</v>
      </c>
      <c r="Z197" s="32">
        <v>1</v>
      </c>
      <c r="AA197" s="32">
        <v>3</v>
      </c>
      <c r="AB197" s="32"/>
      <c r="AC197" s="77" t="s">
        <v>96</v>
      </c>
      <c r="AD197" s="33" t="s">
        <v>1916</v>
      </c>
      <c r="AE197" s="34" t="s">
        <v>76</v>
      </c>
      <c r="AF197" s="34" t="s">
        <v>98</v>
      </c>
      <c r="AG197" s="34"/>
      <c r="AH197" s="34"/>
      <c r="AI197" s="35" t="s">
        <v>1917</v>
      </c>
      <c r="AJ197" s="35" t="s">
        <v>1918</v>
      </c>
      <c r="AK197" s="36">
        <v>0</v>
      </c>
      <c r="AL197" s="34" t="s">
        <v>826</v>
      </c>
      <c r="AM197" s="34" t="s">
        <v>1919</v>
      </c>
      <c r="AN197" s="34" t="s">
        <v>147</v>
      </c>
      <c r="AO197" s="34" t="s">
        <v>147</v>
      </c>
      <c r="AP197" s="34" t="s">
        <v>147</v>
      </c>
      <c r="AQ197" s="34" t="s">
        <v>1920</v>
      </c>
      <c r="AR197" s="34" t="s">
        <v>196</v>
      </c>
      <c r="AS197" s="37" t="s">
        <v>1164</v>
      </c>
      <c r="AT197" s="38"/>
      <c r="AU197" s="38" t="s">
        <v>1507</v>
      </c>
      <c r="AV197" s="38"/>
      <c r="AW197" s="38"/>
      <c r="AX197" s="88"/>
      <c r="AY197" s="38">
        <v>0</v>
      </c>
      <c r="AZ197" s="38"/>
      <c r="BA197" s="38"/>
      <c r="BB197" s="38"/>
      <c r="BC197" s="38"/>
      <c r="BD197" s="40">
        <v>2400</v>
      </c>
      <c r="BE197" s="40">
        <v>0</v>
      </c>
      <c r="BF197" s="41"/>
      <c r="BG197" s="42"/>
      <c r="BH197" s="41"/>
      <c r="BI197" s="37" t="s">
        <v>88</v>
      </c>
      <c r="BJ197" s="43" t="s">
        <v>88</v>
      </c>
      <c r="BK197" s="43" t="s">
        <v>88</v>
      </c>
      <c r="BL197" s="43"/>
      <c r="BM197" s="52"/>
      <c r="BN197" s="45" t="s">
        <v>109</v>
      </c>
      <c r="BO197" s="46" t="s">
        <v>1921</v>
      </c>
      <c r="BP197" s="28" t="s">
        <v>1913</v>
      </c>
      <c r="BQ197" s="47"/>
      <c r="BR197" s="48" t="s">
        <v>5274</v>
      </c>
      <c r="BS197" s="53"/>
      <c r="BT197" s="135" t="s">
        <v>5271</v>
      </c>
      <c r="BU197" s="92">
        <v>0</v>
      </c>
      <c r="BV197" s="135" t="s">
        <v>5606</v>
      </c>
      <c r="BW197" s="92">
        <v>0</v>
      </c>
      <c r="BX197" s="135" t="s">
        <v>5820</v>
      </c>
      <c r="BY197" s="141">
        <v>37134</v>
      </c>
      <c r="BZ197" s="25">
        <v>36466</v>
      </c>
      <c r="CA197" s="25">
        <v>44079</v>
      </c>
      <c r="CB197" s="25">
        <v>0</v>
      </c>
      <c r="CC197" s="25" t="s">
        <v>5832</v>
      </c>
      <c r="CD197" s="25"/>
      <c r="CE197" s="25"/>
      <c r="CF197" s="25"/>
      <c r="CG197" s="25"/>
      <c r="CH197" s="25"/>
      <c r="CI197" s="25"/>
      <c r="CJ197" s="25"/>
      <c r="CK197" s="25"/>
    </row>
    <row r="198" spans="1:89" ht="56">
      <c r="A198" s="26" t="s">
        <v>68</v>
      </c>
      <c r="B198" s="27"/>
      <c r="C198" s="28" t="s">
        <v>1938</v>
      </c>
      <c r="D198" s="28"/>
      <c r="E198" s="28" t="s">
        <v>1939</v>
      </c>
      <c r="F198" s="28" t="s">
        <v>1940</v>
      </c>
      <c r="G198" s="29" t="s">
        <v>1941</v>
      </c>
      <c r="H198" s="30" t="s">
        <v>1942</v>
      </c>
      <c r="I198" s="31" t="s">
        <v>355</v>
      </c>
      <c r="J198" s="32">
        <v>231</v>
      </c>
      <c r="K198" s="32">
        <v>231</v>
      </c>
      <c r="L198" s="32">
        <v>587</v>
      </c>
      <c r="M198" s="32"/>
      <c r="N198" s="32"/>
      <c r="O198" s="32"/>
      <c r="P198" s="32"/>
      <c r="Q198" s="32">
        <f t="shared" si="15"/>
        <v>1389</v>
      </c>
      <c r="R198" s="32">
        <v>1389</v>
      </c>
      <c r="S198" s="32">
        <v>1</v>
      </c>
      <c r="T198" s="32">
        <v>974</v>
      </c>
      <c r="U198" s="32"/>
      <c r="V198" s="77"/>
      <c r="W198" s="77"/>
      <c r="X198" s="32">
        <v>230</v>
      </c>
      <c r="Y198" s="32">
        <f t="shared" si="16"/>
        <v>1389</v>
      </c>
      <c r="Z198" s="32">
        <v>1</v>
      </c>
      <c r="AA198" s="32">
        <v>230</v>
      </c>
      <c r="AB198" s="32"/>
      <c r="AC198" s="77" t="s">
        <v>415</v>
      </c>
      <c r="AD198" s="33" t="s">
        <v>122</v>
      </c>
      <c r="AE198" s="67" t="s">
        <v>76</v>
      </c>
      <c r="AF198" s="67"/>
      <c r="AG198" s="67"/>
      <c r="AH198" s="34"/>
      <c r="AI198" s="35" t="s">
        <v>1943</v>
      </c>
      <c r="AJ198" s="35" t="s">
        <v>1944</v>
      </c>
      <c r="AK198" s="36" t="s">
        <v>1945</v>
      </c>
      <c r="AL198" s="34" t="s">
        <v>1084</v>
      </c>
      <c r="AM198" s="34" t="s">
        <v>147</v>
      </c>
      <c r="AN198" s="34" t="s">
        <v>147</v>
      </c>
      <c r="AO198" s="34" t="s">
        <v>147</v>
      </c>
      <c r="AP198" s="34" t="s">
        <v>147</v>
      </c>
      <c r="AQ198" s="67"/>
      <c r="AR198" s="34" t="s">
        <v>196</v>
      </c>
      <c r="AS198" s="37" t="s">
        <v>331</v>
      </c>
      <c r="AT198" s="38"/>
      <c r="AU198" s="38" t="s">
        <v>1507</v>
      </c>
      <c r="AV198" s="38"/>
      <c r="AW198" s="69"/>
      <c r="AX198" s="88"/>
      <c r="AY198" s="38">
        <v>0</v>
      </c>
      <c r="AZ198" s="69"/>
      <c r="BA198" s="69"/>
      <c r="BB198" s="88"/>
      <c r="BC198" s="69"/>
      <c r="BD198" s="40">
        <v>1389</v>
      </c>
      <c r="BE198" s="40">
        <v>1389</v>
      </c>
      <c r="BF198" s="41"/>
      <c r="BG198" s="42"/>
      <c r="BH198" s="41"/>
      <c r="BI198" s="37" t="s">
        <v>88</v>
      </c>
      <c r="BJ198" s="43" t="s">
        <v>88</v>
      </c>
      <c r="BK198" s="43" t="s">
        <v>88</v>
      </c>
      <c r="BL198" s="43"/>
      <c r="BM198" s="96"/>
      <c r="BN198" s="45" t="s">
        <v>393</v>
      </c>
      <c r="BO198" s="46" t="s">
        <v>1946</v>
      </c>
      <c r="BP198" s="28" t="s">
        <v>1940</v>
      </c>
      <c r="BQ198" s="55" t="s">
        <v>630</v>
      </c>
      <c r="BR198" s="48" t="s">
        <v>5280</v>
      </c>
      <c r="BS198" s="53" t="s">
        <v>1947</v>
      </c>
      <c r="BT198" s="135" t="s">
        <v>5271</v>
      </c>
      <c r="BU198" s="92" t="s">
        <v>5368</v>
      </c>
      <c r="BV198" s="135" t="s">
        <v>5606</v>
      </c>
      <c r="BW198" s="92" t="s">
        <v>5675</v>
      </c>
      <c r="BX198" s="135" t="s">
        <v>5606</v>
      </c>
      <c r="BY198" s="141">
        <v>40483</v>
      </c>
      <c r="BZ198" s="25">
        <v>40695</v>
      </c>
      <c r="CA198" s="25">
        <v>43847</v>
      </c>
      <c r="CB198" s="25">
        <v>43276</v>
      </c>
      <c r="CC198" s="25" t="s">
        <v>5830</v>
      </c>
      <c r="CD198" s="25"/>
      <c r="CE198" s="25"/>
      <c r="CF198" s="25"/>
      <c r="CG198" s="25"/>
      <c r="CH198" s="25"/>
      <c r="CI198" s="25"/>
      <c r="CJ198" s="25"/>
      <c r="CK198" s="25"/>
    </row>
    <row r="199" spans="1:89" ht="70">
      <c r="A199" s="26" t="s">
        <v>68</v>
      </c>
      <c r="B199" s="27" t="s">
        <v>1948</v>
      </c>
      <c r="C199" s="28" t="s">
        <v>1949</v>
      </c>
      <c r="D199" s="28"/>
      <c r="E199" s="28" t="s">
        <v>1950</v>
      </c>
      <c r="F199" s="28" t="s">
        <v>1951</v>
      </c>
      <c r="G199" s="29" t="s">
        <v>1952</v>
      </c>
      <c r="H199" s="30" t="s">
        <v>1953</v>
      </c>
      <c r="I199" s="31"/>
      <c r="J199" s="32">
        <v>127</v>
      </c>
      <c r="K199" s="32">
        <v>127</v>
      </c>
      <c r="L199" s="32">
        <v>471</v>
      </c>
      <c r="M199" s="32"/>
      <c r="N199" s="32"/>
      <c r="O199" s="32"/>
      <c r="P199" s="32"/>
      <c r="Q199" s="32">
        <f t="shared" si="15"/>
        <v>3031</v>
      </c>
      <c r="R199" s="32">
        <v>3031</v>
      </c>
      <c r="S199" s="32">
        <v>1</v>
      </c>
      <c r="T199" s="32">
        <v>410</v>
      </c>
      <c r="U199" s="32"/>
      <c r="V199" s="77"/>
      <c r="W199" s="77"/>
      <c r="X199" s="32">
        <v>100</v>
      </c>
      <c r="Y199" s="32">
        <f t="shared" si="16"/>
        <v>3031</v>
      </c>
      <c r="Z199" s="32">
        <v>1</v>
      </c>
      <c r="AA199" s="32">
        <v>100</v>
      </c>
      <c r="AB199" s="32"/>
      <c r="AC199" s="77" t="s">
        <v>74</v>
      </c>
      <c r="AD199" s="33" t="s">
        <v>673</v>
      </c>
      <c r="AE199" s="34" t="s">
        <v>76</v>
      </c>
      <c r="AF199" s="34"/>
      <c r="AG199" s="34"/>
      <c r="AH199" s="34"/>
      <c r="AI199" s="35" t="s">
        <v>1954</v>
      </c>
      <c r="AJ199" s="35" t="s">
        <v>1955</v>
      </c>
      <c r="AK199" s="36" t="s">
        <v>1956</v>
      </c>
      <c r="AL199" s="34" t="s">
        <v>1957</v>
      </c>
      <c r="AM199" s="34" t="s">
        <v>1958</v>
      </c>
      <c r="AN199" s="34" t="s">
        <v>147</v>
      </c>
      <c r="AO199" s="34" t="s">
        <v>147</v>
      </c>
      <c r="AP199" s="34" t="s">
        <v>147</v>
      </c>
      <c r="AQ199" s="34" t="s">
        <v>955</v>
      </c>
      <c r="AR199" s="34" t="s">
        <v>83</v>
      </c>
      <c r="AS199" s="37" t="s">
        <v>331</v>
      </c>
      <c r="AT199" s="38"/>
      <c r="AU199" s="38" t="s">
        <v>1507</v>
      </c>
      <c r="AV199" s="38"/>
      <c r="AW199" s="38"/>
      <c r="AX199" s="88"/>
      <c r="AY199" s="38">
        <v>0</v>
      </c>
      <c r="AZ199" s="38"/>
      <c r="BA199" s="38"/>
      <c r="BB199" s="88"/>
      <c r="BC199" s="38"/>
      <c r="BD199" s="40">
        <v>3031</v>
      </c>
      <c r="BE199" s="40">
        <v>3031</v>
      </c>
      <c r="BF199" s="41"/>
      <c r="BG199" s="42"/>
      <c r="BH199" s="41"/>
      <c r="BI199" s="37" t="s">
        <v>88</v>
      </c>
      <c r="BJ199" s="43" t="s">
        <v>88</v>
      </c>
      <c r="BK199" s="43" t="s">
        <v>88</v>
      </c>
      <c r="BL199" s="43"/>
      <c r="BM199" s="96"/>
      <c r="BN199" s="45" t="s">
        <v>1959</v>
      </c>
      <c r="BO199" s="46" t="s">
        <v>1960</v>
      </c>
      <c r="BP199" s="28" t="s">
        <v>1951</v>
      </c>
      <c r="BQ199" s="55" t="s">
        <v>491</v>
      </c>
      <c r="BR199" s="48" t="s">
        <v>5278</v>
      </c>
      <c r="BS199" s="53"/>
      <c r="BT199" s="135" t="s">
        <v>5271</v>
      </c>
      <c r="BU199" s="92" t="s">
        <v>5374</v>
      </c>
      <c r="BV199" s="135" t="s">
        <v>5607</v>
      </c>
      <c r="BW199" s="92">
        <v>0</v>
      </c>
      <c r="BX199" s="135" t="s">
        <v>5820</v>
      </c>
      <c r="BY199" s="141">
        <v>34881</v>
      </c>
      <c r="BZ199" s="25">
        <v>36465</v>
      </c>
      <c r="CA199" s="25">
        <v>44046</v>
      </c>
      <c r="CB199" s="25">
        <v>0</v>
      </c>
      <c r="CC199" s="25" t="s">
        <v>5830</v>
      </c>
      <c r="CD199" s="25"/>
      <c r="CE199" s="25"/>
      <c r="CF199" s="25"/>
      <c r="CG199" s="25"/>
      <c r="CH199" s="25"/>
      <c r="CI199" s="25"/>
      <c r="CJ199" s="25"/>
      <c r="CK199" s="25"/>
    </row>
    <row r="200" spans="1:89" ht="14">
      <c r="A200" s="26" t="s">
        <v>68</v>
      </c>
      <c r="B200" s="27"/>
      <c r="C200" s="28" t="s">
        <v>2165</v>
      </c>
      <c r="D200" s="28"/>
      <c r="E200" s="28" t="s">
        <v>2166</v>
      </c>
      <c r="F200" s="28" t="s">
        <v>2167</v>
      </c>
      <c r="G200" s="29" t="s">
        <v>2166</v>
      </c>
      <c r="H200" s="30" t="s">
        <v>1079</v>
      </c>
      <c r="I200" s="31"/>
      <c r="J200" s="32">
        <v>26</v>
      </c>
      <c r="K200" s="32">
        <v>26</v>
      </c>
      <c r="L200" s="32">
        <v>302</v>
      </c>
      <c r="M200" s="32"/>
      <c r="N200" s="32"/>
      <c r="O200" s="32"/>
      <c r="P200" s="32"/>
      <c r="Q200" s="32">
        <f t="shared" si="15"/>
        <v>8268</v>
      </c>
      <c r="R200" s="32">
        <v>8268</v>
      </c>
      <c r="S200" s="32">
        <v>1</v>
      </c>
      <c r="T200" s="32">
        <v>957</v>
      </c>
      <c r="U200" s="32"/>
      <c r="V200" s="77"/>
      <c r="W200" s="77"/>
      <c r="X200" s="32">
        <v>25</v>
      </c>
      <c r="Y200" s="32">
        <f t="shared" si="16"/>
        <v>8268</v>
      </c>
      <c r="Z200" s="32">
        <v>1</v>
      </c>
      <c r="AA200" s="32">
        <v>25</v>
      </c>
      <c r="AB200" s="32"/>
      <c r="AC200" s="77" t="s">
        <v>96</v>
      </c>
      <c r="AD200" s="33" t="s">
        <v>2168</v>
      </c>
      <c r="AE200" s="67"/>
      <c r="AF200" s="67" t="s">
        <v>98</v>
      </c>
      <c r="AG200" s="67"/>
      <c r="AH200" s="34"/>
      <c r="AI200" s="35" t="s">
        <v>2169</v>
      </c>
      <c r="AJ200" s="35" t="s">
        <v>2170</v>
      </c>
      <c r="AK200" s="36" t="s">
        <v>1723</v>
      </c>
      <c r="AL200" s="34" t="s">
        <v>1724</v>
      </c>
      <c r="AM200" s="34" t="s">
        <v>2171</v>
      </c>
      <c r="AN200" s="34" t="s">
        <v>1723</v>
      </c>
      <c r="AO200" s="34" t="s">
        <v>2172</v>
      </c>
      <c r="AP200" s="34" t="s">
        <v>1723</v>
      </c>
      <c r="AQ200" s="34" t="s">
        <v>1723</v>
      </c>
      <c r="AR200" s="34" t="s">
        <v>83</v>
      </c>
      <c r="AS200" s="37" t="s">
        <v>84</v>
      </c>
      <c r="AT200" s="38"/>
      <c r="AU200" s="38">
        <v>31931848</v>
      </c>
      <c r="AV200" s="38"/>
      <c r="AW200" s="69"/>
      <c r="AX200" s="88"/>
      <c r="AY200" s="38">
        <v>0</v>
      </c>
      <c r="AZ200" s="69">
        <v>31931848</v>
      </c>
      <c r="BA200" s="69" t="s">
        <v>2173</v>
      </c>
      <c r="BB200" s="51">
        <v>43843</v>
      </c>
      <c r="BC200" s="69">
        <v>1</v>
      </c>
      <c r="BD200" s="40">
        <v>8268</v>
      </c>
      <c r="BE200" s="40">
        <v>8268</v>
      </c>
      <c r="BF200" s="41"/>
      <c r="BG200" s="42"/>
      <c r="BH200" s="41"/>
      <c r="BI200" s="37" t="s">
        <v>667</v>
      </c>
      <c r="BJ200" s="43" t="s">
        <v>88</v>
      </c>
      <c r="BK200" s="43" t="s">
        <v>88</v>
      </c>
      <c r="BL200" s="43"/>
      <c r="BM200" s="44">
        <v>43970</v>
      </c>
      <c r="BN200" s="45" t="s">
        <v>1799</v>
      </c>
      <c r="BO200" s="46" t="s">
        <v>2174</v>
      </c>
      <c r="BP200" s="28" t="s">
        <v>2167</v>
      </c>
      <c r="BQ200" s="47"/>
      <c r="BR200" s="48" t="s">
        <v>111</v>
      </c>
      <c r="BS200" s="53" t="s">
        <v>112</v>
      </c>
      <c r="BT200" s="135" t="s">
        <v>5271</v>
      </c>
      <c r="BU200" s="92" t="s">
        <v>5393</v>
      </c>
      <c r="BV200" s="135" t="s">
        <v>5607</v>
      </c>
      <c r="BW200" s="92" t="s">
        <v>5698</v>
      </c>
      <c r="BX200" s="135" t="s">
        <v>5607</v>
      </c>
      <c r="BY200" s="141">
        <v>42868</v>
      </c>
      <c r="BZ200" s="25">
        <v>42848</v>
      </c>
      <c r="CA200" s="25">
        <v>43845</v>
      </c>
      <c r="CB200" s="25">
        <v>43970</v>
      </c>
      <c r="CC200" s="25" t="s">
        <v>5831</v>
      </c>
      <c r="CD200" s="25"/>
      <c r="CE200" s="25"/>
      <c r="CF200" s="25"/>
      <c r="CG200" s="25"/>
      <c r="CH200" s="25"/>
      <c r="CI200" s="25"/>
      <c r="CJ200" s="25"/>
      <c r="CK200" s="25"/>
    </row>
    <row r="201" spans="1:89" ht="28">
      <c r="A201" s="26" t="s">
        <v>68</v>
      </c>
      <c r="B201" s="27"/>
      <c r="C201" s="28" t="s">
        <v>2300</v>
      </c>
      <c r="D201" s="28"/>
      <c r="E201" s="28" t="s">
        <v>2301</v>
      </c>
      <c r="F201" s="28" t="s">
        <v>2302</v>
      </c>
      <c r="G201" s="29" t="s">
        <v>2303</v>
      </c>
      <c r="H201" s="30" t="s">
        <v>2304</v>
      </c>
      <c r="I201" s="31" t="s">
        <v>119</v>
      </c>
      <c r="J201" s="32" t="s">
        <v>2305</v>
      </c>
      <c r="K201" s="32" t="s">
        <v>2305</v>
      </c>
      <c r="L201" s="77">
        <v>328</v>
      </c>
      <c r="M201" s="32">
        <v>390</v>
      </c>
      <c r="N201" s="32"/>
      <c r="O201" s="32"/>
      <c r="P201" s="32"/>
      <c r="Q201" s="32">
        <f t="shared" si="15"/>
        <v>500</v>
      </c>
      <c r="R201" s="32">
        <v>1000</v>
      </c>
      <c r="S201" s="32">
        <v>2</v>
      </c>
      <c r="T201" s="77">
        <v>956</v>
      </c>
      <c r="U201" s="32">
        <v>386</v>
      </c>
      <c r="V201" s="77"/>
      <c r="W201" s="77"/>
      <c r="X201" s="32" t="s">
        <v>866</v>
      </c>
      <c r="Y201" s="32">
        <f t="shared" si="16"/>
        <v>500</v>
      </c>
      <c r="Z201" s="32">
        <v>2</v>
      </c>
      <c r="AA201" s="32">
        <v>16</v>
      </c>
      <c r="AB201" s="32"/>
      <c r="AC201" s="60">
        <v>43965</v>
      </c>
      <c r="AD201" s="33" t="s">
        <v>2232</v>
      </c>
      <c r="AE201" s="34"/>
      <c r="AF201" s="34" t="s">
        <v>98</v>
      </c>
      <c r="AG201" s="34"/>
      <c r="AH201" s="34"/>
      <c r="AI201" s="35" t="s">
        <v>2306</v>
      </c>
      <c r="AJ201" s="35" t="s">
        <v>2307</v>
      </c>
      <c r="AK201" s="36" t="s">
        <v>2308</v>
      </c>
      <c r="AL201" s="34" t="s">
        <v>2306</v>
      </c>
      <c r="AM201" s="34" t="s">
        <v>2309</v>
      </c>
      <c r="AN201" s="34" t="s">
        <v>2309</v>
      </c>
      <c r="AO201" s="34" t="s">
        <v>2309</v>
      </c>
      <c r="AP201" s="34" t="s">
        <v>2309</v>
      </c>
      <c r="AQ201" s="34"/>
      <c r="AR201" s="34" t="s">
        <v>1506</v>
      </c>
      <c r="AS201" s="37" t="s">
        <v>84</v>
      </c>
      <c r="AT201" s="38"/>
      <c r="AU201" s="38" t="s">
        <v>1507</v>
      </c>
      <c r="AV201" s="38"/>
      <c r="AW201" s="69"/>
      <c r="AX201" s="88"/>
      <c r="AY201" s="38">
        <v>0</v>
      </c>
      <c r="AZ201" s="69"/>
      <c r="BA201" s="69"/>
      <c r="BB201" s="88"/>
      <c r="BC201" s="69"/>
      <c r="BD201" s="40">
        <v>1000</v>
      </c>
      <c r="BE201" s="40">
        <v>0</v>
      </c>
      <c r="BF201" s="41"/>
      <c r="BG201" s="42"/>
      <c r="BH201" s="41"/>
      <c r="BI201" s="37" t="s">
        <v>87</v>
      </c>
      <c r="BJ201" s="43" t="s">
        <v>88</v>
      </c>
      <c r="BK201" s="43" t="s">
        <v>88</v>
      </c>
      <c r="BL201" s="43"/>
      <c r="BM201" s="44">
        <v>43979</v>
      </c>
      <c r="BN201" s="45" t="s">
        <v>558</v>
      </c>
      <c r="BO201" s="46" t="s">
        <v>2310</v>
      </c>
      <c r="BP201" s="28" t="s">
        <v>2302</v>
      </c>
      <c r="BQ201" s="47"/>
      <c r="BR201" s="48" t="s">
        <v>273</v>
      </c>
      <c r="BS201" s="49" t="s">
        <v>232</v>
      </c>
      <c r="BT201" s="135" t="s">
        <v>5270</v>
      </c>
      <c r="BU201" s="92" t="s">
        <v>5407</v>
      </c>
      <c r="BV201" s="135" t="s">
        <v>5607</v>
      </c>
      <c r="BW201" s="92">
        <v>0</v>
      </c>
      <c r="BX201" s="135" t="s">
        <v>5820</v>
      </c>
      <c r="BY201" s="141">
        <v>41487</v>
      </c>
      <c r="BZ201" s="25">
        <v>42054</v>
      </c>
      <c r="CA201" s="25">
        <v>43967</v>
      </c>
      <c r="CB201" s="25">
        <v>43979</v>
      </c>
      <c r="CC201" s="25" t="s">
        <v>5831</v>
      </c>
      <c r="CD201" s="25"/>
      <c r="CE201" s="25"/>
      <c r="CF201" s="25"/>
      <c r="CG201" s="25"/>
      <c r="CH201" s="25"/>
      <c r="CI201" s="25"/>
      <c r="CJ201" s="25"/>
      <c r="CK201" s="25"/>
    </row>
    <row r="202" spans="1:89" ht="14">
      <c r="A202" s="26" t="s">
        <v>68</v>
      </c>
      <c r="B202" s="27"/>
      <c r="C202" s="28" t="s">
        <v>2337</v>
      </c>
      <c r="D202" s="28"/>
      <c r="E202" s="28" t="s">
        <v>2338</v>
      </c>
      <c r="F202" s="28" t="s">
        <v>2339</v>
      </c>
      <c r="G202" s="29" t="s">
        <v>2340</v>
      </c>
      <c r="H202" s="30" t="s">
        <v>2341</v>
      </c>
      <c r="I202" s="31"/>
      <c r="J202" s="32">
        <v>224</v>
      </c>
      <c r="K202" s="32">
        <v>224</v>
      </c>
      <c r="L202" s="77">
        <v>561</v>
      </c>
      <c r="M202" s="32"/>
      <c r="N202" s="32"/>
      <c r="O202" s="32"/>
      <c r="P202" s="32"/>
      <c r="Q202" s="32">
        <f t="shared" si="15"/>
        <v>2000</v>
      </c>
      <c r="R202" s="32">
        <v>2000</v>
      </c>
      <c r="S202" s="32">
        <v>1</v>
      </c>
      <c r="T202" s="32">
        <v>973</v>
      </c>
      <c r="U202" s="32"/>
      <c r="V202" s="77"/>
      <c r="W202" s="77"/>
      <c r="X202" s="32">
        <v>222</v>
      </c>
      <c r="Y202" s="32">
        <f t="shared" si="16"/>
        <v>2000</v>
      </c>
      <c r="Z202" s="32">
        <v>1</v>
      </c>
      <c r="AA202" s="32">
        <v>222</v>
      </c>
      <c r="AB202" s="32"/>
      <c r="AC202" s="60">
        <v>43965</v>
      </c>
      <c r="AD202" s="33" t="s">
        <v>2342</v>
      </c>
      <c r="AE202" s="34" t="s">
        <v>76</v>
      </c>
      <c r="AF202" s="34"/>
      <c r="AG202" s="34"/>
      <c r="AH202" s="88"/>
      <c r="AI202" s="73" t="s">
        <v>2343</v>
      </c>
      <c r="AJ202" s="73" t="s">
        <v>2344</v>
      </c>
      <c r="AK202" s="92" t="s">
        <v>2345</v>
      </c>
      <c r="AL202" s="88" t="s">
        <v>1848</v>
      </c>
      <c r="AM202" s="88" t="s">
        <v>147</v>
      </c>
      <c r="AN202" s="34" t="s">
        <v>147</v>
      </c>
      <c r="AO202" s="34" t="s">
        <v>147</v>
      </c>
      <c r="AP202" s="34" t="s">
        <v>147</v>
      </c>
      <c r="AQ202" s="34" t="s">
        <v>2346</v>
      </c>
      <c r="AR202" s="34" t="s">
        <v>83</v>
      </c>
      <c r="AS202" s="37" t="s">
        <v>1164</v>
      </c>
      <c r="AT202" s="38"/>
      <c r="AU202" s="38" t="s">
        <v>1507</v>
      </c>
      <c r="AV202" s="38"/>
      <c r="AW202" s="69"/>
      <c r="AX202" s="88"/>
      <c r="AY202" s="38">
        <v>0</v>
      </c>
      <c r="AZ202" s="69"/>
      <c r="BA202" s="69"/>
      <c r="BB202" s="69"/>
      <c r="BC202" s="69"/>
      <c r="BD202" s="40">
        <v>2000</v>
      </c>
      <c r="BE202" s="40">
        <v>0</v>
      </c>
      <c r="BF202" s="41"/>
      <c r="BG202" s="42"/>
      <c r="BH202" s="41"/>
      <c r="BI202" s="37" t="s">
        <v>88</v>
      </c>
      <c r="BJ202" s="43" t="s">
        <v>88</v>
      </c>
      <c r="BK202" s="43" t="s">
        <v>88</v>
      </c>
      <c r="BL202" s="43"/>
      <c r="BM202" s="96"/>
      <c r="BN202" s="45" t="s">
        <v>471</v>
      </c>
      <c r="BO202" s="46" t="s">
        <v>2347</v>
      </c>
      <c r="BP202" s="28" t="s">
        <v>2339</v>
      </c>
      <c r="BQ202" s="47"/>
      <c r="BR202" s="48" t="s">
        <v>473</v>
      </c>
      <c r="BS202" s="49" t="s">
        <v>2348</v>
      </c>
      <c r="BT202" s="135" t="s">
        <v>5270</v>
      </c>
      <c r="BU202" s="92" t="s">
        <v>5419</v>
      </c>
      <c r="BV202" s="135" t="s">
        <v>5606</v>
      </c>
      <c r="BW202" s="92" t="s">
        <v>5720</v>
      </c>
      <c r="BX202" s="135" t="s">
        <v>5606</v>
      </c>
      <c r="BY202" s="141">
        <v>38443</v>
      </c>
      <c r="BZ202" s="25">
        <v>38806</v>
      </c>
      <c r="CA202" s="25">
        <v>0</v>
      </c>
      <c r="CB202" s="25">
        <v>0</v>
      </c>
      <c r="CC202" s="25" t="s">
        <v>5830</v>
      </c>
      <c r="CD202" s="25"/>
      <c r="CE202" s="25"/>
      <c r="CF202" s="25"/>
      <c r="CG202" s="25"/>
      <c r="CH202" s="25"/>
      <c r="CI202" s="25"/>
      <c r="CJ202" s="25"/>
      <c r="CK202" s="25"/>
    </row>
    <row r="203" spans="1:89" ht="42">
      <c r="A203" s="26" t="s">
        <v>68</v>
      </c>
      <c r="B203" s="27"/>
      <c r="C203" s="28" t="s">
        <v>2349</v>
      </c>
      <c r="D203" s="28"/>
      <c r="E203" s="28" t="s">
        <v>2350</v>
      </c>
      <c r="F203" s="28" t="s">
        <v>2351</v>
      </c>
      <c r="G203" s="29" t="s">
        <v>2352</v>
      </c>
      <c r="H203" s="30" t="s">
        <v>1903</v>
      </c>
      <c r="I203" s="31"/>
      <c r="J203" s="32" t="s">
        <v>1831</v>
      </c>
      <c r="K203" s="32">
        <v>88</v>
      </c>
      <c r="L203" s="32">
        <v>380</v>
      </c>
      <c r="M203" s="32"/>
      <c r="N203" s="32"/>
      <c r="O203" s="32"/>
      <c r="P203" s="32"/>
      <c r="Q203" s="32">
        <f t="shared" si="15"/>
        <v>1433</v>
      </c>
      <c r="R203" s="32">
        <v>1433</v>
      </c>
      <c r="S203" s="32">
        <v>1</v>
      </c>
      <c r="T203" s="32">
        <v>962</v>
      </c>
      <c r="U203" s="32"/>
      <c r="V203" s="77"/>
      <c r="W203" s="77"/>
      <c r="X203" s="32">
        <v>76</v>
      </c>
      <c r="Y203" s="32">
        <f t="shared" si="16"/>
        <v>1433</v>
      </c>
      <c r="Z203" s="32">
        <v>1</v>
      </c>
      <c r="AA203" s="32">
        <v>76</v>
      </c>
      <c r="AB203" s="32"/>
      <c r="AC203" s="77" t="s">
        <v>96</v>
      </c>
      <c r="AD203" s="33" t="s">
        <v>989</v>
      </c>
      <c r="AE203" s="34" t="s">
        <v>76</v>
      </c>
      <c r="AF203" s="34"/>
      <c r="AG203" s="34"/>
      <c r="AH203" s="34"/>
      <c r="AI203" s="35" t="s">
        <v>2353</v>
      </c>
      <c r="AJ203" s="35" t="s">
        <v>2354</v>
      </c>
      <c r="AK203" s="36" t="s">
        <v>2355</v>
      </c>
      <c r="AL203" s="34" t="s">
        <v>2356</v>
      </c>
      <c r="AM203" s="34" t="s">
        <v>147</v>
      </c>
      <c r="AN203" s="34" t="s">
        <v>2357</v>
      </c>
      <c r="AO203" s="34" t="s">
        <v>147</v>
      </c>
      <c r="AP203" s="34" t="s">
        <v>147</v>
      </c>
      <c r="AQ203" s="88" t="s">
        <v>1908</v>
      </c>
      <c r="AR203" s="88" t="s">
        <v>196</v>
      </c>
      <c r="AS203" s="37" t="s">
        <v>331</v>
      </c>
      <c r="AT203" s="38"/>
      <c r="AU203" s="38" t="s">
        <v>1507</v>
      </c>
      <c r="AV203" s="38"/>
      <c r="AW203" s="69"/>
      <c r="AX203" s="88"/>
      <c r="AY203" s="38">
        <v>0</v>
      </c>
      <c r="AZ203" s="69"/>
      <c r="BA203" s="69"/>
      <c r="BB203" s="88"/>
      <c r="BC203" s="69"/>
      <c r="BD203" s="40">
        <v>1433</v>
      </c>
      <c r="BE203" s="40">
        <v>1433</v>
      </c>
      <c r="BF203" s="41"/>
      <c r="BG203" s="42"/>
      <c r="BH203" s="41"/>
      <c r="BI203" s="37" t="s">
        <v>88</v>
      </c>
      <c r="BJ203" s="43" t="s">
        <v>88</v>
      </c>
      <c r="BK203" s="43" t="s">
        <v>88</v>
      </c>
      <c r="BL203" s="43"/>
      <c r="BM203" s="96"/>
      <c r="BN203" s="45" t="s">
        <v>170</v>
      </c>
      <c r="BO203" s="46" t="s">
        <v>2358</v>
      </c>
      <c r="BP203" s="28" t="s">
        <v>2351</v>
      </c>
      <c r="BQ203" s="55" t="s">
        <v>430</v>
      </c>
      <c r="BR203" s="48" t="s">
        <v>5281</v>
      </c>
      <c r="BS203" s="53"/>
      <c r="BT203" s="135" t="s">
        <v>5271</v>
      </c>
      <c r="BU203" s="92" t="s">
        <v>5422</v>
      </c>
      <c r="BV203" s="135" t="s">
        <v>5607</v>
      </c>
      <c r="BW203" s="92" t="s">
        <v>5723</v>
      </c>
      <c r="BX203" s="135" t="s">
        <v>5606</v>
      </c>
      <c r="BY203" s="141">
        <v>36342</v>
      </c>
      <c r="BZ203" s="25">
        <v>36678</v>
      </c>
      <c r="CA203" s="25">
        <v>44044</v>
      </c>
      <c r="CB203" s="25">
        <v>0</v>
      </c>
      <c r="CC203" s="25" t="s">
        <v>5830</v>
      </c>
      <c r="CD203" s="25"/>
      <c r="CE203" s="25"/>
      <c r="CF203" s="25"/>
      <c r="CG203" s="25"/>
      <c r="CH203" s="25"/>
      <c r="CI203" s="25"/>
      <c r="CJ203" s="25"/>
      <c r="CK203" s="25"/>
    </row>
    <row r="204" spans="1:89" ht="28">
      <c r="A204" s="26" t="s">
        <v>68</v>
      </c>
      <c r="B204" s="90"/>
      <c r="C204" s="28" t="s">
        <v>2359</v>
      </c>
      <c r="D204" s="28"/>
      <c r="E204" s="28" t="s">
        <v>2360</v>
      </c>
      <c r="F204" s="28" t="s">
        <v>2361</v>
      </c>
      <c r="G204" s="29" t="s">
        <v>2362</v>
      </c>
      <c r="H204" s="30" t="s">
        <v>2363</v>
      </c>
      <c r="I204" s="31"/>
      <c r="J204" s="32">
        <v>313</v>
      </c>
      <c r="K204" s="32">
        <v>312</v>
      </c>
      <c r="L204" s="77">
        <v>680</v>
      </c>
      <c r="M204" s="32"/>
      <c r="N204" s="32"/>
      <c r="O204" s="32"/>
      <c r="P204" s="32"/>
      <c r="Q204" s="32">
        <f t="shared" si="15"/>
        <v>1610</v>
      </c>
      <c r="R204" s="32">
        <v>1610</v>
      </c>
      <c r="S204" s="32">
        <v>1</v>
      </c>
      <c r="T204" s="32">
        <v>640</v>
      </c>
      <c r="U204" s="32"/>
      <c r="V204" s="77"/>
      <c r="W204" s="77"/>
      <c r="X204" s="32">
        <v>276</v>
      </c>
      <c r="Y204" s="32">
        <f t="shared" si="16"/>
        <v>1610</v>
      </c>
      <c r="Z204" s="32">
        <v>1</v>
      </c>
      <c r="AA204" s="32">
        <v>276</v>
      </c>
      <c r="AB204" s="32"/>
      <c r="AC204" s="77" t="s">
        <v>238</v>
      </c>
      <c r="AD204" s="33" t="s">
        <v>2364</v>
      </c>
      <c r="AE204" s="34" t="s">
        <v>76</v>
      </c>
      <c r="AF204" s="34"/>
      <c r="AG204" s="34"/>
      <c r="AH204" s="34"/>
      <c r="AI204" s="35" t="s">
        <v>2365</v>
      </c>
      <c r="AJ204" s="35" t="s">
        <v>2366</v>
      </c>
      <c r="AK204" s="36" t="s">
        <v>2367</v>
      </c>
      <c r="AL204" s="34" t="s">
        <v>2368</v>
      </c>
      <c r="AM204" s="34" t="s">
        <v>80</v>
      </c>
      <c r="AN204" s="34" t="s">
        <v>80</v>
      </c>
      <c r="AO204" s="34" t="s">
        <v>80</v>
      </c>
      <c r="AP204" s="34" t="s">
        <v>81</v>
      </c>
      <c r="AQ204" s="67" t="s">
        <v>2369</v>
      </c>
      <c r="AR204" s="34" t="s">
        <v>83</v>
      </c>
      <c r="AS204" s="37" t="s">
        <v>84</v>
      </c>
      <c r="AT204" s="38"/>
      <c r="AU204" s="38">
        <v>26681191</v>
      </c>
      <c r="AV204" s="38"/>
      <c r="AW204" s="69"/>
      <c r="AX204" s="88"/>
      <c r="AY204" s="38">
        <v>0</v>
      </c>
      <c r="AZ204" s="69">
        <v>26681191</v>
      </c>
      <c r="BA204" s="69" t="s">
        <v>2370</v>
      </c>
      <c r="BB204" s="51">
        <v>42356</v>
      </c>
      <c r="BC204" s="69">
        <v>1</v>
      </c>
      <c r="BD204" s="40">
        <v>1610</v>
      </c>
      <c r="BE204" s="40">
        <v>0</v>
      </c>
      <c r="BF204" s="41"/>
      <c r="BG204" s="42"/>
      <c r="BH204" s="41"/>
      <c r="BI204" s="37" t="s">
        <v>88</v>
      </c>
      <c r="BJ204" s="43" t="s">
        <v>88</v>
      </c>
      <c r="BK204" s="43" t="s">
        <v>88</v>
      </c>
      <c r="BL204" s="43"/>
      <c r="BM204" s="96"/>
      <c r="BN204" s="45" t="s">
        <v>2371</v>
      </c>
      <c r="BO204" s="46" t="s">
        <v>2372</v>
      </c>
      <c r="BP204" s="28" t="s">
        <v>2361</v>
      </c>
      <c r="BQ204" s="47"/>
      <c r="BR204" s="48" t="s">
        <v>111</v>
      </c>
      <c r="BS204" s="53"/>
      <c r="BT204" s="135" t="s">
        <v>5270</v>
      </c>
      <c r="BU204" s="92" t="s">
        <v>5425</v>
      </c>
      <c r="BV204" s="135" t="s">
        <v>5606</v>
      </c>
      <c r="BW204" s="92" t="s">
        <v>5724</v>
      </c>
      <c r="BX204" s="135" t="s">
        <v>5606</v>
      </c>
      <c r="BY204" s="141">
        <v>41183</v>
      </c>
      <c r="BZ204" s="25">
        <v>41145</v>
      </c>
      <c r="CA204" s="25">
        <v>42978</v>
      </c>
      <c r="CB204" s="25">
        <v>43034</v>
      </c>
      <c r="CC204" s="25" t="s">
        <v>5830</v>
      </c>
      <c r="CD204" s="25"/>
      <c r="CE204" s="25"/>
      <c r="CF204" s="25"/>
      <c r="CG204" s="25"/>
      <c r="CH204" s="25"/>
      <c r="CI204" s="25"/>
      <c r="CJ204" s="25"/>
      <c r="CK204" s="25"/>
    </row>
    <row r="205" spans="1:89" ht="70">
      <c r="A205" s="26" t="s">
        <v>68</v>
      </c>
      <c r="B205" s="80" t="s">
        <v>2373</v>
      </c>
      <c r="C205" s="28" t="s">
        <v>2374</v>
      </c>
      <c r="D205" s="59"/>
      <c r="E205" s="28" t="s">
        <v>2375</v>
      </c>
      <c r="F205" s="28" t="s">
        <v>2376</v>
      </c>
      <c r="G205" s="29" t="s">
        <v>2377</v>
      </c>
      <c r="H205" s="30" t="s">
        <v>2378</v>
      </c>
      <c r="I205" s="31" t="s">
        <v>2379</v>
      </c>
      <c r="J205" s="32" t="s">
        <v>2380</v>
      </c>
      <c r="K205" s="32" t="s">
        <v>2381</v>
      </c>
      <c r="L205" s="77">
        <v>302</v>
      </c>
      <c r="M205" s="32">
        <v>391</v>
      </c>
      <c r="N205" s="32"/>
      <c r="O205" s="32"/>
      <c r="P205" s="32"/>
      <c r="Q205" s="32">
        <f t="shared" si="15"/>
        <v>1443</v>
      </c>
      <c r="R205" s="32">
        <v>2886</v>
      </c>
      <c r="S205" s="32">
        <v>2</v>
      </c>
      <c r="T205" s="32">
        <v>957</v>
      </c>
      <c r="U205" s="32">
        <v>386</v>
      </c>
      <c r="V205" s="77"/>
      <c r="W205" s="77"/>
      <c r="X205" s="32" t="s">
        <v>1872</v>
      </c>
      <c r="Y205" s="32">
        <f t="shared" si="16"/>
        <v>1443</v>
      </c>
      <c r="Z205" s="32">
        <v>2</v>
      </c>
      <c r="AA205" s="32">
        <v>25</v>
      </c>
      <c r="AB205" s="32"/>
      <c r="AC205" s="77" t="s">
        <v>238</v>
      </c>
      <c r="AD205" s="33" t="s">
        <v>2382</v>
      </c>
      <c r="AE205" s="34"/>
      <c r="AF205" s="34" t="s">
        <v>98</v>
      </c>
      <c r="AG205" s="34"/>
      <c r="AH205" s="88"/>
      <c r="AI205" s="73" t="s">
        <v>707</v>
      </c>
      <c r="AJ205" s="73" t="s">
        <v>2383</v>
      </c>
      <c r="AK205" s="92" t="s">
        <v>1875</v>
      </c>
      <c r="AL205" s="88" t="s">
        <v>143</v>
      </c>
      <c r="AM205" s="88" t="s">
        <v>708</v>
      </c>
      <c r="AN205" s="34" t="s">
        <v>147</v>
      </c>
      <c r="AO205" s="34" t="s">
        <v>885</v>
      </c>
      <c r="AP205" s="34" t="s">
        <v>147</v>
      </c>
      <c r="AQ205" s="34"/>
      <c r="AR205" s="34" t="s">
        <v>1506</v>
      </c>
      <c r="AS205" s="37" t="s">
        <v>84</v>
      </c>
      <c r="AT205" s="38"/>
      <c r="AU205" s="38" t="s">
        <v>1507</v>
      </c>
      <c r="AV205" s="38"/>
      <c r="AW205" s="69"/>
      <c r="AX205" s="88"/>
      <c r="AY205" s="38">
        <v>0</v>
      </c>
      <c r="AZ205" s="69"/>
      <c r="BA205" s="69"/>
      <c r="BB205" s="88"/>
      <c r="BC205" s="69"/>
      <c r="BD205" s="40">
        <v>2886</v>
      </c>
      <c r="BE205" s="40">
        <v>2886</v>
      </c>
      <c r="BF205" s="41"/>
      <c r="BG205" s="42"/>
      <c r="BH205" s="41"/>
      <c r="BI205" s="37" t="s">
        <v>667</v>
      </c>
      <c r="BJ205" s="43" t="s">
        <v>88</v>
      </c>
      <c r="BK205" s="96" t="s">
        <v>88</v>
      </c>
      <c r="BL205" s="43"/>
      <c r="BM205" s="44">
        <v>43857</v>
      </c>
      <c r="BN205" s="45" t="s">
        <v>1089</v>
      </c>
      <c r="BO205" s="46" t="s">
        <v>2384</v>
      </c>
      <c r="BP205" s="28" t="s">
        <v>2376</v>
      </c>
      <c r="BQ205" s="47"/>
      <c r="BR205" s="48" t="s">
        <v>273</v>
      </c>
      <c r="BS205" s="53" t="s">
        <v>232</v>
      </c>
      <c r="BT205" s="135" t="s">
        <v>5270</v>
      </c>
      <c r="BU205" s="92" t="s">
        <v>5426</v>
      </c>
      <c r="BV205" s="135" t="s">
        <v>5606</v>
      </c>
      <c r="BW205" s="92" t="s">
        <v>5725</v>
      </c>
      <c r="BX205" s="135" t="s">
        <v>5606</v>
      </c>
      <c r="BY205" s="141">
        <v>43151</v>
      </c>
      <c r="BZ205" s="25">
        <v>43112</v>
      </c>
      <c r="CA205" s="25">
        <v>43842</v>
      </c>
      <c r="CB205" s="25">
        <v>43857</v>
      </c>
      <c r="CC205" s="25" t="s">
        <v>5831</v>
      </c>
      <c r="CD205" s="25"/>
      <c r="CE205" s="25"/>
      <c r="CF205" s="25"/>
      <c r="CG205" s="25"/>
      <c r="CH205" s="25"/>
      <c r="CI205" s="25"/>
      <c r="CJ205" s="25"/>
      <c r="CK205" s="25"/>
    </row>
    <row r="206" spans="1:89" ht="14">
      <c r="A206" s="26" t="s">
        <v>68</v>
      </c>
      <c r="B206" s="90"/>
      <c r="C206" s="28" t="s">
        <v>2385</v>
      </c>
      <c r="D206" s="59"/>
      <c r="E206" s="28" t="s">
        <v>2386</v>
      </c>
      <c r="F206" s="28" t="s">
        <v>2387</v>
      </c>
      <c r="G206" s="29" t="s">
        <v>2388</v>
      </c>
      <c r="H206" s="30" t="s">
        <v>2389</v>
      </c>
      <c r="I206" s="31"/>
      <c r="J206" s="32">
        <v>94</v>
      </c>
      <c r="K206" s="32" t="s">
        <v>734</v>
      </c>
      <c r="L206" s="32">
        <v>387</v>
      </c>
      <c r="M206" s="32">
        <v>390</v>
      </c>
      <c r="N206" s="32">
        <v>391</v>
      </c>
      <c r="O206" s="32"/>
      <c r="P206" s="32"/>
      <c r="Q206" s="32">
        <f t="shared" si="15"/>
        <v>349.33333333333331</v>
      </c>
      <c r="R206" s="32">
        <v>1048</v>
      </c>
      <c r="S206" s="32">
        <v>3</v>
      </c>
      <c r="T206" s="32">
        <v>386</v>
      </c>
      <c r="U206" s="32"/>
      <c r="V206" s="77"/>
      <c r="W206" s="77"/>
      <c r="X206" s="32">
        <v>94</v>
      </c>
      <c r="Y206" s="32">
        <f t="shared" si="16"/>
        <v>1048</v>
      </c>
      <c r="Z206" s="32">
        <v>1</v>
      </c>
      <c r="AA206" s="32">
        <v>94</v>
      </c>
      <c r="AB206" s="32"/>
      <c r="AC206" s="32" t="s">
        <v>96</v>
      </c>
      <c r="AD206" s="33" t="s">
        <v>2390</v>
      </c>
      <c r="AE206" s="34"/>
      <c r="AF206" s="34" t="s">
        <v>98</v>
      </c>
      <c r="AG206" s="34"/>
      <c r="AH206" s="88"/>
      <c r="AI206" s="73" t="s">
        <v>2391</v>
      </c>
      <c r="AJ206" s="73" t="s">
        <v>2392</v>
      </c>
      <c r="AK206" s="92" t="s">
        <v>2393</v>
      </c>
      <c r="AL206" s="88" t="s">
        <v>2394</v>
      </c>
      <c r="AM206" s="88" t="s">
        <v>2035</v>
      </c>
      <c r="AN206" s="34" t="s">
        <v>2035</v>
      </c>
      <c r="AO206" s="34" t="s">
        <v>2036</v>
      </c>
      <c r="AP206" s="34" t="s">
        <v>147</v>
      </c>
      <c r="AQ206" s="67" t="s">
        <v>2395</v>
      </c>
      <c r="AR206" s="34" t="s">
        <v>148</v>
      </c>
      <c r="AS206" s="37" t="s">
        <v>149</v>
      </c>
      <c r="AT206" s="38"/>
      <c r="AU206" s="38" t="s">
        <v>1507</v>
      </c>
      <c r="AV206" s="38"/>
      <c r="AW206" s="69"/>
      <c r="AX206" s="88"/>
      <c r="AY206" s="38">
        <v>0</v>
      </c>
      <c r="AZ206" s="69"/>
      <c r="BA206" s="69"/>
      <c r="BB206" s="69"/>
      <c r="BC206" s="69"/>
      <c r="BD206" s="40">
        <v>1048</v>
      </c>
      <c r="BE206" s="40">
        <v>1048</v>
      </c>
      <c r="BF206" s="41"/>
      <c r="BG206" s="42"/>
      <c r="BH206" s="41"/>
      <c r="BI206" s="37" t="s">
        <v>88</v>
      </c>
      <c r="BJ206" s="43" t="s">
        <v>88</v>
      </c>
      <c r="BK206" s="96" t="s">
        <v>88</v>
      </c>
      <c r="BL206" s="43"/>
      <c r="BM206" s="96"/>
      <c r="BN206" s="45" t="s">
        <v>84</v>
      </c>
      <c r="BO206" s="46" t="s">
        <v>2396</v>
      </c>
      <c r="BP206" s="28" t="s">
        <v>2387</v>
      </c>
      <c r="BQ206" s="47"/>
      <c r="BR206" s="48" t="s">
        <v>273</v>
      </c>
      <c r="BS206" s="53"/>
      <c r="BT206" s="135" t="s">
        <v>5270</v>
      </c>
      <c r="BU206" s="92" t="s">
        <v>5428</v>
      </c>
      <c r="BV206" s="135" t="s">
        <v>5606</v>
      </c>
      <c r="BW206" s="92" t="s">
        <v>5727</v>
      </c>
      <c r="BX206" s="135" t="s">
        <v>5606</v>
      </c>
      <c r="BY206" s="141">
        <v>42248</v>
      </c>
      <c r="BZ206" s="25">
        <v>42276</v>
      </c>
      <c r="CA206" s="25">
        <v>44091</v>
      </c>
      <c r="CB206" s="25">
        <v>43370</v>
      </c>
      <c r="CC206" s="25" t="s">
        <v>5831</v>
      </c>
      <c r="CD206" s="25"/>
      <c r="CE206" s="25"/>
      <c r="CF206" s="25"/>
      <c r="CG206" s="25"/>
      <c r="CH206" s="25"/>
      <c r="CI206" s="25"/>
      <c r="CJ206" s="25"/>
      <c r="CK206" s="25"/>
    </row>
    <row r="207" spans="1:89" ht="28">
      <c r="A207" s="26" t="s">
        <v>68</v>
      </c>
      <c r="B207" s="27"/>
      <c r="C207" s="28" t="s">
        <v>2397</v>
      </c>
      <c r="D207" s="28"/>
      <c r="E207" s="28" t="s">
        <v>2398</v>
      </c>
      <c r="F207" s="28" t="s">
        <v>2399</v>
      </c>
      <c r="G207" s="29" t="s">
        <v>2398</v>
      </c>
      <c r="H207" s="30" t="s">
        <v>2400</v>
      </c>
      <c r="I207" s="54"/>
      <c r="J207" s="32">
        <v>92</v>
      </c>
      <c r="K207" s="32">
        <v>88</v>
      </c>
      <c r="L207" s="32">
        <v>380</v>
      </c>
      <c r="M207" s="32"/>
      <c r="N207" s="32"/>
      <c r="O207" s="32"/>
      <c r="P207" s="32"/>
      <c r="Q207" s="32">
        <f t="shared" si="15"/>
        <v>1858</v>
      </c>
      <c r="R207" s="32">
        <v>1858</v>
      </c>
      <c r="S207" s="32">
        <v>1</v>
      </c>
      <c r="T207" s="32">
        <v>962</v>
      </c>
      <c r="U207" s="32"/>
      <c r="V207" s="77"/>
      <c r="W207" s="77"/>
      <c r="X207" s="32">
        <v>76</v>
      </c>
      <c r="Y207" s="32">
        <f t="shared" si="16"/>
        <v>1858</v>
      </c>
      <c r="Z207" s="32">
        <v>1</v>
      </c>
      <c r="AA207" s="32">
        <v>76</v>
      </c>
      <c r="AB207" s="32"/>
      <c r="AC207" s="32" t="s">
        <v>96</v>
      </c>
      <c r="AD207" s="33" t="s">
        <v>989</v>
      </c>
      <c r="AE207" s="34"/>
      <c r="AF207" s="34" t="s">
        <v>98</v>
      </c>
      <c r="AG207" s="34"/>
      <c r="AH207" s="34"/>
      <c r="AI207" s="35" t="s">
        <v>2401</v>
      </c>
      <c r="AJ207" s="35" t="s">
        <v>2402</v>
      </c>
      <c r="AK207" s="36" t="s">
        <v>2403</v>
      </c>
      <c r="AL207" s="81" t="s">
        <v>2404</v>
      </c>
      <c r="AM207" s="34" t="s">
        <v>2405</v>
      </c>
      <c r="AN207" s="34" t="s">
        <v>2406</v>
      </c>
      <c r="AO207" s="34" t="s">
        <v>2407</v>
      </c>
      <c r="AP207" s="34" t="s">
        <v>2405</v>
      </c>
      <c r="AQ207" s="67"/>
      <c r="AR207" s="34" t="s">
        <v>1506</v>
      </c>
      <c r="AS207" s="37" t="s">
        <v>84</v>
      </c>
      <c r="AT207" s="38"/>
      <c r="AU207" s="38" t="s">
        <v>1507</v>
      </c>
      <c r="AV207" s="38"/>
      <c r="AW207" s="69"/>
      <c r="AX207" s="88"/>
      <c r="AY207" s="38">
        <v>0</v>
      </c>
      <c r="AZ207" s="69"/>
      <c r="BA207" s="69"/>
      <c r="BB207" s="69"/>
      <c r="BC207" s="69"/>
      <c r="BD207" s="40">
        <v>1858</v>
      </c>
      <c r="BE207" s="40">
        <v>1858</v>
      </c>
      <c r="BF207" s="41"/>
      <c r="BG207" s="42"/>
      <c r="BH207" s="41"/>
      <c r="BI207" s="37" t="s">
        <v>88</v>
      </c>
      <c r="BJ207" s="43" t="s">
        <v>88</v>
      </c>
      <c r="BK207" s="96" t="s">
        <v>88</v>
      </c>
      <c r="BL207" s="43"/>
      <c r="BM207" s="96"/>
      <c r="BN207" s="45" t="s">
        <v>2408</v>
      </c>
      <c r="BO207" s="46" t="s">
        <v>2409</v>
      </c>
      <c r="BP207" s="28" t="s">
        <v>2399</v>
      </c>
      <c r="BQ207" s="47"/>
      <c r="BR207" s="48" t="s">
        <v>945</v>
      </c>
      <c r="BS207" s="53"/>
      <c r="BT207" s="135" t="s">
        <v>5273</v>
      </c>
      <c r="BU207" s="92" t="s">
        <v>5429</v>
      </c>
      <c r="BV207" s="135" t="s">
        <v>5606</v>
      </c>
      <c r="BW207" s="92" t="s">
        <v>5728</v>
      </c>
      <c r="BX207" s="135" t="s">
        <v>5606</v>
      </c>
      <c r="BY207" s="141">
        <v>42217</v>
      </c>
      <c r="BZ207" s="25">
        <v>42325</v>
      </c>
      <c r="CA207" s="25">
        <v>44120</v>
      </c>
      <c r="CB207" s="25">
        <v>0</v>
      </c>
      <c r="CC207" s="25" t="s">
        <v>5831</v>
      </c>
      <c r="CD207" s="25"/>
      <c r="CE207" s="25"/>
      <c r="CF207" s="25"/>
      <c r="CG207" s="25"/>
      <c r="CH207" s="25"/>
      <c r="CI207" s="25"/>
      <c r="CJ207" s="25"/>
      <c r="CK207" s="25"/>
    </row>
    <row r="208" spans="1:89" ht="14">
      <c r="A208" s="26" t="s">
        <v>68</v>
      </c>
      <c r="B208" s="27"/>
      <c r="C208" s="28" t="s">
        <v>2428</v>
      </c>
      <c r="D208" s="59"/>
      <c r="E208" s="28" t="s">
        <v>2429</v>
      </c>
      <c r="F208" s="28" t="s">
        <v>2430</v>
      </c>
      <c r="G208" s="29" t="s">
        <v>2429</v>
      </c>
      <c r="H208" s="30" t="s">
        <v>2431</v>
      </c>
      <c r="I208" s="31"/>
      <c r="J208" s="32">
        <v>89</v>
      </c>
      <c r="K208" s="32">
        <v>88</v>
      </c>
      <c r="L208" s="32">
        <v>380</v>
      </c>
      <c r="M208" s="32"/>
      <c r="N208" s="32"/>
      <c r="O208" s="32"/>
      <c r="P208" s="32"/>
      <c r="Q208" s="32">
        <f t="shared" si="15"/>
        <v>1285</v>
      </c>
      <c r="R208" s="32">
        <v>1285</v>
      </c>
      <c r="S208" s="32">
        <v>1</v>
      </c>
      <c r="T208" s="32">
        <v>962</v>
      </c>
      <c r="U208" s="32"/>
      <c r="V208" s="77"/>
      <c r="W208" s="77"/>
      <c r="X208" s="32">
        <v>76</v>
      </c>
      <c r="Y208" s="32">
        <f t="shared" si="16"/>
        <v>1285</v>
      </c>
      <c r="Z208" s="32">
        <v>1</v>
      </c>
      <c r="AA208" s="32">
        <v>76</v>
      </c>
      <c r="AB208" s="32"/>
      <c r="AC208" s="32" t="s">
        <v>96</v>
      </c>
      <c r="AD208" s="33" t="s">
        <v>989</v>
      </c>
      <c r="AE208" s="34"/>
      <c r="AF208" s="34" t="s">
        <v>98</v>
      </c>
      <c r="AG208" s="34"/>
      <c r="AH208" s="34"/>
      <c r="AI208" s="35" t="s">
        <v>2432</v>
      </c>
      <c r="AJ208" s="35" t="s">
        <v>2433</v>
      </c>
      <c r="AK208" s="36" t="s">
        <v>2434</v>
      </c>
      <c r="AL208" s="88" t="s">
        <v>2432</v>
      </c>
      <c r="AM208" s="34" t="s">
        <v>783</v>
      </c>
      <c r="AN208" s="34" t="s">
        <v>783</v>
      </c>
      <c r="AO208" s="34" t="s">
        <v>2435</v>
      </c>
      <c r="AP208" s="34" t="s">
        <v>783</v>
      </c>
      <c r="AQ208" s="34"/>
      <c r="AR208" s="34" t="s">
        <v>1506</v>
      </c>
      <c r="AS208" s="37" t="s">
        <v>84</v>
      </c>
      <c r="AT208" s="38"/>
      <c r="AU208" s="38" t="s">
        <v>1507</v>
      </c>
      <c r="AV208" s="38"/>
      <c r="AW208" s="69"/>
      <c r="AX208" s="88"/>
      <c r="AY208" s="38">
        <v>0</v>
      </c>
      <c r="AZ208" s="69"/>
      <c r="BA208" s="69"/>
      <c r="BB208" s="88"/>
      <c r="BC208" s="69"/>
      <c r="BD208" s="40">
        <v>1285</v>
      </c>
      <c r="BE208" s="40">
        <v>1285</v>
      </c>
      <c r="BF208" s="41"/>
      <c r="BG208" s="42"/>
      <c r="BH208" s="41"/>
      <c r="BI208" s="37" t="s">
        <v>88</v>
      </c>
      <c r="BJ208" s="43" t="s">
        <v>88</v>
      </c>
      <c r="BK208" s="96" t="s">
        <v>88</v>
      </c>
      <c r="BL208" s="43"/>
      <c r="BM208" s="96"/>
      <c r="BN208" s="45" t="s">
        <v>170</v>
      </c>
      <c r="BO208" s="46" t="s">
        <v>2436</v>
      </c>
      <c r="BP208" s="28" t="s">
        <v>2430</v>
      </c>
      <c r="BQ208" s="47"/>
      <c r="BR208" s="48" t="s">
        <v>111</v>
      </c>
      <c r="BS208" s="49" t="s">
        <v>612</v>
      </c>
      <c r="BT208" s="135" t="s">
        <v>5271</v>
      </c>
      <c r="BU208" s="92" t="s">
        <v>5433</v>
      </c>
      <c r="BV208" s="135" t="s">
        <v>5606</v>
      </c>
      <c r="BW208" s="92" t="s">
        <v>5731</v>
      </c>
      <c r="BX208" s="135" t="s">
        <v>5606</v>
      </c>
      <c r="BY208" s="141">
        <v>41640</v>
      </c>
      <c r="BZ208" s="25">
        <v>43566</v>
      </c>
      <c r="CA208" s="25">
        <v>43940</v>
      </c>
      <c r="CB208" s="25">
        <v>43574</v>
      </c>
      <c r="CC208" s="25" t="s">
        <v>5831</v>
      </c>
      <c r="CD208" s="25"/>
      <c r="CE208" s="25"/>
      <c r="CF208" s="25"/>
      <c r="CG208" s="25"/>
      <c r="CH208" s="25"/>
      <c r="CI208" s="25"/>
      <c r="CJ208" s="25"/>
      <c r="CK208" s="25"/>
    </row>
    <row r="209" spans="1:89" ht="28">
      <c r="A209" s="26" t="s">
        <v>68</v>
      </c>
      <c r="B209" s="27"/>
      <c r="C209" s="28" t="s">
        <v>2470</v>
      </c>
      <c r="D209" s="28"/>
      <c r="E209" s="28" t="s">
        <v>2471</v>
      </c>
      <c r="F209" s="28" t="s">
        <v>2472</v>
      </c>
      <c r="G209" s="29" t="s">
        <v>2473</v>
      </c>
      <c r="H209" s="30" t="s">
        <v>2474</v>
      </c>
      <c r="I209" s="31"/>
      <c r="J209" s="32" t="s">
        <v>1641</v>
      </c>
      <c r="K209" s="32" t="s">
        <v>1641</v>
      </c>
      <c r="L209" s="32">
        <v>322</v>
      </c>
      <c r="M209" s="32">
        <v>328</v>
      </c>
      <c r="N209" s="32"/>
      <c r="O209" s="32"/>
      <c r="P209" s="32"/>
      <c r="Q209" s="32">
        <f t="shared" si="15"/>
        <v>607</v>
      </c>
      <c r="R209" s="32">
        <v>1214</v>
      </c>
      <c r="S209" s="32">
        <v>2</v>
      </c>
      <c r="T209" s="32">
        <v>956</v>
      </c>
      <c r="U209" s="32"/>
      <c r="V209" s="77"/>
      <c r="W209" s="77"/>
      <c r="X209" s="32">
        <v>16</v>
      </c>
      <c r="Y209" s="32">
        <f t="shared" si="16"/>
        <v>1214</v>
      </c>
      <c r="Z209" s="32">
        <v>1</v>
      </c>
      <c r="AA209" s="32">
        <v>16</v>
      </c>
      <c r="AB209" s="32"/>
      <c r="AC209" s="32" t="s">
        <v>96</v>
      </c>
      <c r="AD209" s="33" t="s">
        <v>2475</v>
      </c>
      <c r="AE209" s="34"/>
      <c r="AF209" s="34" t="s">
        <v>98</v>
      </c>
      <c r="AG209" s="34"/>
      <c r="AH209" s="34"/>
      <c r="AI209" s="35" t="s">
        <v>707</v>
      </c>
      <c r="AJ209" s="35" t="s">
        <v>2476</v>
      </c>
      <c r="AK209" s="36" t="s">
        <v>2477</v>
      </c>
      <c r="AL209" s="34" t="s">
        <v>2183</v>
      </c>
      <c r="AM209" s="34" t="s">
        <v>708</v>
      </c>
      <c r="AN209" s="34" t="s">
        <v>591</v>
      </c>
      <c r="AO209" s="34" t="s">
        <v>2478</v>
      </c>
      <c r="AP209" s="34" t="s">
        <v>2479</v>
      </c>
      <c r="AQ209" s="34" t="s">
        <v>105</v>
      </c>
      <c r="AR209" s="34" t="s">
        <v>375</v>
      </c>
      <c r="AS209" s="37" t="s">
        <v>84</v>
      </c>
      <c r="AT209" s="38"/>
      <c r="AU209" s="38">
        <v>27737646</v>
      </c>
      <c r="AV209" s="38"/>
      <c r="AW209" s="38"/>
      <c r="AX209" s="88"/>
      <c r="AY209" s="38">
        <v>0</v>
      </c>
      <c r="AZ209" s="38">
        <v>27737646</v>
      </c>
      <c r="BA209" s="38"/>
      <c r="BB209" s="51">
        <v>42656</v>
      </c>
      <c r="BC209" s="38">
        <v>1</v>
      </c>
      <c r="BD209" s="40">
        <v>1214</v>
      </c>
      <c r="BE209" s="40">
        <v>1214</v>
      </c>
      <c r="BF209" s="41"/>
      <c r="BG209" s="42"/>
      <c r="BH209" s="41"/>
      <c r="BI209" s="37" t="s">
        <v>88</v>
      </c>
      <c r="BJ209" s="43" t="s">
        <v>88</v>
      </c>
      <c r="BK209" s="96" t="s">
        <v>88</v>
      </c>
      <c r="BL209" s="43"/>
      <c r="BM209" s="96"/>
      <c r="BN209" s="45" t="s">
        <v>271</v>
      </c>
      <c r="BO209" s="46" t="s">
        <v>2480</v>
      </c>
      <c r="BP209" s="28" t="s">
        <v>2472</v>
      </c>
      <c r="BQ209" s="47"/>
      <c r="BR209" s="48" t="s">
        <v>273</v>
      </c>
      <c r="BS209" s="53" t="s">
        <v>807</v>
      </c>
      <c r="BT209" s="135" t="s">
        <v>5270</v>
      </c>
      <c r="BU209" s="92" t="s">
        <v>5439</v>
      </c>
      <c r="BV209" s="135" t="s">
        <v>5606</v>
      </c>
      <c r="BW209" s="92" t="s">
        <v>5734</v>
      </c>
      <c r="BX209" s="135" t="s">
        <v>5606</v>
      </c>
      <c r="BY209" s="141">
        <v>41974</v>
      </c>
      <c r="BZ209" s="25">
        <v>42072</v>
      </c>
      <c r="CA209" s="25">
        <v>42603</v>
      </c>
      <c r="CB209" s="25">
        <v>42845</v>
      </c>
      <c r="CC209" s="25" t="s">
        <v>5831</v>
      </c>
      <c r="CD209" s="25"/>
      <c r="CE209" s="25"/>
      <c r="CF209" s="25"/>
      <c r="CG209" s="25"/>
      <c r="CH209" s="25"/>
      <c r="CI209" s="25"/>
      <c r="CJ209" s="25"/>
      <c r="CK209" s="25"/>
    </row>
    <row r="210" spans="1:89" ht="28">
      <c r="A210" s="26" t="s">
        <v>68</v>
      </c>
      <c r="B210" s="27"/>
      <c r="C210" s="28" t="s">
        <v>2481</v>
      </c>
      <c r="D210" s="28"/>
      <c r="E210" s="28" t="s">
        <v>2482</v>
      </c>
      <c r="F210" s="28" t="s">
        <v>2483</v>
      </c>
      <c r="G210" s="29" t="s">
        <v>2482</v>
      </c>
      <c r="H210" s="30" t="s">
        <v>923</v>
      </c>
      <c r="I210" s="31"/>
      <c r="J210" s="32">
        <v>313</v>
      </c>
      <c r="K210" s="32">
        <v>312</v>
      </c>
      <c r="L210" s="32">
        <v>680</v>
      </c>
      <c r="M210" s="32"/>
      <c r="N210" s="32"/>
      <c r="O210" s="32"/>
      <c r="P210" s="32"/>
      <c r="Q210" s="32">
        <f t="shared" si="15"/>
        <v>1178</v>
      </c>
      <c r="R210" s="32">
        <v>1178</v>
      </c>
      <c r="S210" s="32">
        <v>1</v>
      </c>
      <c r="T210" s="32">
        <v>640</v>
      </c>
      <c r="U210" s="32"/>
      <c r="V210" s="77"/>
      <c r="W210" s="77"/>
      <c r="X210" s="32">
        <v>276</v>
      </c>
      <c r="Y210" s="32">
        <f t="shared" si="16"/>
        <v>1178</v>
      </c>
      <c r="Z210" s="32">
        <v>1</v>
      </c>
      <c r="AA210" s="32">
        <v>276</v>
      </c>
      <c r="AB210" s="32"/>
      <c r="AC210" s="32" t="s">
        <v>96</v>
      </c>
      <c r="AD210" s="33" t="s">
        <v>2484</v>
      </c>
      <c r="AE210" s="34" t="s">
        <v>76</v>
      </c>
      <c r="AF210" s="34"/>
      <c r="AG210" s="34"/>
      <c r="AH210" s="34"/>
      <c r="AI210" s="35" t="s">
        <v>2485</v>
      </c>
      <c r="AJ210" s="35" t="s">
        <v>2486</v>
      </c>
      <c r="AK210" s="36" t="s">
        <v>2487</v>
      </c>
      <c r="AL210" s="34" t="s">
        <v>194</v>
      </c>
      <c r="AM210" s="34" t="s">
        <v>147</v>
      </c>
      <c r="AN210" s="34" t="s">
        <v>104</v>
      </c>
      <c r="AO210" s="34" t="s">
        <v>147</v>
      </c>
      <c r="AP210" s="34" t="s">
        <v>104</v>
      </c>
      <c r="AQ210" s="67"/>
      <c r="AR210" s="34" t="s">
        <v>1506</v>
      </c>
      <c r="AS210" s="37" t="s">
        <v>84</v>
      </c>
      <c r="AT210" s="38"/>
      <c r="AU210" s="38" t="s">
        <v>1507</v>
      </c>
      <c r="AV210" s="38"/>
      <c r="AW210" s="69"/>
      <c r="AX210" s="88"/>
      <c r="AY210" s="38">
        <v>0</v>
      </c>
      <c r="AZ210" s="69"/>
      <c r="BA210" s="69"/>
      <c r="BB210" s="88"/>
      <c r="BC210" s="69"/>
      <c r="BD210" s="40">
        <v>1178</v>
      </c>
      <c r="BE210" s="40">
        <v>1178</v>
      </c>
      <c r="BF210" s="41"/>
      <c r="BG210" s="42"/>
      <c r="BH210" s="41"/>
      <c r="BI210" s="37" t="s">
        <v>88</v>
      </c>
      <c r="BJ210" s="43" t="s">
        <v>88</v>
      </c>
      <c r="BK210" s="43" t="s">
        <v>88</v>
      </c>
      <c r="BL210" s="43"/>
      <c r="BM210" s="96"/>
      <c r="BN210" s="45" t="s">
        <v>84</v>
      </c>
      <c r="BO210" s="46" t="s">
        <v>2482</v>
      </c>
      <c r="BP210" s="28" t="s">
        <v>2483</v>
      </c>
      <c r="BQ210" s="55" t="s">
        <v>251</v>
      </c>
      <c r="BR210" s="48" t="s">
        <v>5284</v>
      </c>
      <c r="BS210" s="53"/>
      <c r="BT210" s="135" t="s">
        <v>5270</v>
      </c>
      <c r="BU210" s="92" t="s">
        <v>5443</v>
      </c>
      <c r="BV210" s="135" t="s">
        <v>5606</v>
      </c>
      <c r="BW210" s="92" t="s">
        <v>5738</v>
      </c>
      <c r="BX210" s="135" t="s">
        <v>5606</v>
      </c>
      <c r="BY210" s="141">
        <v>39753</v>
      </c>
      <c r="BZ210" s="25">
        <v>39769</v>
      </c>
      <c r="CA210" s="25">
        <v>43932</v>
      </c>
      <c r="CB210" s="25">
        <v>0</v>
      </c>
      <c r="CC210" s="25" t="s">
        <v>5830</v>
      </c>
      <c r="CD210" s="25"/>
      <c r="CE210" s="25"/>
      <c r="CF210" s="25"/>
      <c r="CG210" s="25"/>
      <c r="CH210" s="25"/>
      <c r="CI210" s="25"/>
      <c r="CJ210" s="25"/>
      <c r="CK210" s="25"/>
    </row>
    <row r="211" spans="1:89" ht="28">
      <c r="A211" s="26" t="s">
        <v>68</v>
      </c>
      <c r="B211" s="27"/>
      <c r="C211" s="28" t="s">
        <v>2511</v>
      </c>
      <c r="D211" s="28"/>
      <c r="E211" s="28" t="s">
        <v>2512</v>
      </c>
      <c r="F211" s="28" t="s">
        <v>2513</v>
      </c>
      <c r="G211" s="29" t="s">
        <v>2514</v>
      </c>
      <c r="H211" s="30" t="s">
        <v>2515</v>
      </c>
      <c r="I211" s="31"/>
      <c r="J211" s="32">
        <v>219</v>
      </c>
      <c r="K211" s="32">
        <v>219</v>
      </c>
      <c r="L211" s="32">
        <v>579</v>
      </c>
      <c r="M211" s="32"/>
      <c r="N211" s="32"/>
      <c r="O211" s="32"/>
      <c r="P211" s="32"/>
      <c r="Q211" s="32">
        <f t="shared" si="15"/>
        <v>1050</v>
      </c>
      <c r="R211" s="32">
        <v>1050</v>
      </c>
      <c r="S211" s="32">
        <v>1</v>
      </c>
      <c r="T211" s="32">
        <v>558</v>
      </c>
      <c r="U211" s="32"/>
      <c r="V211" s="77"/>
      <c r="W211" s="77"/>
      <c r="X211" s="32">
        <v>207</v>
      </c>
      <c r="Y211" s="32">
        <f t="shared" si="16"/>
        <v>1050</v>
      </c>
      <c r="Z211" s="32">
        <v>1</v>
      </c>
      <c r="AA211" s="32">
        <v>207</v>
      </c>
      <c r="AB211" s="32"/>
      <c r="AC211" s="77" t="s">
        <v>96</v>
      </c>
      <c r="AD211" s="33" t="s">
        <v>2516</v>
      </c>
      <c r="AE211" s="34" t="s">
        <v>76</v>
      </c>
      <c r="AF211" s="34"/>
      <c r="AG211" s="34"/>
      <c r="AH211" s="34"/>
      <c r="AI211" s="35" t="s">
        <v>2343</v>
      </c>
      <c r="AJ211" s="35">
        <v>0</v>
      </c>
      <c r="AK211" s="36">
        <v>0</v>
      </c>
      <c r="AL211" s="34" t="s">
        <v>1848</v>
      </c>
      <c r="AM211" s="34" t="s">
        <v>147</v>
      </c>
      <c r="AN211" s="34" t="s">
        <v>147</v>
      </c>
      <c r="AO211" s="34" t="s">
        <v>147</v>
      </c>
      <c r="AP211" s="34" t="s">
        <v>147</v>
      </c>
      <c r="AQ211" s="67"/>
      <c r="AR211" s="34" t="s">
        <v>83</v>
      </c>
      <c r="AS211" s="37" t="s">
        <v>331</v>
      </c>
      <c r="AT211" s="38"/>
      <c r="AU211" s="38" t="s">
        <v>1507</v>
      </c>
      <c r="AV211" s="38"/>
      <c r="AW211" s="69"/>
      <c r="AX211" s="88"/>
      <c r="AY211" s="38">
        <v>0</v>
      </c>
      <c r="AZ211" s="69"/>
      <c r="BA211" s="69"/>
      <c r="BB211" s="69"/>
      <c r="BC211" s="69"/>
      <c r="BD211" s="40">
        <v>1050</v>
      </c>
      <c r="BE211" s="40">
        <v>1050</v>
      </c>
      <c r="BF211" s="41"/>
      <c r="BG211" s="42"/>
      <c r="BH211" s="41"/>
      <c r="BI211" s="37" t="s">
        <v>88</v>
      </c>
      <c r="BJ211" s="43" t="s">
        <v>88</v>
      </c>
      <c r="BK211" s="43" t="s">
        <v>88</v>
      </c>
      <c r="BL211" s="43"/>
      <c r="BM211" s="96"/>
      <c r="BN211" s="45" t="s">
        <v>471</v>
      </c>
      <c r="BO211" s="46" t="s">
        <v>2517</v>
      </c>
      <c r="BP211" s="28" t="s">
        <v>2513</v>
      </c>
      <c r="BQ211" s="47"/>
      <c r="BR211" s="48" t="s">
        <v>473</v>
      </c>
      <c r="BS211" s="49" t="s">
        <v>1509</v>
      </c>
      <c r="BT211" s="135" t="s">
        <v>5270</v>
      </c>
      <c r="BU211" s="92" t="s">
        <v>5450</v>
      </c>
      <c r="BV211" s="135" t="s">
        <v>5606</v>
      </c>
      <c r="BW211" s="92">
        <v>0</v>
      </c>
      <c r="BX211" s="135" t="s">
        <v>5820</v>
      </c>
      <c r="BY211" s="141">
        <v>35490</v>
      </c>
      <c r="BZ211" s="25">
        <v>37636</v>
      </c>
      <c r="CA211" s="25">
        <v>0</v>
      </c>
      <c r="CB211" s="25">
        <v>0</v>
      </c>
      <c r="CC211" s="25" t="s">
        <v>5830</v>
      </c>
      <c r="CD211" s="25"/>
      <c r="CE211" s="25"/>
      <c r="CF211" s="25"/>
      <c r="CG211" s="25"/>
      <c r="CH211" s="25"/>
      <c r="CI211" s="25"/>
      <c r="CJ211" s="25"/>
      <c r="CK211" s="25"/>
    </row>
    <row r="212" spans="1:89" ht="14">
      <c r="A212" s="26" t="s">
        <v>68</v>
      </c>
      <c r="B212" s="27"/>
      <c r="C212" s="28" t="s">
        <v>2525</v>
      </c>
      <c r="D212" s="59"/>
      <c r="E212" s="28" t="s">
        <v>2526</v>
      </c>
      <c r="F212" s="28" t="s">
        <v>2527</v>
      </c>
      <c r="G212" s="29" t="s">
        <v>2528</v>
      </c>
      <c r="H212" s="30" t="s">
        <v>765</v>
      </c>
      <c r="I212" s="31"/>
      <c r="J212" s="32">
        <v>94</v>
      </c>
      <c r="K212" s="32">
        <v>98</v>
      </c>
      <c r="L212" s="77">
        <v>391</v>
      </c>
      <c r="M212" s="32"/>
      <c r="N212" s="32"/>
      <c r="O212" s="32"/>
      <c r="P212" s="32"/>
      <c r="Q212" s="32">
        <f t="shared" si="15"/>
        <v>1600</v>
      </c>
      <c r="R212" s="32">
        <v>1600</v>
      </c>
      <c r="S212" s="32">
        <v>1</v>
      </c>
      <c r="T212" s="77">
        <v>386</v>
      </c>
      <c r="U212" s="32"/>
      <c r="V212" s="77"/>
      <c r="W212" s="77"/>
      <c r="X212" s="32">
        <v>94</v>
      </c>
      <c r="Y212" s="32">
        <f t="shared" si="16"/>
        <v>1600</v>
      </c>
      <c r="Z212" s="32">
        <v>1</v>
      </c>
      <c r="AA212" s="32">
        <v>94</v>
      </c>
      <c r="AB212" s="32"/>
      <c r="AC212" s="60">
        <v>43965</v>
      </c>
      <c r="AD212" s="33" t="s">
        <v>2529</v>
      </c>
      <c r="AE212" s="67" t="s">
        <v>76</v>
      </c>
      <c r="AF212" s="67"/>
      <c r="AG212" s="67"/>
      <c r="AH212" s="34"/>
      <c r="AI212" s="35" t="s">
        <v>2530</v>
      </c>
      <c r="AJ212" s="35" t="s">
        <v>2531</v>
      </c>
      <c r="AK212" s="36" t="s">
        <v>2532</v>
      </c>
      <c r="AL212" s="34" t="s">
        <v>2533</v>
      </c>
      <c r="AM212" s="34" t="s">
        <v>147</v>
      </c>
      <c r="AN212" s="34" t="s">
        <v>147</v>
      </c>
      <c r="AO212" s="34" t="s">
        <v>147</v>
      </c>
      <c r="AP212" s="34" t="s">
        <v>147</v>
      </c>
      <c r="AQ212" s="67"/>
      <c r="AR212" s="34" t="s">
        <v>1506</v>
      </c>
      <c r="AS212" s="37" t="s">
        <v>84</v>
      </c>
      <c r="AT212" s="38"/>
      <c r="AU212" s="38" t="s">
        <v>1507</v>
      </c>
      <c r="AV212" s="38"/>
      <c r="AW212" s="69"/>
      <c r="AX212" s="88"/>
      <c r="AY212" s="38">
        <v>0</v>
      </c>
      <c r="AZ212" s="69"/>
      <c r="BA212" s="69"/>
      <c r="BB212" s="69"/>
      <c r="BC212" s="69"/>
      <c r="BD212" s="40">
        <v>1600</v>
      </c>
      <c r="BE212" s="40">
        <v>0</v>
      </c>
      <c r="BF212" s="41"/>
      <c r="BG212" s="42"/>
      <c r="BH212" s="41"/>
      <c r="BI212" s="37" t="s">
        <v>88</v>
      </c>
      <c r="BJ212" s="43" t="s">
        <v>88</v>
      </c>
      <c r="BK212" s="96" t="s">
        <v>88</v>
      </c>
      <c r="BL212" s="43"/>
      <c r="BM212" s="96"/>
      <c r="BN212" s="45" t="s">
        <v>109</v>
      </c>
      <c r="BO212" s="46" t="s">
        <v>2534</v>
      </c>
      <c r="BP212" s="28" t="s">
        <v>2527</v>
      </c>
      <c r="BQ212" s="47"/>
      <c r="BR212" s="48" t="s">
        <v>273</v>
      </c>
      <c r="BS212" s="53" t="s">
        <v>876</v>
      </c>
      <c r="BT212" s="135" t="s">
        <v>5271</v>
      </c>
      <c r="BU212" s="92" t="s">
        <v>5453</v>
      </c>
      <c r="BV212" s="135" t="s">
        <v>5606</v>
      </c>
      <c r="BW212" s="92" t="s">
        <v>5747</v>
      </c>
      <c r="BX212" s="135" t="s">
        <v>5606</v>
      </c>
      <c r="BY212" s="141">
        <v>37834</v>
      </c>
      <c r="BZ212" s="25">
        <v>39085</v>
      </c>
      <c r="CA212" s="25">
        <v>0</v>
      </c>
      <c r="CB212" s="25">
        <v>0</v>
      </c>
      <c r="CC212" s="25" t="s">
        <v>5830</v>
      </c>
      <c r="CD212" s="25"/>
      <c r="CE212" s="25"/>
      <c r="CF212" s="25"/>
      <c r="CG212" s="25"/>
      <c r="CH212" s="25"/>
      <c r="CI212" s="25"/>
      <c r="CJ212" s="25"/>
      <c r="CK212" s="25"/>
    </row>
    <row r="213" spans="1:89" ht="14">
      <c r="A213" s="26" t="s">
        <v>68</v>
      </c>
      <c r="B213" s="27"/>
      <c r="C213" s="28" t="s">
        <v>2565</v>
      </c>
      <c r="D213" s="28"/>
      <c r="E213" s="28" t="s">
        <v>2566</v>
      </c>
      <c r="F213" s="28" t="s">
        <v>2567</v>
      </c>
      <c r="G213" s="29" t="s">
        <v>2568</v>
      </c>
      <c r="H213" s="30" t="s">
        <v>2569</v>
      </c>
      <c r="I213" s="31"/>
      <c r="J213" s="32">
        <v>253</v>
      </c>
      <c r="K213" s="32">
        <v>253</v>
      </c>
      <c r="L213" s="77">
        <v>661</v>
      </c>
      <c r="M213" s="32"/>
      <c r="N213" s="32"/>
      <c r="O213" s="32"/>
      <c r="P213" s="32"/>
      <c r="Q213" s="32">
        <f t="shared" si="15"/>
        <v>1125</v>
      </c>
      <c r="R213" s="32">
        <v>1125</v>
      </c>
      <c r="S213" s="32">
        <v>1</v>
      </c>
      <c r="T213" s="32">
        <v>653</v>
      </c>
      <c r="U213" s="32"/>
      <c r="V213" s="77"/>
      <c r="W213" s="77"/>
      <c r="X213" s="32">
        <v>241</v>
      </c>
      <c r="Y213" s="32">
        <f t="shared" si="16"/>
        <v>1125</v>
      </c>
      <c r="Z213" s="32">
        <v>1</v>
      </c>
      <c r="AA213" s="32">
        <v>241</v>
      </c>
      <c r="AB213" s="32"/>
      <c r="AC213" s="77" t="s">
        <v>74</v>
      </c>
      <c r="AD213" s="33" t="s">
        <v>691</v>
      </c>
      <c r="AE213" s="34"/>
      <c r="AF213" s="34"/>
      <c r="AG213" s="34"/>
      <c r="AH213" s="34"/>
      <c r="AI213" s="35">
        <v>0</v>
      </c>
      <c r="AJ213" s="35" t="s">
        <v>2570</v>
      </c>
      <c r="AK213" s="36" t="s">
        <v>2571</v>
      </c>
      <c r="AL213" s="34" t="s">
        <v>2572</v>
      </c>
      <c r="AM213" s="34" t="s">
        <v>404</v>
      </c>
      <c r="AN213" s="34" t="s">
        <v>147</v>
      </c>
      <c r="AO213" s="34" t="s">
        <v>404</v>
      </c>
      <c r="AP213" s="34" t="s">
        <v>147</v>
      </c>
      <c r="AQ213" s="67"/>
      <c r="AR213" s="34" t="s">
        <v>148</v>
      </c>
      <c r="AS213" s="37" t="s">
        <v>149</v>
      </c>
      <c r="AT213" s="38"/>
      <c r="AU213" s="38" t="s">
        <v>1507</v>
      </c>
      <c r="AV213" s="38"/>
      <c r="AW213" s="69"/>
      <c r="AX213" s="88"/>
      <c r="AY213" s="38">
        <v>0</v>
      </c>
      <c r="AZ213" s="69"/>
      <c r="BA213" s="69"/>
      <c r="BB213" s="88"/>
      <c r="BC213" s="69"/>
      <c r="BD213" s="40">
        <v>1125</v>
      </c>
      <c r="BE213" s="40">
        <v>1125</v>
      </c>
      <c r="BF213" s="41"/>
      <c r="BG213" s="42"/>
      <c r="BH213" s="41"/>
      <c r="BI213" s="37" t="s">
        <v>88</v>
      </c>
      <c r="BJ213" s="43" t="s">
        <v>88</v>
      </c>
      <c r="BK213" s="96" t="s">
        <v>88</v>
      </c>
      <c r="BL213" s="43"/>
      <c r="BM213" s="96"/>
      <c r="BN213" s="45" t="s">
        <v>303</v>
      </c>
      <c r="BO213" s="46" t="s">
        <v>2573</v>
      </c>
      <c r="BP213" s="28" t="s">
        <v>2567</v>
      </c>
      <c r="BQ213" s="47"/>
      <c r="BR213" s="48" t="s">
        <v>515</v>
      </c>
      <c r="BS213" s="49" t="s">
        <v>846</v>
      </c>
      <c r="BT213" s="135" t="s">
        <v>5271</v>
      </c>
      <c r="BU213" s="92" t="s">
        <v>5456</v>
      </c>
      <c r="BV213" s="135" t="s">
        <v>5606</v>
      </c>
      <c r="BW213" s="92" t="s">
        <v>5750</v>
      </c>
      <c r="BX213" s="135" t="s">
        <v>5606</v>
      </c>
      <c r="BY213" s="141">
        <v>42590</v>
      </c>
      <c r="BZ213" s="25">
        <v>42810</v>
      </c>
      <c r="CA213" s="25">
        <v>42765</v>
      </c>
      <c r="CB213" s="25">
        <v>42859</v>
      </c>
      <c r="CC213" s="25" t="s">
        <v>5836</v>
      </c>
      <c r="CD213" s="25"/>
      <c r="CE213" s="25"/>
      <c r="CF213" s="25"/>
      <c r="CG213" s="25"/>
      <c r="CH213" s="25"/>
      <c r="CI213" s="25"/>
      <c r="CJ213" s="25"/>
      <c r="CK213" s="25"/>
    </row>
    <row r="214" spans="1:89" ht="42">
      <c r="A214" s="26" t="s">
        <v>68</v>
      </c>
      <c r="B214" s="27"/>
      <c r="C214" s="28" t="s">
        <v>2588</v>
      </c>
      <c r="D214" s="59"/>
      <c r="E214" s="28" t="s">
        <v>2589</v>
      </c>
      <c r="F214" s="28" t="s">
        <v>2590</v>
      </c>
      <c r="G214" s="29" t="s">
        <v>2591</v>
      </c>
      <c r="H214" s="30" t="s">
        <v>192</v>
      </c>
      <c r="I214" s="31"/>
      <c r="J214" s="32">
        <v>175</v>
      </c>
      <c r="K214" s="32">
        <v>175</v>
      </c>
      <c r="L214" s="32">
        <v>515</v>
      </c>
      <c r="M214" s="32"/>
      <c r="N214" s="32"/>
      <c r="O214" s="32"/>
      <c r="P214" s="32"/>
      <c r="Q214" s="32">
        <f t="shared" si="15"/>
        <v>1771</v>
      </c>
      <c r="R214" s="32">
        <v>1771</v>
      </c>
      <c r="S214" s="32">
        <v>1</v>
      </c>
      <c r="T214" s="32">
        <v>508</v>
      </c>
      <c r="U214" s="32"/>
      <c r="V214" s="77"/>
      <c r="W214" s="77"/>
      <c r="X214" s="32">
        <v>168</v>
      </c>
      <c r="Y214" s="32">
        <f t="shared" si="16"/>
        <v>1771</v>
      </c>
      <c r="Z214" s="32">
        <v>1</v>
      </c>
      <c r="AA214" s="32">
        <v>168</v>
      </c>
      <c r="AB214" s="32"/>
      <c r="AC214" s="77" t="s">
        <v>96</v>
      </c>
      <c r="AD214" s="33" t="s">
        <v>357</v>
      </c>
      <c r="AE214" s="34"/>
      <c r="AF214" s="34"/>
      <c r="AG214" s="34"/>
      <c r="AH214" s="34"/>
      <c r="AI214" s="35">
        <v>0</v>
      </c>
      <c r="AJ214" s="35" t="s">
        <v>565</v>
      </c>
      <c r="AK214" s="36" t="s">
        <v>439</v>
      </c>
      <c r="AL214" s="34" t="s">
        <v>2592</v>
      </c>
      <c r="AM214" s="34" t="s">
        <v>404</v>
      </c>
      <c r="AN214" s="34" t="s">
        <v>147</v>
      </c>
      <c r="AO214" s="34" t="s">
        <v>404</v>
      </c>
      <c r="AP214" s="34" t="s">
        <v>404</v>
      </c>
      <c r="AQ214" s="67" t="s">
        <v>441</v>
      </c>
      <c r="AR214" s="34" t="s">
        <v>228</v>
      </c>
      <c r="AS214" s="37" t="s">
        <v>149</v>
      </c>
      <c r="AT214" s="38"/>
      <c r="AU214" s="38" t="s">
        <v>1507</v>
      </c>
      <c r="AV214" s="38"/>
      <c r="AW214" s="69"/>
      <c r="AX214" s="88"/>
      <c r="AY214" s="38">
        <v>0</v>
      </c>
      <c r="AZ214" s="69"/>
      <c r="BA214" s="69"/>
      <c r="BB214" s="69"/>
      <c r="BC214" s="69"/>
      <c r="BD214" s="40">
        <v>1771</v>
      </c>
      <c r="BE214" s="40">
        <v>1771</v>
      </c>
      <c r="BF214" s="41"/>
      <c r="BG214" s="42"/>
      <c r="BH214" s="41"/>
      <c r="BI214" s="37" t="s">
        <v>88</v>
      </c>
      <c r="BJ214" s="43" t="s">
        <v>88</v>
      </c>
      <c r="BK214" s="96" t="s">
        <v>88</v>
      </c>
      <c r="BL214" s="43"/>
      <c r="BM214" s="96"/>
      <c r="BN214" s="45" t="s">
        <v>303</v>
      </c>
      <c r="BO214" s="46" t="s">
        <v>2593</v>
      </c>
      <c r="BP214" s="28" t="s">
        <v>2590</v>
      </c>
      <c r="BQ214" s="47"/>
      <c r="BR214" s="48" t="s">
        <v>111</v>
      </c>
      <c r="BS214" s="49" t="s">
        <v>112</v>
      </c>
      <c r="BT214" s="135" t="s">
        <v>5271</v>
      </c>
      <c r="BU214" s="92" t="s">
        <v>5458</v>
      </c>
      <c r="BV214" s="135" t="s">
        <v>5606</v>
      </c>
      <c r="BW214" s="92" t="s">
        <v>5752</v>
      </c>
      <c r="BX214" s="135" t="s">
        <v>5606</v>
      </c>
      <c r="BY214" s="141">
        <v>38991</v>
      </c>
      <c r="BZ214" s="25">
        <v>38882</v>
      </c>
      <c r="CA214" s="25">
        <v>44052</v>
      </c>
      <c r="CB214" s="25">
        <v>42831</v>
      </c>
      <c r="CC214" s="25" t="s">
        <v>5836</v>
      </c>
      <c r="CD214" s="25"/>
      <c r="CE214" s="25"/>
      <c r="CF214" s="25"/>
      <c r="CG214" s="25"/>
      <c r="CH214" s="25"/>
      <c r="CI214" s="25"/>
      <c r="CJ214" s="25"/>
      <c r="CK214" s="25"/>
    </row>
    <row r="215" spans="1:89" ht="70">
      <c r="A215" s="26" t="s">
        <v>68</v>
      </c>
      <c r="B215" s="27"/>
      <c r="C215" s="28" t="s">
        <v>2603</v>
      </c>
      <c r="D215" s="59"/>
      <c r="E215" s="28" t="s">
        <v>2604</v>
      </c>
      <c r="F215" s="28" t="s">
        <v>2605</v>
      </c>
      <c r="G215" s="29" t="s">
        <v>2606</v>
      </c>
      <c r="H215" s="30" t="s">
        <v>2607</v>
      </c>
      <c r="I215" s="31"/>
      <c r="J215" s="32">
        <v>132</v>
      </c>
      <c r="K215" s="32">
        <v>132</v>
      </c>
      <c r="L215" s="32">
        <v>484</v>
      </c>
      <c r="M215" s="32"/>
      <c r="N215" s="32"/>
      <c r="O215" s="32"/>
      <c r="P215" s="32"/>
      <c r="Q215" s="32">
        <f t="shared" si="15"/>
        <v>2134</v>
      </c>
      <c r="R215" s="32">
        <v>2134</v>
      </c>
      <c r="S215" s="32">
        <v>1</v>
      </c>
      <c r="T215" s="32">
        <v>410</v>
      </c>
      <c r="U215" s="32"/>
      <c r="V215" s="77"/>
      <c r="W215" s="77"/>
      <c r="X215" s="32">
        <v>100</v>
      </c>
      <c r="Y215" s="32">
        <f t="shared" si="16"/>
        <v>2134</v>
      </c>
      <c r="Z215" s="32">
        <v>1</v>
      </c>
      <c r="AA215" s="32">
        <v>100</v>
      </c>
      <c r="AB215" s="32"/>
      <c r="AC215" s="77" t="s">
        <v>415</v>
      </c>
      <c r="AD215" s="33" t="s">
        <v>122</v>
      </c>
      <c r="AE215" s="34" t="s">
        <v>76</v>
      </c>
      <c r="AF215" s="34"/>
      <c r="AG215" s="34"/>
      <c r="AH215" s="34"/>
      <c r="AI215" s="35" t="s">
        <v>2608</v>
      </c>
      <c r="AJ215" s="35" t="s">
        <v>2609</v>
      </c>
      <c r="AK215" s="36" t="s">
        <v>2610</v>
      </c>
      <c r="AL215" s="34" t="s">
        <v>2611</v>
      </c>
      <c r="AM215" s="34" t="s">
        <v>2612</v>
      </c>
      <c r="AN215" s="34" t="s">
        <v>2613</v>
      </c>
      <c r="AO215" s="34" t="s">
        <v>2614</v>
      </c>
      <c r="AP215" s="34" t="s">
        <v>842</v>
      </c>
      <c r="AQ215" s="67"/>
      <c r="AR215" s="34" t="s">
        <v>1506</v>
      </c>
      <c r="AS215" s="37" t="s">
        <v>84</v>
      </c>
      <c r="AT215" s="38"/>
      <c r="AU215" s="38" t="s">
        <v>1507</v>
      </c>
      <c r="AV215" s="38"/>
      <c r="AW215" s="69"/>
      <c r="AX215" s="88"/>
      <c r="AY215" s="38">
        <v>0</v>
      </c>
      <c r="AZ215" s="69"/>
      <c r="BA215" s="69"/>
      <c r="BB215" s="69"/>
      <c r="BC215" s="69"/>
      <c r="BD215" s="40">
        <v>2134</v>
      </c>
      <c r="BE215" s="40">
        <v>2134</v>
      </c>
      <c r="BF215" s="41"/>
      <c r="BG215" s="42"/>
      <c r="BH215" s="41"/>
      <c r="BI215" s="37" t="s">
        <v>88</v>
      </c>
      <c r="BJ215" s="43" t="s">
        <v>88</v>
      </c>
      <c r="BK215" s="96" t="s">
        <v>88</v>
      </c>
      <c r="BL215" s="43"/>
      <c r="BM215" s="96"/>
      <c r="BN215" s="45" t="s">
        <v>2615</v>
      </c>
      <c r="BO215" s="46" t="s">
        <v>2616</v>
      </c>
      <c r="BP215" s="28" t="s">
        <v>2605</v>
      </c>
      <c r="BQ215" s="55" t="s">
        <v>430</v>
      </c>
      <c r="BR215" s="48" t="s">
        <v>111</v>
      </c>
      <c r="BS215" s="49"/>
      <c r="BT215" s="135" t="s">
        <v>5271</v>
      </c>
      <c r="BU215" s="92" t="s">
        <v>5460</v>
      </c>
      <c r="BV215" s="135" t="s">
        <v>5607</v>
      </c>
      <c r="BW215" s="92" t="s">
        <v>5754</v>
      </c>
      <c r="BX215" s="135" t="s">
        <v>5607</v>
      </c>
      <c r="BY215" s="141">
        <v>39083</v>
      </c>
      <c r="BZ215" s="25">
        <v>39121</v>
      </c>
      <c r="CA215" s="25">
        <v>43843</v>
      </c>
      <c r="CB215" s="25">
        <v>43916</v>
      </c>
      <c r="CC215" s="25" t="s">
        <v>5830</v>
      </c>
      <c r="CD215" s="25"/>
      <c r="CE215" s="25"/>
      <c r="CF215" s="25"/>
      <c r="CG215" s="25"/>
      <c r="CH215" s="25"/>
      <c r="CI215" s="25"/>
      <c r="CJ215" s="25"/>
      <c r="CK215" s="25"/>
    </row>
    <row r="216" spans="1:89" ht="70">
      <c r="A216" s="26" t="s">
        <v>68</v>
      </c>
      <c r="B216" s="27"/>
      <c r="C216" s="28" t="s">
        <v>2667</v>
      </c>
      <c r="D216" s="28"/>
      <c r="E216" s="28" t="s">
        <v>2668</v>
      </c>
      <c r="F216" s="28" t="s">
        <v>2669</v>
      </c>
      <c r="G216" s="29" t="s">
        <v>2670</v>
      </c>
      <c r="H216" s="30" t="s">
        <v>2671</v>
      </c>
      <c r="I216" s="31" t="s">
        <v>119</v>
      </c>
      <c r="J216" s="32">
        <v>33</v>
      </c>
      <c r="K216" s="32">
        <v>33</v>
      </c>
      <c r="L216" s="77">
        <v>345</v>
      </c>
      <c r="M216" s="32"/>
      <c r="N216" s="32"/>
      <c r="O216" s="32"/>
      <c r="P216" s="32"/>
      <c r="Q216" s="32">
        <f t="shared" si="15"/>
        <v>2400</v>
      </c>
      <c r="R216" s="32">
        <v>2400</v>
      </c>
      <c r="S216" s="32">
        <v>1</v>
      </c>
      <c r="T216" s="32">
        <v>344</v>
      </c>
      <c r="U216" s="32"/>
      <c r="V216" s="77"/>
      <c r="W216" s="77"/>
      <c r="X216" s="32">
        <v>32</v>
      </c>
      <c r="Y216" s="32">
        <f t="shared" si="16"/>
        <v>2400</v>
      </c>
      <c r="Z216" s="32">
        <v>1</v>
      </c>
      <c r="AA216" s="32">
        <v>32</v>
      </c>
      <c r="AB216" s="32"/>
      <c r="AC216" s="77" t="s">
        <v>96</v>
      </c>
      <c r="AD216" s="33" t="s">
        <v>369</v>
      </c>
      <c r="AE216" s="34"/>
      <c r="AF216" s="34" t="s">
        <v>98</v>
      </c>
      <c r="AG216" s="34"/>
      <c r="AH216" s="34"/>
      <c r="AI216" s="35" t="s">
        <v>2672</v>
      </c>
      <c r="AJ216" s="35" t="s">
        <v>2673</v>
      </c>
      <c r="AK216" s="36" t="s">
        <v>2674</v>
      </c>
      <c r="AL216" s="34" t="s">
        <v>2672</v>
      </c>
      <c r="AM216" s="34" t="s">
        <v>454</v>
      </c>
      <c r="AN216" s="34" t="s">
        <v>454</v>
      </c>
      <c r="AO216" s="34" t="s">
        <v>1226</v>
      </c>
      <c r="AP216" s="34" t="s">
        <v>2675</v>
      </c>
      <c r="AQ216" s="34"/>
      <c r="AR216" s="34" t="s">
        <v>1506</v>
      </c>
      <c r="AS216" s="37" t="s">
        <v>84</v>
      </c>
      <c r="AT216" s="38"/>
      <c r="AU216" s="38" t="s">
        <v>1507</v>
      </c>
      <c r="AV216" s="38"/>
      <c r="AW216" s="69"/>
      <c r="AX216" s="88"/>
      <c r="AY216" s="38">
        <v>0</v>
      </c>
      <c r="AZ216" s="69"/>
      <c r="BA216" s="69"/>
      <c r="BB216" s="88"/>
      <c r="BC216" s="69"/>
      <c r="BD216" s="40">
        <v>2400</v>
      </c>
      <c r="BE216" s="40">
        <v>2400</v>
      </c>
      <c r="BF216" s="41"/>
      <c r="BG216" s="42"/>
      <c r="BH216" s="41"/>
      <c r="BI216" s="37" t="s">
        <v>88</v>
      </c>
      <c r="BJ216" s="43" t="s">
        <v>88</v>
      </c>
      <c r="BK216" s="96" t="s">
        <v>88</v>
      </c>
      <c r="BL216" s="43"/>
      <c r="BM216" s="96"/>
      <c r="BN216" s="45" t="s">
        <v>303</v>
      </c>
      <c r="BO216" s="46" t="s">
        <v>2676</v>
      </c>
      <c r="BP216" s="28" t="s">
        <v>2669</v>
      </c>
      <c r="BQ216" s="55"/>
      <c r="BR216" s="48" t="s">
        <v>111</v>
      </c>
      <c r="BS216" s="53" t="s">
        <v>112</v>
      </c>
      <c r="BT216" s="135" t="s">
        <v>5270</v>
      </c>
      <c r="BU216" s="92" t="s">
        <v>5467</v>
      </c>
      <c r="BV216" s="135" t="s">
        <v>5606</v>
      </c>
      <c r="BW216" s="92" t="s">
        <v>5761</v>
      </c>
      <c r="BX216" s="135" t="s">
        <v>5606</v>
      </c>
      <c r="BY216" s="141">
        <v>41091</v>
      </c>
      <c r="BZ216" s="25">
        <v>41115</v>
      </c>
      <c r="CA216" s="25">
        <v>44025</v>
      </c>
      <c r="CB216" s="25">
        <v>0</v>
      </c>
      <c r="CC216" s="25" t="s">
        <v>5831</v>
      </c>
      <c r="CD216" s="25"/>
      <c r="CE216" s="25"/>
      <c r="CF216" s="25"/>
      <c r="CG216" s="25"/>
      <c r="CH216" s="25"/>
      <c r="CI216" s="25"/>
      <c r="CJ216" s="25"/>
      <c r="CK216" s="25"/>
    </row>
    <row r="217" spans="1:89" ht="42">
      <c r="A217" s="26" t="s">
        <v>68</v>
      </c>
      <c r="B217" s="27"/>
      <c r="C217" s="28" t="s">
        <v>2686</v>
      </c>
      <c r="D217" s="28"/>
      <c r="E217" s="28" t="s">
        <v>2687</v>
      </c>
      <c r="F217" s="28" t="s">
        <v>2688</v>
      </c>
      <c r="G217" s="29" t="s">
        <v>2689</v>
      </c>
      <c r="H217" s="30" t="s">
        <v>2690</v>
      </c>
      <c r="I217" s="31"/>
      <c r="J217" s="32">
        <v>33</v>
      </c>
      <c r="K217" s="32">
        <v>33</v>
      </c>
      <c r="L217" s="32">
        <v>345</v>
      </c>
      <c r="M217" s="32"/>
      <c r="N217" s="32"/>
      <c r="O217" s="32"/>
      <c r="P217" s="32"/>
      <c r="Q217" s="32">
        <f t="shared" si="15"/>
        <v>2212</v>
      </c>
      <c r="R217" s="32">
        <v>2212</v>
      </c>
      <c r="S217" s="32">
        <v>1</v>
      </c>
      <c r="T217" s="32">
        <v>344</v>
      </c>
      <c r="U217" s="32"/>
      <c r="V217" s="77"/>
      <c r="W217" s="77"/>
      <c r="X217" s="32">
        <v>32</v>
      </c>
      <c r="Y217" s="32">
        <f t="shared" si="16"/>
        <v>2212</v>
      </c>
      <c r="Z217" s="32">
        <v>1</v>
      </c>
      <c r="AA217" s="32">
        <v>32</v>
      </c>
      <c r="AB217" s="32"/>
      <c r="AC217" s="77" t="s">
        <v>96</v>
      </c>
      <c r="AD217" s="33" t="s">
        <v>2691</v>
      </c>
      <c r="AE217" s="34"/>
      <c r="AF217" s="34" t="s">
        <v>98</v>
      </c>
      <c r="AG217" s="34"/>
      <c r="AH217" s="34"/>
      <c r="AI217" s="35" t="s">
        <v>2692</v>
      </c>
      <c r="AJ217" s="35" t="s">
        <v>2693</v>
      </c>
      <c r="AK217" s="36" t="s">
        <v>2694</v>
      </c>
      <c r="AL217" s="34" t="s">
        <v>2695</v>
      </c>
      <c r="AM217" s="34" t="s">
        <v>2696</v>
      </c>
      <c r="AN217" s="34" t="s">
        <v>2070</v>
      </c>
      <c r="AO217" s="34" t="s">
        <v>2697</v>
      </c>
      <c r="AP217" s="34" t="s">
        <v>2698</v>
      </c>
      <c r="AQ217" s="67" t="s">
        <v>2699</v>
      </c>
      <c r="AR217" s="34" t="s">
        <v>83</v>
      </c>
      <c r="AS217" s="37" t="s">
        <v>84</v>
      </c>
      <c r="AT217" s="38"/>
      <c r="AU217" s="38"/>
      <c r="AV217" s="38"/>
      <c r="AW217" s="69" t="s">
        <v>2700</v>
      </c>
      <c r="AX217" s="88"/>
      <c r="AY217" s="38">
        <v>0</v>
      </c>
      <c r="AZ217" s="69">
        <v>30400934</v>
      </c>
      <c r="BA217" s="69"/>
      <c r="BB217" s="51">
        <v>43410</v>
      </c>
      <c r="BC217" s="69">
        <v>1</v>
      </c>
      <c r="BD217" s="40">
        <v>2212</v>
      </c>
      <c r="BE217" s="40">
        <v>0</v>
      </c>
      <c r="BF217" s="41"/>
      <c r="BG217" s="42"/>
      <c r="BH217" s="41"/>
      <c r="BI217" s="37" t="s">
        <v>87</v>
      </c>
      <c r="BJ217" s="43" t="s">
        <v>88</v>
      </c>
      <c r="BK217" s="43" t="s">
        <v>88</v>
      </c>
      <c r="BL217" s="43"/>
      <c r="BM217" s="44">
        <v>43986</v>
      </c>
      <c r="BN217" s="45" t="s">
        <v>170</v>
      </c>
      <c r="BO217" s="46" t="s">
        <v>2701</v>
      </c>
      <c r="BP217" s="28" t="s">
        <v>2688</v>
      </c>
      <c r="BQ217" s="47"/>
      <c r="BR217" s="48" t="s">
        <v>111</v>
      </c>
      <c r="BS217" s="49" t="s">
        <v>2702</v>
      </c>
      <c r="BT217" s="135" t="s">
        <v>5270</v>
      </c>
      <c r="BU217" s="92" t="s">
        <v>5475</v>
      </c>
      <c r="BV217" s="135" t="s">
        <v>5607</v>
      </c>
      <c r="BW217" s="92" t="s">
        <v>5768</v>
      </c>
      <c r="BX217" s="135" t="s">
        <v>5607</v>
      </c>
      <c r="BY217" s="141">
        <v>42491</v>
      </c>
      <c r="BZ217" s="25">
        <v>42397</v>
      </c>
      <c r="CA217" s="25">
        <v>43446</v>
      </c>
      <c r="CB217" s="25">
        <v>43986</v>
      </c>
      <c r="CC217" s="25" t="s">
        <v>5831</v>
      </c>
      <c r="CD217" s="25"/>
      <c r="CE217" s="25"/>
      <c r="CF217" s="25"/>
      <c r="CG217" s="25"/>
      <c r="CH217" s="25"/>
      <c r="CI217" s="25"/>
      <c r="CJ217" s="25"/>
      <c r="CK217" s="25"/>
    </row>
    <row r="218" spans="1:89" ht="14">
      <c r="A218" s="26" t="s">
        <v>68</v>
      </c>
      <c r="B218" s="27"/>
      <c r="C218" s="28" t="s">
        <v>2703</v>
      </c>
      <c r="D218" s="59"/>
      <c r="E218" s="28" t="s">
        <v>2704</v>
      </c>
      <c r="F218" s="28" t="s">
        <v>2705</v>
      </c>
      <c r="G218" s="29" t="s">
        <v>2706</v>
      </c>
      <c r="H218" s="30" t="s">
        <v>2707</v>
      </c>
      <c r="I218" s="31"/>
      <c r="J218" s="32">
        <v>318</v>
      </c>
      <c r="K218" s="32">
        <v>318</v>
      </c>
      <c r="L218" s="32">
        <v>686</v>
      </c>
      <c r="M218" s="32"/>
      <c r="N218" s="32"/>
      <c r="O218" s="32"/>
      <c r="P218" s="32"/>
      <c r="Q218" s="32">
        <f t="shared" si="15"/>
        <v>1021</v>
      </c>
      <c r="R218" s="32">
        <v>1021</v>
      </c>
      <c r="S218" s="32">
        <v>1</v>
      </c>
      <c r="T218" s="32">
        <v>640</v>
      </c>
      <c r="U218" s="32"/>
      <c r="V218" s="77"/>
      <c r="W218" s="77"/>
      <c r="X218" s="32">
        <v>276</v>
      </c>
      <c r="Y218" s="32">
        <f t="shared" si="16"/>
        <v>1021</v>
      </c>
      <c r="Z218" s="32">
        <v>1</v>
      </c>
      <c r="AA218" s="32">
        <v>276</v>
      </c>
      <c r="AB218" s="32"/>
      <c r="AC218" s="32" t="s">
        <v>96</v>
      </c>
      <c r="AD218" s="33" t="s">
        <v>2708</v>
      </c>
      <c r="AE218" s="34"/>
      <c r="AF218" s="34" t="s">
        <v>98</v>
      </c>
      <c r="AG218" s="34"/>
      <c r="AH218" s="34"/>
      <c r="AI218" s="35" t="s">
        <v>2709</v>
      </c>
      <c r="AJ218" s="35" t="s">
        <v>2710</v>
      </c>
      <c r="AK218" s="36" t="s">
        <v>2711</v>
      </c>
      <c r="AL218" s="34" t="s">
        <v>2019</v>
      </c>
      <c r="AM218" s="34" t="s">
        <v>2020</v>
      </c>
      <c r="AN218" s="34" t="s">
        <v>2020</v>
      </c>
      <c r="AO218" s="34" t="s">
        <v>2712</v>
      </c>
      <c r="AP218" s="34" t="s">
        <v>2020</v>
      </c>
      <c r="AQ218" s="34"/>
      <c r="AR218" s="34" t="s">
        <v>1506</v>
      </c>
      <c r="AS218" s="37" t="s">
        <v>84</v>
      </c>
      <c r="AT218" s="38"/>
      <c r="AU218" s="38" t="s">
        <v>1507</v>
      </c>
      <c r="AV218" s="38"/>
      <c r="AW218" s="38"/>
      <c r="AX218" s="88"/>
      <c r="AY218" s="38">
        <v>0</v>
      </c>
      <c r="AZ218" s="38"/>
      <c r="BA218" s="38"/>
      <c r="BB218" s="88"/>
      <c r="BC218" s="38"/>
      <c r="BD218" s="40">
        <v>1021</v>
      </c>
      <c r="BE218" s="40">
        <v>1021</v>
      </c>
      <c r="BF218" s="41"/>
      <c r="BG218" s="42"/>
      <c r="BH218" s="41"/>
      <c r="BI218" s="37" t="s">
        <v>88</v>
      </c>
      <c r="BJ218" s="43" t="s">
        <v>88</v>
      </c>
      <c r="BK218" s="96" t="s">
        <v>88</v>
      </c>
      <c r="BL218" s="43"/>
      <c r="BM218" s="96"/>
      <c r="BN218" s="45" t="s">
        <v>471</v>
      </c>
      <c r="BO218" s="46" t="s">
        <v>2713</v>
      </c>
      <c r="BP218" s="28" t="s">
        <v>2705</v>
      </c>
      <c r="BQ218" s="47"/>
      <c r="BR218" s="48" t="s">
        <v>473</v>
      </c>
      <c r="BS218" s="49" t="s">
        <v>544</v>
      </c>
      <c r="BT218" s="135" t="s">
        <v>5270</v>
      </c>
      <c r="BU218" s="92" t="s">
        <v>5476</v>
      </c>
      <c r="BV218" s="135" t="s">
        <v>5606</v>
      </c>
      <c r="BW218" s="92" t="s">
        <v>5769</v>
      </c>
      <c r="BX218" s="135" t="s">
        <v>5606</v>
      </c>
      <c r="BY218" s="141">
        <v>38777</v>
      </c>
      <c r="BZ218" s="25">
        <v>38799</v>
      </c>
      <c r="CA218" s="25">
        <v>43959</v>
      </c>
      <c r="CB218" s="25">
        <v>0</v>
      </c>
      <c r="CC218" s="25" t="s">
        <v>5831</v>
      </c>
      <c r="CD218" s="25"/>
      <c r="CE218" s="25"/>
      <c r="CF218" s="25"/>
      <c r="CG218" s="25"/>
      <c r="CH218" s="25"/>
      <c r="CI218" s="25"/>
      <c r="CJ218" s="25"/>
      <c r="CK218" s="25"/>
    </row>
    <row r="219" spans="1:89" ht="28">
      <c r="A219" s="26" t="s">
        <v>68</v>
      </c>
      <c r="B219" s="27"/>
      <c r="C219" s="28" t="s">
        <v>2727</v>
      </c>
      <c r="D219" s="28"/>
      <c r="E219" s="28" t="s">
        <v>2728</v>
      </c>
      <c r="F219" s="28" t="s">
        <v>2729</v>
      </c>
      <c r="G219" s="29" t="s">
        <v>2730</v>
      </c>
      <c r="H219" s="30" t="s">
        <v>2731</v>
      </c>
      <c r="I219" s="31"/>
      <c r="J219" s="32">
        <v>93</v>
      </c>
      <c r="K219" s="32">
        <v>88</v>
      </c>
      <c r="L219" s="32">
        <v>380</v>
      </c>
      <c r="M219" s="32"/>
      <c r="N219" s="32"/>
      <c r="O219" s="32"/>
      <c r="P219" s="32"/>
      <c r="Q219" s="32">
        <f t="shared" si="15"/>
        <v>1000</v>
      </c>
      <c r="R219" s="32">
        <v>1000</v>
      </c>
      <c r="S219" s="32">
        <v>1</v>
      </c>
      <c r="T219" s="32">
        <v>962</v>
      </c>
      <c r="U219" s="32"/>
      <c r="V219" s="77"/>
      <c r="W219" s="77"/>
      <c r="X219" s="32">
        <v>76</v>
      </c>
      <c r="Y219" s="32">
        <f t="shared" si="16"/>
        <v>1000</v>
      </c>
      <c r="Z219" s="32">
        <v>1</v>
      </c>
      <c r="AA219" s="32">
        <v>76</v>
      </c>
      <c r="AB219" s="32"/>
      <c r="AC219" s="32" t="s">
        <v>96</v>
      </c>
      <c r="AD219" s="33" t="s">
        <v>2732</v>
      </c>
      <c r="AE219" s="34"/>
      <c r="AF219" s="34" t="s">
        <v>98</v>
      </c>
      <c r="AG219" s="34"/>
      <c r="AH219" s="34"/>
      <c r="AI219" s="35">
        <v>0</v>
      </c>
      <c r="AJ219" s="35" t="s">
        <v>2733</v>
      </c>
      <c r="AK219" s="36" t="s">
        <v>2734</v>
      </c>
      <c r="AL219" s="34" t="s">
        <v>2735</v>
      </c>
      <c r="AM219" s="34" t="s">
        <v>783</v>
      </c>
      <c r="AN219" s="34" t="s">
        <v>783</v>
      </c>
      <c r="AO219" s="34" t="s">
        <v>783</v>
      </c>
      <c r="AP219" s="34" t="s">
        <v>783</v>
      </c>
      <c r="AQ219" s="34"/>
      <c r="AR219" s="34" t="s">
        <v>1506</v>
      </c>
      <c r="AS219" s="37" t="s">
        <v>84</v>
      </c>
      <c r="AT219" s="38"/>
      <c r="AU219" s="38" t="s">
        <v>1507</v>
      </c>
      <c r="AV219" s="38"/>
      <c r="AW219" s="38"/>
      <c r="AX219" s="88"/>
      <c r="AY219" s="38">
        <v>0</v>
      </c>
      <c r="AZ219" s="38"/>
      <c r="BA219" s="38"/>
      <c r="BB219" s="88"/>
      <c r="BC219" s="38"/>
      <c r="BD219" s="40">
        <v>1000</v>
      </c>
      <c r="BE219" s="40">
        <v>1000</v>
      </c>
      <c r="BF219" s="41"/>
      <c r="BG219" s="42"/>
      <c r="BH219" s="41"/>
      <c r="BI219" s="37" t="s">
        <v>88</v>
      </c>
      <c r="BJ219" s="43" t="s">
        <v>88</v>
      </c>
      <c r="BK219" s="96" t="s">
        <v>88</v>
      </c>
      <c r="BL219" s="43"/>
      <c r="BM219" s="96"/>
      <c r="BN219" s="45" t="s">
        <v>1061</v>
      </c>
      <c r="BO219" s="46" t="s">
        <v>2736</v>
      </c>
      <c r="BP219" s="28" t="s">
        <v>2729</v>
      </c>
      <c r="BQ219" s="47"/>
      <c r="BR219" s="48" t="s">
        <v>945</v>
      </c>
      <c r="BS219" s="53"/>
      <c r="BT219" s="135" t="s">
        <v>5272</v>
      </c>
      <c r="BU219" s="92" t="s">
        <v>5481</v>
      </c>
      <c r="BV219" s="135" t="s">
        <v>5606</v>
      </c>
      <c r="BW219" s="92" t="s">
        <v>5774</v>
      </c>
      <c r="BX219" s="135" t="s">
        <v>5606</v>
      </c>
      <c r="BY219" s="141">
        <v>41699</v>
      </c>
      <c r="BZ219" s="25">
        <v>42085</v>
      </c>
      <c r="CA219" s="25">
        <v>43905</v>
      </c>
      <c r="CB219" s="25">
        <v>0</v>
      </c>
      <c r="CC219" s="25" t="s">
        <v>5831</v>
      </c>
      <c r="CD219" s="25"/>
      <c r="CE219" s="25"/>
      <c r="CF219" s="25"/>
      <c r="CG219" s="25"/>
      <c r="CH219" s="25"/>
      <c r="CI219" s="25"/>
      <c r="CJ219" s="25"/>
      <c r="CK219" s="25"/>
    </row>
    <row r="220" spans="1:89" ht="14">
      <c r="A220" s="26" t="s">
        <v>68</v>
      </c>
      <c r="B220" s="27"/>
      <c r="C220" s="28" t="s">
        <v>2754</v>
      </c>
      <c r="D220" s="28"/>
      <c r="E220" s="28" t="s">
        <v>2755</v>
      </c>
      <c r="F220" s="28" t="s">
        <v>2756</v>
      </c>
      <c r="G220" s="29" t="s">
        <v>2757</v>
      </c>
      <c r="H220" s="30" t="s">
        <v>1514</v>
      </c>
      <c r="I220" s="31"/>
      <c r="J220" s="32">
        <v>22</v>
      </c>
      <c r="K220" s="32">
        <v>22</v>
      </c>
      <c r="L220" s="32">
        <v>322</v>
      </c>
      <c r="M220" s="32"/>
      <c r="N220" s="32"/>
      <c r="O220" s="32"/>
      <c r="P220" s="32"/>
      <c r="Q220" s="32">
        <f t="shared" si="15"/>
        <v>1453</v>
      </c>
      <c r="R220" s="32">
        <v>1453</v>
      </c>
      <c r="S220" s="32">
        <v>1</v>
      </c>
      <c r="T220" s="32">
        <v>956</v>
      </c>
      <c r="U220" s="32"/>
      <c r="V220" s="77"/>
      <c r="W220" s="77"/>
      <c r="X220" s="32">
        <v>16</v>
      </c>
      <c r="Y220" s="32">
        <f t="shared" si="16"/>
        <v>1453</v>
      </c>
      <c r="Z220" s="32">
        <v>1</v>
      </c>
      <c r="AA220" s="32">
        <v>16</v>
      </c>
      <c r="AB220" s="32"/>
      <c r="AC220" s="32" t="s">
        <v>96</v>
      </c>
      <c r="AD220" s="33" t="s">
        <v>2414</v>
      </c>
      <c r="AE220" s="34" t="s">
        <v>76</v>
      </c>
      <c r="AF220" s="34" t="s">
        <v>98</v>
      </c>
      <c r="AG220" s="34" t="s">
        <v>159</v>
      </c>
      <c r="AH220" s="34"/>
      <c r="AI220" s="35" t="s">
        <v>2758</v>
      </c>
      <c r="AJ220" s="35">
        <v>0</v>
      </c>
      <c r="AK220" s="36">
        <v>0</v>
      </c>
      <c r="AL220" s="34" t="s">
        <v>208</v>
      </c>
      <c r="AM220" s="34" t="s">
        <v>2759</v>
      </c>
      <c r="AN220" s="34" t="s">
        <v>147</v>
      </c>
      <c r="AO220" s="34" t="s">
        <v>147</v>
      </c>
      <c r="AP220" s="34" t="s">
        <v>104</v>
      </c>
      <c r="AQ220" s="34" t="s">
        <v>207</v>
      </c>
      <c r="AR220" s="34" t="s">
        <v>228</v>
      </c>
      <c r="AS220" s="37" t="s">
        <v>149</v>
      </c>
      <c r="AT220" s="38"/>
      <c r="AU220" s="38" t="s">
        <v>1507</v>
      </c>
      <c r="AV220" s="38"/>
      <c r="AW220" s="38"/>
      <c r="AX220" s="88"/>
      <c r="AY220" s="38">
        <v>0</v>
      </c>
      <c r="AZ220" s="38"/>
      <c r="BA220" s="38"/>
      <c r="BB220" s="88"/>
      <c r="BC220" s="38"/>
      <c r="BD220" s="40">
        <v>1453</v>
      </c>
      <c r="BE220" s="40">
        <v>1453</v>
      </c>
      <c r="BF220" s="41"/>
      <c r="BG220" s="42"/>
      <c r="BH220" s="41"/>
      <c r="BI220" s="37" t="s">
        <v>88</v>
      </c>
      <c r="BJ220" s="43" t="s">
        <v>88</v>
      </c>
      <c r="BK220" s="43" t="s">
        <v>88</v>
      </c>
      <c r="BL220" s="43"/>
      <c r="BM220" s="96"/>
      <c r="BN220" s="45" t="s">
        <v>170</v>
      </c>
      <c r="BO220" s="46" t="s">
        <v>2418</v>
      </c>
      <c r="BP220" s="28" t="s">
        <v>2756</v>
      </c>
      <c r="BQ220" s="47"/>
      <c r="BR220" s="48" t="s">
        <v>111</v>
      </c>
      <c r="BS220" s="53" t="s">
        <v>1522</v>
      </c>
      <c r="BT220" s="135" t="s">
        <v>5270</v>
      </c>
      <c r="BU220" s="92" t="s">
        <v>5486</v>
      </c>
      <c r="BV220" s="135" t="s">
        <v>5606</v>
      </c>
      <c r="BW220" s="92" t="s">
        <v>5779</v>
      </c>
      <c r="BX220" s="135" t="s">
        <v>5606</v>
      </c>
      <c r="BY220" s="141">
        <v>42677</v>
      </c>
      <c r="BZ220" s="25">
        <v>42604</v>
      </c>
      <c r="CA220" s="25">
        <v>43440</v>
      </c>
      <c r="CB220" s="25">
        <v>43752</v>
      </c>
      <c r="CC220" s="25" t="s">
        <v>5832</v>
      </c>
      <c r="CD220" s="25"/>
      <c r="CE220" s="25"/>
      <c r="CF220" s="25"/>
      <c r="CG220" s="25"/>
      <c r="CH220" s="25"/>
      <c r="CI220" s="25"/>
      <c r="CJ220" s="25"/>
      <c r="CK220" s="25"/>
    </row>
    <row r="221" spans="1:89" ht="14">
      <c r="A221" s="26" t="s">
        <v>68</v>
      </c>
      <c r="B221" s="27"/>
      <c r="C221" s="28" t="s">
        <v>2760</v>
      </c>
      <c r="D221" s="59"/>
      <c r="E221" s="28" t="s">
        <v>2761</v>
      </c>
      <c r="F221" s="28" t="s">
        <v>2762</v>
      </c>
      <c r="G221" s="29" t="s">
        <v>2763</v>
      </c>
      <c r="H221" s="30" t="s">
        <v>2764</v>
      </c>
      <c r="I221" s="31"/>
      <c r="J221" s="32">
        <v>93</v>
      </c>
      <c r="K221" s="32">
        <v>88</v>
      </c>
      <c r="L221" s="32">
        <v>380</v>
      </c>
      <c r="M221" s="32"/>
      <c r="N221" s="32"/>
      <c r="O221" s="32"/>
      <c r="P221" s="32"/>
      <c r="Q221" s="32">
        <f t="shared" si="15"/>
        <v>3501</v>
      </c>
      <c r="R221" s="32">
        <v>3501</v>
      </c>
      <c r="S221" s="32">
        <v>1</v>
      </c>
      <c r="T221" s="32">
        <v>962</v>
      </c>
      <c r="U221" s="32"/>
      <c r="V221" s="77"/>
      <c r="W221" s="77"/>
      <c r="X221" s="32">
        <v>76</v>
      </c>
      <c r="Y221" s="32">
        <f t="shared" si="16"/>
        <v>3501</v>
      </c>
      <c r="Z221" s="32">
        <v>1</v>
      </c>
      <c r="AA221" s="32">
        <v>76</v>
      </c>
      <c r="AB221" s="32"/>
      <c r="AC221" s="77" t="s">
        <v>96</v>
      </c>
      <c r="AD221" s="33" t="s">
        <v>2765</v>
      </c>
      <c r="AE221" s="34" t="s">
        <v>76</v>
      </c>
      <c r="AF221" s="34"/>
      <c r="AG221" s="34"/>
      <c r="AH221" s="34"/>
      <c r="AI221" s="35" t="s">
        <v>1573</v>
      </c>
      <c r="AJ221" s="35" t="s">
        <v>2766</v>
      </c>
      <c r="AK221" s="36" t="s">
        <v>1575</v>
      </c>
      <c r="AL221" s="34" t="s">
        <v>1576</v>
      </c>
      <c r="AM221" s="34" t="s">
        <v>104</v>
      </c>
      <c r="AN221" s="34" t="s">
        <v>147</v>
      </c>
      <c r="AO221" s="34" t="s">
        <v>147</v>
      </c>
      <c r="AP221" s="34" t="s">
        <v>147</v>
      </c>
      <c r="AQ221" s="67"/>
      <c r="AR221" s="34" t="s">
        <v>1506</v>
      </c>
      <c r="AS221" s="37" t="s">
        <v>84</v>
      </c>
      <c r="AT221" s="38"/>
      <c r="AU221" s="38" t="s">
        <v>1507</v>
      </c>
      <c r="AV221" s="38"/>
      <c r="AW221" s="69"/>
      <c r="AX221" s="88"/>
      <c r="AY221" s="38">
        <v>0</v>
      </c>
      <c r="AZ221" s="69"/>
      <c r="BA221" s="69"/>
      <c r="BB221" s="88"/>
      <c r="BC221" s="69"/>
      <c r="BD221" s="40">
        <v>3501</v>
      </c>
      <c r="BE221" s="40">
        <v>3501</v>
      </c>
      <c r="BF221" s="41"/>
      <c r="BG221" s="42"/>
      <c r="BH221" s="41"/>
      <c r="BI221" s="37" t="s">
        <v>88</v>
      </c>
      <c r="BJ221" s="43" t="s">
        <v>88</v>
      </c>
      <c r="BK221" s="96" t="s">
        <v>88</v>
      </c>
      <c r="BL221" s="43"/>
      <c r="BM221" s="96"/>
      <c r="BN221" s="45" t="s">
        <v>2767</v>
      </c>
      <c r="BO221" s="46" t="s">
        <v>2768</v>
      </c>
      <c r="BP221" s="28" t="s">
        <v>2762</v>
      </c>
      <c r="BQ221" s="47"/>
      <c r="BR221" s="48" t="s">
        <v>2717</v>
      </c>
      <c r="BS221" s="53"/>
      <c r="BT221" s="135" t="s">
        <v>5273</v>
      </c>
      <c r="BU221" s="92" t="s">
        <v>5487</v>
      </c>
      <c r="BV221" s="135" t="s">
        <v>5606</v>
      </c>
      <c r="BW221" s="92" t="s">
        <v>5780</v>
      </c>
      <c r="BX221" s="135" t="s">
        <v>5606</v>
      </c>
      <c r="BY221" s="141">
        <v>42401</v>
      </c>
      <c r="BZ221" s="25">
        <v>42506</v>
      </c>
      <c r="CA221" s="25">
        <v>44152</v>
      </c>
      <c r="CB221" s="25">
        <v>43153</v>
      </c>
      <c r="CC221" s="25" t="s">
        <v>5830</v>
      </c>
      <c r="CD221" s="25"/>
      <c r="CE221" s="25"/>
      <c r="CF221" s="25"/>
      <c r="CG221" s="25"/>
      <c r="CH221" s="25"/>
      <c r="CI221" s="25"/>
      <c r="CJ221" s="25"/>
      <c r="CK221" s="25"/>
    </row>
    <row r="222" spans="1:89" ht="42">
      <c r="A222" s="26" t="s">
        <v>68</v>
      </c>
      <c r="B222" s="27"/>
      <c r="C222" s="28" t="s">
        <v>2794</v>
      </c>
      <c r="D222" s="28"/>
      <c r="E222" s="28" t="s">
        <v>2795</v>
      </c>
      <c r="F222" s="28" t="s">
        <v>2796</v>
      </c>
      <c r="G222" s="29" t="s">
        <v>2797</v>
      </c>
      <c r="H222" s="30" t="s">
        <v>2798</v>
      </c>
      <c r="I222" s="31"/>
      <c r="J222" s="32">
        <v>94</v>
      </c>
      <c r="K222" s="32" t="s">
        <v>2799</v>
      </c>
      <c r="L222" s="32">
        <v>387</v>
      </c>
      <c r="M222" s="32">
        <v>302</v>
      </c>
      <c r="N222" s="32"/>
      <c r="O222" s="32"/>
      <c r="P222" s="32"/>
      <c r="Q222" s="32">
        <f t="shared" si="15"/>
        <v>678.5</v>
      </c>
      <c r="R222" s="32">
        <v>1357</v>
      </c>
      <c r="S222" s="32">
        <v>2</v>
      </c>
      <c r="T222" s="32">
        <v>386</v>
      </c>
      <c r="U222" s="32"/>
      <c r="V222" s="77"/>
      <c r="W222" s="77"/>
      <c r="X222" s="32">
        <v>94</v>
      </c>
      <c r="Y222" s="32">
        <f t="shared" si="16"/>
        <v>1357</v>
      </c>
      <c r="Z222" s="32">
        <v>1</v>
      </c>
      <c r="AA222" s="32">
        <v>94</v>
      </c>
      <c r="AB222" s="32"/>
      <c r="AC222" s="77" t="s">
        <v>96</v>
      </c>
      <c r="AD222" s="33" t="s">
        <v>2800</v>
      </c>
      <c r="AE222" s="34"/>
      <c r="AF222" s="34" t="s">
        <v>98</v>
      </c>
      <c r="AG222" s="34"/>
      <c r="AH222" s="34"/>
      <c r="AI222" s="35" t="s">
        <v>2801</v>
      </c>
      <c r="AJ222" s="35" t="s">
        <v>2802</v>
      </c>
      <c r="AK222" s="36" t="s">
        <v>2803</v>
      </c>
      <c r="AL222" s="34" t="s">
        <v>2506</v>
      </c>
      <c r="AM222" s="34" t="s">
        <v>2804</v>
      </c>
      <c r="AN222" s="34" t="s">
        <v>1307</v>
      </c>
      <c r="AO222" s="34" t="s">
        <v>2805</v>
      </c>
      <c r="AP222" s="34" t="s">
        <v>2805</v>
      </c>
      <c r="AQ222" s="67" t="s">
        <v>2806</v>
      </c>
      <c r="AR222" s="34" t="s">
        <v>83</v>
      </c>
      <c r="AS222" s="37" t="s">
        <v>501</v>
      </c>
      <c r="AT222" s="38"/>
      <c r="AU222" s="38">
        <v>30514364</v>
      </c>
      <c r="AV222" s="38"/>
      <c r="AW222" s="69" t="s">
        <v>2807</v>
      </c>
      <c r="AX222" s="88"/>
      <c r="AY222" s="38">
        <v>0</v>
      </c>
      <c r="AZ222" s="69">
        <v>30514364</v>
      </c>
      <c r="BA222" s="69"/>
      <c r="BB222" s="51">
        <v>43438</v>
      </c>
      <c r="BC222" s="69">
        <v>1</v>
      </c>
      <c r="BD222" s="40">
        <v>1357</v>
      </c>
      <c r="BE222" s="40">
        <v>1357</v>
      </c>
      <c r="BF222" s="41"/>
      <c r="BG222" s="42"/>
      <c r="BH222" s="41"/>
      <c r="BI222" s="37" t="s">
        <v>88</v>
      </c>
      <c r="BJ222" s="43" t="s">
        <v>88</v>
      </c>
      <c r="BK222" s="96" t="s">
        <v>88</v>
      </c>
      <c r="BL222" s="43"/>
      <c r="BM222" s="96"/>
      <c r="BN222" s="45" t="s">
        <v>2808</v>
      </c>
      <c r="BO222" s="46" t="s">
        <v>2809</v>
      </c>
      <c r="BP222" s="28" t="s">
        <v>2796</v>
      </c>
      <c r="BQ222" s="47"/>
      <c r="BR222" s="48" t="s">
        <v>111</v>
      </c>
      <c r="BS222" s="62" t="s">
        <v>112</v>
      </c>
      <c r="BT222" s="135" t="s">
        <v>5271</v>
      </c>
      <c r="BU222" s="92" t="s">
        <v>5492</v>
      </c>
      <c r="BV222" s="135" t="s">
        <v>5606</v>
      </c>
      <c r="BW222" s="92" t="s">
        <v>5785</v>
      </c>
      <c r="BX222" s="135" t="s">
        <v>5606</v>
      </c>
      <c r="BY222" s="141">
        <v>43131</v>
      </c>
      <c r="BZ222" s="25">
        <v>42534</v>
      </c>
      <c r="CA222" s="25">
        <v>43646</v>
      </c>
      <c r="CB222" s="25">
        <v>43669</v>
      </c>
      <c r="CC222" s="25" t="s">
        <v>5831</v>
      </c>
      <c r="CD222" s="25"/>
      <c r="CE222" s="25"/>
      <c r="CF222" s="25"/>
      <c r="CG222" s="25"/>
      <c r="CH222" s="25"/>
      <c r="CI222" s="25"/>
      <c r="CJ222" s="25"/>
      <c r="CK222" s="25"/>
    </row>
    <row r="223" spans="1:89" ht="28">
      <c r="A223" s="26" t="s">
        <v>68</v>
      </c>
      <c r="B223" s="27"/>
      <c r="C223" s="28" t="s">
        <v>2818</v>
      </c>
      <c r="D223" s="28"/>
      <c r="E223" s="28" t="s">
        <v>2819</v>
      </c>
      <c r="F223" s="28" t="s">
        <v>2820</v>
      </c>
      <c r="G223" s="29" t="s">
        <v>2819</v>
      </c>
      <c r="H223" s="30" t="s">
        <v>2821</v>
      </c>
      <c r="I223" s="54"/>
      <c r="J223" s="32" t="s">
        <v>2822</v>
      </c>
      <c r="K223" s="32" t="s">
        <v>2822</v>
      </c>
      <c r="L223" s="32">
        <v>297</v>
      </c>
      <c r="M223" s="32">
        <v>390</v>
      </c>
      <c r="N223" s="32"/>
      <c r="O223" s="32"/>
      <c r="P223" s="32"/>
      <c r="Q223" s="32">
        <f t="shared" si="15"/>
        <v>1119.5</v>
      </c>
      <c r="R223" s="32">
        <v>2239</v>
      </c>
      <c r="S223" s="32">
        <v>2</v>
      </c>
      <c r="T223" s="32">
        <v>386</v>
      </c>
      <c r="U223" s="32">
        <v>956</v>
      </c>
      <c r="V223" s="77"/>
      <c r="W223" s="77"/>
      <c r="X223" s="32" t="s">
        <v>2823</v>
      </c>
      <c r="Y223" s="32">
        <f t="shared" si="16"/>
        <v>1119.5</v>
      </c>
      <c r="Z223" s="32">
        <v>2</v>
      </c>
      <c r="AA223" s="32" t="s">
        <v>2823</v>
      </c>
      <c r="AB223" s="32"/>
      <c r="AC223" s="60">
        <v>43965</v>
      </c>
      <c r="AD223" s="33" t="s">
        <v>1572</v>
      </c>
      <c r="AE223" s="34" t="s">
        <v>76</v>
      </c>
      <c r="AF223" s="34"/>
      <c r="AG223" s="34"/>
      <c r="AH223" s="34"/>
      <c r="AI223" s="35" t="s">
        <v>1573</v>
      </c>
      <c r="AJ223" s="35" t="s">
        <v>1574</v>
      </c>
      <c r="AK223" s="36" t="s">
        <v>2824</v>
      </c>
      <c r="AL223" s="34" t="s">
        <v>1576</v>
      </c>
      <c r="AM223" s="34" t="s">
        <v>147</v>
      </c>
      <c r="AN223" s="34" t="s">
        <v>104</v>
      </c>
      <c r="AO223" s="34" t="s">
        <v>104</v>
      </c>
      <c r="AP223" s="34" t="s">
        <v>104</v>
      </c>
      <c r="AQ223" s="34"/>
      <c r="AR223" s="34" t="s">
        <v>83</v>
      </c>
      <c r="AS223" s="37" t="s">
        <v>331</v>
      </c>
      <c r="AT223" s="38"/>
      <c r="AU223" s="38" t="s">
        <v>1507</v>
      </c>
      <c r="AV223" s="38"/>
      <c r="AW223" s="69"/>
      <c r="AX223" s="88"/>
      <c r="AY223" s="38">
        <v>0</v>
      </c>
      <c r="AZ223" s="69"/>
      <c r="BA223" s="69"/>
      <c r="BB223" s="88"/>
      <c r="BC223" s="69"/>
      <c r="BD223" s="40">
        <v>2239</v>
      </c>
      <c r="BE223" s="40">
        <v>2239</v>
      </c>
      <c r="BF223" s="41"/>
      <c r="BG223" s="42"/>
      <c r="BH223" s="41"/>
      <c r="BI223" s="37" t="s">
        <v>88</v>
      </c>
      <c r="BJ223" s="43" t="s">
        <v>88</v>
      </c>
      <c r="BK223" s="43" t="s">
        <v>88</v>
      </c>
      <c r="BL223" s="43"/>
      <c r="BM223" s="52"/>
      <c r="BN223" s="45" t="s">
        <v>971</v>
      </c>
      <c r="BO223" s="46" t="s">
        <v>2825</v>
      </c>
      <c r="BP223" s="28" t="s">
        <v>2820</v>
      </c>
      <c r="BQ223" s="47"/>
      <c r="BR223" s="48" t="s">
        <v>2717</v>
      </c>
      <c r="BS223" s="53"/>
      <c r="BT223" s="135" t="s">
        <v>5272</v>
      </c>
      <c r="BU223" s="92" t="s">
        <v>5496</v>
      </c>
      <c r="BV223" s="135" t="s">
        <v>5606</v>
      </c>
      <c r="BW223" s="92" t="s">
        <v>5789</v>
      </c>
      <c r="BX223" s="135" t="s">
        <v>5606</v>
      </c>
      <c r="BY223" s="141">
        <v>39356</v>
      </c>
      <c r="BZ223" s="25">
        <v>40625</v>
      </c>
      <c r="CA223" s="25">
        <v>44084</v>
      </c>
      <c r="CB223" s="25">
        <v>0</v>
      </c>
      <c r="CC223" s="25" t="s">
        <v>5830</v>
      </c>
      <c r="CD223" s="25"/>
      <c r="CE223" s="25"/>
      <c r="CF223" s="25"/>
      <c r="CG223" s="25"/>
      <c r="CH223" s="25"/>
      <c r="CI223" s="25"/>
      <c r="CJ223" s="25"/>
      <c r="CK223" s="25"/>
    </row>
    <row r="224" spans="1:89" ht="28">
      <c r="A224" s="26" t="s">
        <v>68</v>
      </c>
      <c r="B224" s="27"/>
      <c r="C224" s="28" t="s">
        <v>2826</v>
      </c>
      <c r="D224" s="59"/>
      <c r="E224" s="28" t="s">
        <v>2827</v>
      </c>
      <c r="F224" s="28" t="s">
        <v>2828</v>
      </c>
      <c r="G224" s="29" t="s">
        <v>2829</v>
      </c>
      <c r="H224" s="30" t="s">
        <v>2830</v>
      </c>
      <c r="I224" s="31" t="s">
        <v>2831</v>
      </c>
      <c r="J224" s="32">
        <v>16</v>
      </c>
      <c r="K224" s="32" t="s">
        <v>1641</v>
      </c>
      <c r="L224" s="32">
        <v>322</v>
      </c>
      <c r="M224" s="32">
        <v>328</v>
      </c>
      <c r="N224" s="32"/>
      <c r="O224" s="32"/>
      <c r="P224" s="32"/>
      <c r="Q224" s="32">
        <f t="shared" si="15"/>
        <v>518</v>
      </c>
      <c r="R224" s="32">
        <v>1036</v>
      </c>
      <c r="S224" s="32">
        <v>2</v>
      </c>
      <c r="T224" s="32">
        <v>956</v>
      </c>
      <c r="U224" s="32"/>
      <c r="V224" s="77"/>
      <c r="W224" s="77"/>
      <c r="X224" s="32">
        <v>16</v>
      </c>
      <c r="Y224" s="32">
        <f t="shared" si="16"/>
        <v>1036</v>
      </c>
      <c r="Z224" s="32">
        <v>1</v>
      </c>
      <c r="AA224" s="32">
        <v>16</v>
      </c>
      <c r="AB224" s="32"/>
      <c r="AC224" s="77" t="s">
        <v>96</v>
      </c>
      <c r="AD224" s="33" t="s">
        <v>2832</v>
      </c>
      <c r="AE224" s="34"/>
      <c r="AF224" s="34" t="s">
        <v>98</v>
      </c>
      <c r="AG224" s="34"/>
      <c r="AH224" s="34"/>
      <c r="AI224" s="35" t="s">
        <v>2833</v>
      </c>
      <c r="AJ224" s="35">
        <v>0</v>
      </c>
      <c r="AK224" s="36">
        <v>0</v>
      </c>
      <c r="AL224" s="34" t="s">
        <v>208</v>
      </c>
      <c r="AM224" s="34" t="s">
        <v>2834</v>
      </c>
      <c r="AN224" s="34" t="s">
        <v>2835</v>
      </c>
      <c r="AO224" s="34" t="s">
        <v>2835</v>
      </c>
      <c r="AP224" s="34" t="s">
        <v>2835</v>
      </c>
      <c r="AQ224" s="34" t="s">
        <v>2836</v>
      </c>
      <c r="AR224" s="34" t="s">
        <v>148</v>
      </c>
      <c r="AS224" s="37" t="s">
        <v>149</v>
      </c>
      <c r="AT224" s="38"/>
      <c r="AU224" s="38" t="s">
        <v>1507</v>
      </c>
      <c r="AV224" s="38"/>
      <c r="AW224" s="69"/>
      <c r="AX224" s="88"/>
      <c r="AY224" s="38">
        <v>0</v>
      </c>
      <c r="AZ224" s="69"/>
      <c r="BA224" s="69"/>
      <c r="BB224" s="69"/>
      <c r="BC224" s="69"/>
      <c r="BD224" s="40">
        <v>1036</v>
      </c>
      <c r="BE224" s="40">
        <v>1036</v>
      </c>
      <c r="BF224" s="41"/>
      <c r="BG224" s="42"/>
      <c r="BH224" s="41"/>
      <c r="BI224" s="37" t="s">
        <v>88</v>
      </c>
      <c r="BJ224" s="43" t="s">
        <v>88</v>
      </c>
      <c r="BK224" s="96" t="s">
        <v>88</v>
      </c>
      <c r="BL224" s="43"/>
      <c r="BM224" s="96"/>
      <c r="BN224" s="45" t="s">
        <v>170</v>
      </c>
      <c r="BO224" s="46" t="s">
        <v>2837</v>
      </c>
      <c r="BP224" s="28" t="s">
        <v>2828</v>
      </c>
      <c r="BQ224" s="47"/>
      <c r="BR224" s="48" t="s">
        <v>111</v>
      </c>
      <c r="BS224" s="49" t="s">
        <v>112</v>
      </c>
      <c r="BT224" s="135" t="s">
        <v>5270</v>
      </c>
      <c r="BU224" s="92" t="s">
        <v>5497</v>
      </c>
      <c r="BV224" s="135" t="s">
        <v>5606</v>
      </c>
      <c r="BW224" s="92" t="s">
        <v>5790</v>
      </c>
      <c r="BX224" s="135" t="s">
        <v>5606</v>
      </c>
      <c r="BY224" s="141">
        <v>43011</v>
      </c>
      <c r="BZ224" s="25">
        <v>43007</v>
      </c>
      <c r="CA224" s="25">
        <v>43605</v>
      </c>
      <c r="CB224" s="25">
        <v>43957</v>
      </c>
      <c r="CC224" s="25" t="s">
        <v>5831</v>
      </c>
      <c r="CD224" s="25"/>
      <c r="CE224" s="25"/>
      <c r="CF224" s="25"/>
      <c r="CG224" s="25"/>
      <c r="CH224" s="25"/>
      <c r="CI224" s="25"/>
      <c r="CJ224" s="25"/>
      <c r="CK224" s="25"/>
    </row>
    <row r="225" spans="1:89" ht="28">
      <c r="A225" s="26" t="s">
        <v>68</v>
      </c>
      <c r="B225" s="27"/>
      <c r="C225" s="28" t="s">
        <v>2855</v>
      </c>
      <c r="D225" s="59"/>
      <c r="E225" s="28" t="s">
        <v>2856</v>
      </c>
      <c r="F225" s="28" t="s">
        <v>2857</v>
      </c>
      <c r="G225" s="29" t="s">
        <v>1890</v>
      </c>
      <c r="H225" s="30" t="s">
        <v>2858</v>
      </c>
      <c r="I225" s="31"/>
      <c r="J225" s="32">
        <v>23</v>
      </c>
      <c r="K225" s="32">
        <v>23</v>
      </c>
      <c r="L225" s="32">
        <v>328</v>
      </c>
      <c r="M225" s="32"/>
      <c r="N225" s="32"/>
      <c r="O225" s="32"/>
      <c r="P225" s="32"/>
      <c r="Q225" s="32">
        <f t="shared" si="15"/>
        <v>1003</v>
      </c>
      <c r="R225" s="32">
        <v>1003</v>
      </c>
      <c r="S225" s="32">
        <v>1</v>
      </c>
      <c r="T225" s="32">
        <v>956</v>
      </c>
      <c r="U225" s="32"/>
      <c r="V225" s="77"/>
      <c r="W225" s="77"/>
      <c r="X225" s="32">
        <v>16</v>
      </c>
      <c r="Y225" s="32">
        <f t="shared" si="16"/>
        <v>1003</v>
      </c>
      <c r="Z225" s="32">
        <v>1</v>
      </c>
      <c r="AA225" s="32">
        <v>16</v>
      </c>
      <c r="AB225" s="32"/>
      <c r="AC225" s="32" t="s">
        <v>96</v>
      </c>
      <c r="AD225" s="33" t="s">
        <v>2859</v>
      </c>
      <c r="AE225" s="34" t="s">
        <v>76</v>
      </c>
      <c r="AF225" s="34" t="s">
        <v>98</v>
      </c>
      <c r="AG225" s="34" t="s">
        <v>159</v>
      </c>
      <c r="AH225" s="34"/>
      <c r="AI225" s="35" t="s">
        <v>2860</v>
      </c>
      <c r="AJ225" s="35" t="s">
        <v>2861</v>
      </c>
      <c r="AK225" s="36" t="s">
        <v>2862</v>
      </c>
      <c r="AL225" s="34" t="s">
        <v>2506</v>
      </c>
      <c r="AM225" s="34" t="s">
        <v>2863</v>
      </c>
      <c r="AN225" s="34" t="s">
        <v>1307</v>
      </c>
      <c r="AO225" s="34" t="s">
        <v>2653</v>
      </c>
      <c r="AP225" s="34" t="s">
        <v>2653</v>
      </c>
      <c r="AQ225" s="34"/>
      <c r="AR225" s="34" t="s">
        <v>228</v>
      </c>
      <c r="AS225" s="37" t="s">
        <v>149</v>
      </c>
      <c r="AT225" s="38"/>
      <c r="AU225" s="38" t="s">
        <v>1507</v>
      </c>
      <c r="AV225" s="38"/>
      <c r="AW225" s="69"/>
      <c r="AX225" s="88"/>
      <c r="AY225" s="38">
        <v>0</v>
      </c>
      <c r="AZ225" s="69"/>
      <c r="BA225" s="69"/>
      <c r="BB225" s="88"/>
      <c r="BC225" s="69"/>
      <c r="BD225" s="40">
        <v>1003</v>
      </c>
      <c r="BE225" s="40">
        <v>1003</v>
      </c>
      <c r="BF225" s="41"/>
      <c r="BG225" s="42"/>
      <c r="BH225" s="41"/>
      <c r="BI225" s="37" t="s">
        <v>88</v>
      </c>
      <c r="BJ225" s="43" t="s">
        <v>88</v>
      </c>
      <c r="BK225" s="96" t="s">
        <v>88</v>
      </c>
      <c r="BL225" s="43"/>
      <c r="BM225" s="96"/>
      <c r="BN225" s="45" t="s">
        <v>170</v>
      </c>
      <c r="BO225" s="46" t="s">
        <v>2864</v>
      </c>
      <c r="BP225" s="28" t="s">
        <v>2857</v>
      </c>
      <c r="BQ225" s="47"/>
      <c r="BR225" s="48" t="s">
        <v>111</v>
      </c>
      <c r="BS225" s="49" t="s">
        <v>112</v>
      </c>
      <c r="BT225" s="135" t="s">
        <v>5271</v>
      </c>
      <c r="BU225" s="92" t="s">
        <v>5499</v>
      </c>
      <c r="BV225" s="135" t="s">
        <v>5606</v>
      </c>
      <c r="BW225" s="92">
        <v>0</v>
      </c>
      <c r="BX225" s="135" t="s">
        <v>5820</v>
      </c>
      <c r="BY225" s="141">
        <v>41518</v>
      </c>
      <c r="BZ225" s="25">
        <v>41536</v>
      </c>
      <c r="CA225" s="25">
        <v>42717</v>
      </c>
      <c r="CB225" s="25">
        <v>0</v>
      </c>
      <c r="CC225" s="25" t="s">
        <v>5832</v>
      </c>
      <c r="CD225" s="25"/>
      <c r="CE225" s="25"/>
      <c r="CF225" s="25"/>
      <c r="CG225" s="25"/>
      <c r="CH225" s="25"/>
      <c r="CI225" s="25"/>
      <c r="CJ225" s="25"/>
      <c r="CK225" s="25"/>
    </row>
    <row r="226" spans="1:89" ht="28">
      <c r="A226" s="26" t="s">
        <v>68</v>
      </c>
      <c r="B226" s="27"/>
      <c r="C226" s="28" t="s">
        <v>2865</v>
      </c>
      <c r="D226" s="28"/>
      <c r="E226" s="28" t="s">
        <v>2866</v>
      </c>
      <c r="F226" s="28" t="s">
        <v>2867</v>
      </c>
      <c r="G226" s="29" t="s">
        <v>2868</v>
      </c>
      <c r="H226" s="30" t="s">
        <v>2869</v>
      </c>
      <c r="I226" s="31"/>
      <c r="J226" s="32">
        <v>88</v>
      </c>
      <c r="K226" s="32">
        <v>88</v>
      </c>
      <c r="L226" s="32">
        <v>380</v>
      </c>
      <c r="M226" s="32"/>
      <c r="N226" s="32"/>
      <c r="O226" s="32"/>
      <c r="P226" s="32"/>
      <c r="Q226" s="32">
        <f t="shared" si="15"/>
        <v>1243</v>
      </c>
      <c r="R226" s="32">
        <v>1243</v>
      </c>
      <c r="S226" s="32">
        <v>1</v>
      </c>
      <c r="T226" s="32">
        <v>962</v>
      </c>
      <c r="U226" s="32"/>
      <c r="V226" s="77"/>
      <c r="W226" s="77"/>
      <c r="X226" s="32">
        <v>76</v>
      </c>
      <c r="Y226" s="32">
        <f t="shared" si="16"/>
        <v>1243</v>
      </c>
      <c r="Z226" s="32">
        <v>1</v>
      </c>
      <c r="AA226" s="32">
        <v>76</v>
      </c>
      <c r="AB226" s="32"/>
      <c r="AC226" s="32" t="s">
        <v>96</v>
      </c>
      <c r="AD226" s="33" t="s">
        <v>2870</v>
      </c>
      <c r="AE226" s="34" t="s">
        <v>76</v>
      </c>
      <c r="AF226" s="34"/>
      <c r="AG226" s="34"/>
      <c r="AH226" s="34"/>
      <c r="AI226" s="35" t="s">
        <v>2871</v>
      </c>
      <c r="AJ226" s="35" t="s">
        <v>2872</v>
      </c>
      <c r="AK226" s="36" t="s">
        <v>2873</v>
      </c>
      <c r="AL226" s="34" t="s">
        <v>2874</v>
      </c>
      <c r="AM226" s="34" t="s">
        <v>740</v>
      </c>
      <c r="AN226" s="34" t="s">
        <v>740</v>
      </c>
      <c r="AO226" s="34" t="s">
        <v>740</v>
      </c>
      <c r="AP226" s="34" t="s">
        <v>740</v>
      </c>
      <c r="AQ226" s="34" t="s">
        <v>2875</v>
      </c>
      <c r="AR226" s="34" t="s">
        <v>83</v>
      </c>
      <c r="AS226" s="37" t="s">
        <v>84</v>
      </c>
      <c r="AT226" s="38"/>
      <c r="AU226" s="38">
        <v>30894206</v>
      </c>
      <c r="AV226" s="38"/>
      <c r="AW226" s="69" t="s">
        <v>2876</v>
      </c>
      <c r="AX226" s="88"/>
      <c r="AY226" s="38">
        <v>0</v>
      </c>
      <c r="AZ226" s="69">
        <v>30894206</v>
      </c>
      <c r="BA226" s="69"/>
      <c r="BB226" s="51">
        <v>43544</v>
      </c>
      <c r="BC226" s="69">
        <v>1</v>
      </c>
      <c r="BD226" s="40">
        <v>1243</v>
      </c>
      <c r="BE226" s="40">
        <v>1243</v>
      </c>
      <c r="BF226" s="41"/>
      <c r="BG226" s="42"/>
      <c r="BH226" s="41"/>
      <c r="BI226" s="37" t="s">
        <v>88</v>
      </c>
      <c r="BJ226" s="43" t="s">
        <v>88</v>
      </c>
      <c r="BK226" s="96" t="s">
        <v>88</v>
      </c>
      <c r="BL226" s="43"/>
      <c r="BM226" s="96"/>
      <c r="BN226" s="45" t="s">
        <v>971</v>
      </c>
      <c r="BO226" s="46" t="s">
        <v>2877</v>
      </c>
      <c r="BP226" s="28" t="s">
        <v>2867</v>
      </c>
      <c r="BQ226" s="55" t="s">
        <v>251</v>
      </c>
      <c r="BR226" s="48" t="s">
        <v>5276</v>
      </c>
      <c r="BS226" s="53"/>
      <c r="BT226" s="135" t="s">
        <v>5270</v>
      </c>
      <c r="BU226" s="92" t="s">
        <v>5500</v>
      </c>
      <c r="BV226" s="135" t="s">
        <v>5606</v>
      </c>
      <c r="BW226" s="92">
        <v>0</v>
      </c>
      <c r="BX226" s="135" t="s">
        <v>5820</v>
      </c>
      <c r="BY226" s="141">
        <v>42309</v>
      </c>
      <c r="BZ226" s="25">
        <v>42299</v>
      </c>
      <c r="CA226" s="25">
        <v>43939</v>
      </c>
      <c r="CB226" s="25">
        <v>43402</v>
      </c>
      <c r="CC226" s="25" t="s">
        <v>5830</v>
      </c>
      <c r="CD226" s="25"/>
      <c r="CE226" s="25"/>
      <c r="CF226" s="25"/>
      <c r="CG226" s="25"/>
      <c r="CH226" s="25"/>
      <c r="CI226" s="25"/>
      <c r="CJ226" s="25"/>
      <c r="CK226" s="25"/>
    </row>
    <row r="227" spans="1:89" ht="70">
      <c r="A227" s="26" t="s">
        <v>68</v>
      </c>
      <c r="B227" s="27"/>
      <c r="C227" s="28" t="s">
        <v>2897</v>
      </c>
      <c r="D227" s="28"/>
      <c r="E227" s="28" t="s">
        <v>2898</v>
      </c>
      <c r="F227" s="28" t="s">
        <v>2899</v>
      </c>
      <c r="G227" s="29" t="s">
        <v>2900</v>
      </c>
      <c r="H227" s="30" t="s">
        <v>293</v>
      </c>
      <c r="I227" s="31"/>
      <c r="J227" s="32">
        <v>33</v>
      </c>
      <c r="K227" s="32">
        <v>33</v>
      </c>
      <c r="L227" s="32">
        <v>345</v>
      </c>
      <c r="M227" s="32"/>
      <c r="N227" s="32"/>
      <c r="O227" s="32"/>
      <c r="P227" s="32"/>
      <c r="Q227" s="32">
        <f t="shared" ref="Q227:Q248" si="17">R227/S227</f>
        <v>1800</v>
      </c>
      <c r="R227" s="32">
        <v>1800</v>
      </c>
      <c r="S227" s="32">
        <v>1</v>
      </c>
      <c r="T227" s="32">
        <v>344</v>
      </c>
      <c r="U227" s="32"/>
      <c r="V227" s="77"/>
      <c r="W227" s="77"/>
      <c r="X227" s="32">
        <v>32</v>
      </c>
      <c r="Y227" s="32">
        <f t="shared" ref="Y227:Y238" si="18">R227/Z227</f>
        <v>1800</v>
      </c>
      <c r="Z227" s="32">
        <v>1</v>
      </c>
      <c r="AA227" s="32">
        <v>32</v>
      </c>
      <c r="AB227" s="32"/>
      <c r="AC227" s="32" t="s">
        <v>74</v>
      </c>
      <c r="AD227" s="33" t="s">
        <v>310</v>
      </c>
      <c r="AE227" s="34"/>
      <c r="AF227" s="34" t="s">
        <v>98</v>
      </c>
      <c r="AG227" s="34"/>
      <c r="AH227" s="34"/>
      <c r="AI227" s="35" t="s">
        <v>311</v>
      </c>
      <c r="AJ227" s="35" t="s">
        <v>2901</v>
      </c>
      <c r="AK227" s="36" t="s">
        <v>2902</v>
      </c>
      <c r="AL227" s="34" t="s">
        <v>2903</v>
      </c>
      <c r="AM227" s="34" t="s">
        <v>575</v>
      </c>
      <c r="AN227" s="34" t="s">
        <v>2904</v>
      </c>
      <c r="AO227" s="34" t="s">
        <v>2905</v>
      </c>
      <c r="AP227" s="34" t="s">
        <v>2906</v>
      </c>
      <c r="AQ227" s="34"/>
      <c r="AR227" s="34" t="s">
        <v>1506</v>
      </c>
      <c r="AS227" s="37" t="s">
        <v>84</v>
      </c>
      <c r="AT227" s="38"/>
      <c r="AU227" s="38" t="s">
        <v>1507</v>
      </c>
      <c r="AV227" s="38"/>
      <c r="AW227" s="38"/>
      <c r="AX227" s="88"/>
      <c r="AY227" s="38">
        <v>0</v>
      </c>
      <c r="AZ227" s="38"/>
      <c r="BA227" s="38"/>
      <c r="BB227" s="88"/>
      <c r="BC227" s="38"/>
      <c r="BD227" s="40">
        <v>1800</v>
      </c>
      <c r="BE227" s="40">
        <v>0</v>
      </c>
      <c r="BF227" s="41"/>
      <c r="BG227" s="42"/>
      <c r="BH227" s="41"/>
      <c r="BI227" s="37" t="s">
        <v>88</v>
      </c>
      <c r="BJ227" s="43" t="s">
        <v>88</v>
      </c>
      <c r="BK227" s="43" t="s">
        <v>88</v>
      </c>
      <c r="BL227" s="43"/>
      <c r="BM227" s="52"/>
      <c r="BN227" s="45" t="s">
        <v>303</v>
      </c>
      <c r="BO227" s="46" t="s">
        <v>2907</v>
      </c>
      <c r="BP227" s="28" t="s">
        <v>2899</v>
      </c>
      <c r="BQ227" s="47"/>
      <c r="BR227" s="48" t="s">
        <v>111</v>
      </c>
      <c r="BS227" s="49" t="s">
        <v>112</v>
      </c>
      <c r="BT227" s="135" t="s">
        <v>5271</v>
      </c>
      <c r="BU227" s="92" t="s">
        <v>5507</v>
      </c>
      <c r="BV227" s="135" t="s">
        <v>5606</v>
      </c>
      <c r="BW227" s="92" t="s">
        <v>5800</v>
      </c>
      <c r="BX227" s="135" t="s">
        <v>5606</v>
      </c>
      <c r="BY227" s="141">
        <v>37834</v>
      </c>
      <c r="BZ227" s="25">
        <v>38534</v>
      </c>
      <c r="CA227" s="25">
        <v>0</v>
      </c>
      <c r="CB227" s="25">
        <v>0</v>
      </c>
      <c r="CC227" s="25" t="s">
        <v>5831</v>
      </c>
      <c r="CD227" s="25"/>
      <c r="CE227" s="25"/>
      <c r="CF227" s="25"/>
      <c r="CG227" s="25"/>
      <c r="CH227" s="25"/>
      <c r="CI227" s="25"/>
      <c r="CJ227" s="25"/>
      <c r="CK227" s="25"/>
    </row>
    <row r="228" spans="1:89" ht="42">
      <c r="A228" s="26" t="s">
        <v>68</v>
      </c>
      <c r="B228" s="90"/>
      <c r="C228" s="28" t="s">
        <v>2943</v>
      </c>
      <c r="D228" s="28"/>
      <c r="E228" s="28" t="s">
        <v>2944</v>
      </c>
      <c r="F228" s="28" t="s">
        <v>2945</v>
      </c>
      <c r="G228" s="29" t="s">
        <v>2946</v>
      </c>
      <c r="H228" s="30" t="s">
        <v>293</v>
      </c>
      <c r="I228" s="31"/>
      <c r="J228" s="32">
        <v>33</v>
      </c>
      <c r="K228" s="32">
        <v>33</v>
      </c>
      <c r="L228" s="32">
        <v>345</v>
      </c>
      <c r="M228" s="32"/>
      <c r="N228" s="32"/>
      <c r="O228" s="32"/>
      <c r="P228" s="32"/>
      <c r="Q228" s="32">
        <f t="shared" si="17"/>
        <v>1615</v>
      </c>
      <c r="R228" s="32">
        <v>1615</v>
      </c>
      <c r="S228" s="32">
        <v>1</v>
      </c>
      <c r="T228" s="32">
        <v>344</v>
      </c>
      <c r="U228" s="32"/>
      <c r="V228" s="77"/>
      <c r="W228" s="77"/>
      <c r="X228" s="32">
        <v>32</v>
      </c>
      <c r="Y228" s="32">
        <f t="shared" si="18"/>
        <v>1615</v>
      </c>
      <c r="Z228" s="32">
        <v>1</v>
      </c>
      <c r="AA228" s="32">
        <v>32</v>
      </c>
      <c r="AB228" s="32"/>
      <c r="AC228" s="32" t="s">
        <v>96</v>
      </c>
      <c r="AD228" s="33" t="s">
        <v>383</v>
      </c>
      <c r="AE228" s="34"/>
      <c r="AF228" s="34" t="s">
        <v>98</v>
      </c>
      <c r="AG228" s="34"/>
      <c r="AH228" s="34"/>
      <c r="AI228" s="35" t="s">
        <v>2947</v>
      </c>
      <c r="AJ228" s="35" t="s">
        <v>2948</v>
      </c>
      <c r="AK228" s="36" t="s">
        <v>2949</v>
      </c>
      <c r="AL228" s="34" t="s">
        <v>2950</v>
      </c>
      <c r="AM228" s="34" t="s">
        <v>2951</v>
      </c>
      <c r="AN228" s="34" t="s">
        <v>2951</v>
      </c>
      <c r="AO228" s="34" t="s">
        <v>404</v>
      </c>
      <c r="AP228" s="34" t="s">
        <v>2951</v>
      </c>
      <c r="AQ228" s="67" t="s">
        <v>2952</v>
      </c>
      <c r="AR228" s="34" t="s">
        <v>1506</v>
      </c>
      <c r="AS228" s="37" t="s">
        <v>84</v>
      </c>
      <c r="AT228" s="38"/>
      <c r="AU228" s="38" t="s">
        <v>1507</v>
      </c>
      <c r="AV228" s="38"/>
      <c r="AW228" s="69"/>
      <c r="AX228" s="88"/>
      <c r="AY228" s="38">
        <v>0</v>
      </c>
      <c r="AZ228" s="69"/>
      <c r="BA228" s="69"/>
      <c r="BB228" s="88"/>
      <c r="BC228" s="69"/>
      <c r="BD228" s="40">
        <v>1615</v>
      </c>
      <c r="BE228" s="40">
        <v>1615</v>
      </c>
      <c r="BF228" s="41"/>
      <c r="BG228" s="42"/>
      <c r="BH228" s="41"/>
      <c r="BI228" s="37" t="s">
        <v>88</v>
      </c>
      <c r="BJ228" s="43" t="s">
        <v>88</v>
      </c>
      <c r="BK228" s="43" t="s">
        <v>88</v>
      </c>
      <c r="BL228" s="43"/>
      <c r="BM228" s="96"/>
      <c r="BN228" s="45" t="s">
        <v>303</v>
      </c>
      <c r="BO228" s="46" t="s">
        <v>2953</v>
      </c>
      <c r="BP228" s="28" t="s">
        <v>2945</v>
      </c>
      <c r="BQ228" s="47"/>
      <c r="BR228" s="48" t="s">
        <v>111</v>
      </c>
      <c r="BS228" s="49" t="s">
        <v>112</v>
      </c>
      <c r="BT228" s="135" t="s">
        <v>5271</v>
      </c>
      <c r="BU228" s="92" t="s">
        <v>5514</v>
      </c>
      <c r="BV228" s="135" t="s">
        <v>5606</v>
      </c>
      <c r="BW228" s="92" t="s">
        <v>5807</v>
      </c>
      <c r="BX228" s="135" t="s">
        <v>5606</v>
      </c>
      <c r="BY228" s="141">
        <v>42809</v>
      </c>
      <c r="BZ228" s="25">
        <v>42662</v>
      </c>
      <c r="CA228" s="25">
        <v>43102</v>
      </c>
      <c r="CB228" s="25">
        <v>43103</v>
      </c>
      <c r="CC228" s="25" t="s">
        <v>5831</v>
      </c>
      <c r="CD228" s="25"/>
      <c r="CE228" s="25"/>
      <c r="CF228" s="25"/>
      <c r="CG228" s="25"/>
      <c r="CH228" s="25"/>
      <c r="CI228" s="25"/>
      <c r="CJ228" s="25"/>
      <c r="CK228" s="25"/>
    </row>
    <row r="229" spans="1:89" ht="14">
      <c r="A229" s="26" t="s">
        <v>68</v>
      </c>
      <c r="B229" s="80" t="s">
        <v>2964</v>
      </c>
      <c r="C229" s="28" t="s">
        <v>2965</v>
      </c>
      <c r="D229" s="28"/>
      <c r="E229" s="28" t="s">
        <v>2966</v>
      </c>
      <c r="F229" s="28" t="s">
        <v>2967</v>
      </c>
      <c r="G229" s="29" t="s">
        <v>2968</v>
      </c>
      <c r="H229" s="30" t="s">
        <v>1340</v>
      </c>
      <c r="I229" s="31"/>
      <c r="J229" s="32">
        <v>98</v>
      </c>
      <c r="K229" s="32">
        <v>98</v>
      </c>
      <c r="L229" s="77">
        <v>391</v>
      </c>
      <c r="M229" s="32"/>
      <c r="N229" s="32"/>
      <c r="O229" s="32"/>
      <c r="P229" s="32"/>
      <c r="Q229" s="32">
        <f t="shared" si="17"/>
        <v>5400</v>
      </c>
      <c r="R229" s="32">
        <v>5400</v>
      </c>
      <c r="S229" s="32">
        <v>1</v>
      </c>
      <c r="T229" s="32">
        <v>386</v>
      </c>
      <c r="U229" s="32"/>
      <c r="V229" s="77"/>
      <c r="W229" s="77"/>
      <c r="X229" s="32">
        <v>94</v>
      </c>
      <c r="Y229" s="32">
        <f t="shared" si="18"/>
        <v>5400</v>
      </c>
      <c r="Z229" s="32">
        <v>1</v>
      </c>
      <c r="AA229" s="32">
        <v>94</v>
      </c>
      <c r="AB229" s="32"/>
      <c r="AC229" s="77" t="s">
        <v>96</v>
      </c>
      <c r="AD229" s="33" t="s">
        <v>357</v>
      </c>
      <c r="AE229" s="34"/>
      <c r="AF229" s="34" t="s">
        <v>98</v>
      </c>
      <c r="AG229" s="34"/>
      <c r="AH229" s="34"/>
      <c r="AI229" s="35" t="s">
        <v>1341</v>
      </c>
      <c r="AJ229" s="35" t="s">
        <v>1342</v>
      </c>
      <c r="AK229" s="36" t="s">
        <v>1343</v>
      </c>
      <c r="AL229" s="34" t="s">
        <v>1344</v>
      </c>
      <c r="AM229" s="34" t="s">
        <v>1345</v>
      </c>
      <c r="AN229" s="34" t="s">
        <v>1345</v>
      </c>
      <c r="AO229" s="34" t="s">
        <v>404</v>
      </c>
      <c r="AP229" s="34" t="s">
        <v>404</v>
      </c>
      <c r="AQ229" s="34"/>
      <c r="AR229" s="34" t="s">
        <v>1506</v>
      </c>
      <c r="AS229" s="37" t="s">
        <v>84</v>
      </c>
      <c r="AT229" s="38"/>
      <c r="AU229" s="38" t="s">
        <v>1507</v>
      </c>
      <c r="AV229" s="38"/>
      <c r="AW229" s="69"/>
      <c r="AX229" s="88"/>
      <c r="AY229" s="38">
        <v>0</v>
      </c>
      <c r="AZ229" s="69"/>
      <c r="BA229" s="69"/>
      <c r="BB229" s="69"/>
      <c r="BC229" s="69"/>
      <c r="BD229" s="40">
        <v>5400</v>
      </c>
      <c r="BE229" s="40">
        <v>0</v>
      </c>
      <c r="BF229" s="41"/>
      <c r="BG229" s="42"/>
      <c r="BH229" s="41"/>
      <c r="BI229" s="37" t="s">
        <v>88</v>
      </c>
      <c r="BJ229" s="43" t="s">
        <v>88</v>
      </c>
      <c r="BK229" s="43" t="s">
        <v>88</v>
      </c>
      <c r="BL229" s="43"/>
      <c r="BM229" s="96"/>
      <c r="BN229" s="45" t="s">
        <v>109</v>
      </c>
      <c r="BO229" s="46" t="s">
        <v>995</v>
      </c>
      <c r="BP229" s="28" t="s">
        <v>2967</v>
      </c>
      <c r="BQ229" s="47"/>
      <c r="BR229" s="48" t="s">
        <v>273</v>
      </c>
      <c r="BS229" s="49" t="s">
        <v>288</v>
      </c>
      <c r="BT229" s="135" t="s">
        <v>5270</v>
      </c>
      <c r="BU229" s="92" t="s">
        <v>5517</v>
      </c>
      <c r="BV229" s="135" t="s">
        <v>5607</v>
      </c>
      <c r="BW229" s="92" t="s">
        <v>5810</v>
      </c>
      <c r="BX229" s="135" t="s">
        <v>5606</v>
      </c>
      <c r="BY229" s="141">
        <v>37561</v>
      </c>
      <c r="BZ229" s="25">
        <v>38607</v>
      </c>
      <c r="CA229" s="25">
        <v>0</v>
      </c>
      <c r="CB229" s="25">
        <v>0</v>
      </c>
      <c r="CC229" s="25" t="s">
        <v>5831</v>
      </c>
      <c r="CD229" s="25"/>
      <c r="CE229" s="25"/>
      <c r="CF229" s="25"/>
      <c r="CG229" s="25"/>
      <c r="CH229" s="25"/>
      <c r="CI229" s="25"/>
      <c r="CJ229" s="25"/>
      <c r="CK229" s="25"/>
    </row>
    <row r="230" spans="1:89" ht="28">
      <c r="A230" s="26" t="s">
        <v>68</v>
      </c>
      <c r="B230" s="90"/>
      <c r="C230" s="28" t="s">
        <v>2969</v>
      </c>
      <c r="D230" s="28"/>
      <c r="E230" s="28" t="s">
        <v>2970</v>
      </c>
      <c r="F230" s="28" t="s">
        <v>2971</v>
      </c>
      <c r="G230" s="29" t="s">
        <v>2972</v>
      </c>
      <c r="H230" s="30" t="s">
        <v>2973</v>
      </c>
      <c r="I230" s="31"/>
      <c r="J230" s="32"/>
      <c r="K230" s="32"/>
      <c r="L230" s="63" t="s">
        <v>549</v>
      </c>
      <c r="M230" s="32"/>
      <c r="N230" s="32"/>
      <c r="O230" s="32"/>
      <c r="P230" s="32"/>
      <c r="Q230" s="32" t="e">
        <f t="shared" si="17"/>
        <v>#DIV/0!</v>
      </c>
      <c r="R230" s="32">
        <v>1800</v>
      </c>
      <c r="S230" s="32"/>
      <c r="T230" s="32" t="s">
        <v>549</v>
      </c>
      <c r="U230" s="32"/>
      <c r="V230" s="77"/>
      <c r="W230" s="77"/>
      <c r="X230" s="32"/>
      <c r="Y230" s="32" t="e">
        <f t="shared" si="18"/>
        <v>#DIV/0!</v>
      </c>
      <c r="Z230" s="32"/>
      <c r="AA230" s="32"/>
      <c r="AB230" s="32" t="s">
        <v>550</v>
      </c>
      <c r="AC230" s="60">
        <v>43965</v>
      </c>
      <c r="AD230" s="33" t="s">
        <v>2974</v>
      </c>
      <c r="AE230" s="34" t="s">
        <v>76</v>
      </c>
      <c r="AF230" s="34"/>
      <c r="AG230" s="34"/>
      <c r="AH230" s="34"/>
      <c r="AI230" s="35" t="s">
        <v>2343</v>
      </c>
      <c r="AJ230" s="35" t="s">
        <v>2975</v>
      </c>
      <c r="AK230" s="36" t="s">
        <v>2976</v>
      </c>
      <c r="AL230" s="34" t="s">
        <v>1848</v>
      </c>
      <c r="AM230" s="34" t="s">
        <v>147</v>
      </c>
      <c r="AN230" s="34" t="s">
        <v>147</v>
      </c>
      <c r="AO230" s="34" t="s">
        <v>147</v>
      </c>
      <c r="AP230" s="34" t="s">
        <v>147</v>
      </c>
      <c r="AQ230" s="67"/>
      <c r="AR230" s="34" t="s">
        <v>83</v>
      </c>
      <c r="AS230" s="37" t="s">
        <v>331</v>
      </c>
      <c r="AT230" s="38"/>
      <c r="AU230" s="38" t="s">
        <v>1507</v>
      </c>
      <c r="AV230" s="38"/>
      <c r="AW230" s="69"/>
      <c r="AX230" s="88"/>
      <c r="AY230" s="38">
        <v>0</v>
      </c>
      <c r="AZ230" s="69"/>
      <c r="BA230" s="69"/>
      <c r="BB230" s="88"/>
      <c r="BC230" s="69"/>
      <c r="BD230" s="40">
        <v>1800</v>
      </c>
      <c r="BE230" s="40">
        <v>1800</v>
      </c>
      <c r="BF230" s="41"/>
      <c r="BG230" s="42"/>
      <c r="BH230" s="41"/>
      <c r="BI230" s="37" t="s">
        <v>88</v>
      </c>
      <c r="BJ230" s="43" t="s">
        <v>88</v>
      </c>
      <c r="BK230" s="43" t="s">
        <v>88</v>
      </c>
      <c r="BL230" s="43"/>
      <c r="BM230" s="96"/>
      <c r="BN230" s="45" t="s">
        <v>198</v>
      </c>
      <c r="BO230" s="46" t="s">
        <v>2977</v>
      </c>
      <c r="BP230" s="28" t="s">
        <v>2971</v>
      </c>
      <c r="BQ230" s="47"/>
      <c r="BR230" s="48" t="s">
        <v>473</v>
      </c>
      <c r="BS230" s="53" t="s">
        <v>1434</v>
      </c>
      <c r="BT230" s="135" t="s">
        <v>5270</v>
      </c>
      <c r="BU230" s="92" t="s">
        <v>5519</v>
      </c>
      <c r="BV230" s="135" t="s">
        <v>5606</v>
      </c>
      <c r="BW230" s="92" t="s">
        <v>5811</v>
      </c>
      <c r="BX230" s="135" t="s">
        <v>5606</v>
      </c>
      <c r="BY230" s="141">
        <v>40954</v>
      </c>
      <c r="BZ230" s="25">
        <v>40630</v>
      </c>
      <c r="CA230" s="25">
        <v>42521</v>
      </c>
      <c r="CB230" s="25">
        <v>43671</v>
      </c>
      <c r="CC230" s="25" t="s">
        <v>5830</v>
      </c>
      <c r="CD230" s="25"/>
      <c r="CE230" s="25"/>
      <c r="CF230" s="25"/>
      <c r="CG230" s="25"/>
      <c r="CH230" s="25"/>
      <c r="CI230" s="25"/>
      <c r="CJ230" s="25"/>
      <c r="CK230" s="25"/>
    </row>
    <row r="231" spans="1:89" ht="14">
      <c r="A231" s="26" t="s">
        <v>68</v>
      </c>
      <c r="B231" s="27"/>
      <c r="C231" s="28" t="s">
        <v>2978</v>
      </c>
      <c r="D231" s="59"/>
      <c r="E231" s="28" t="s">
        <v>2979</v>
      </c>
      <c r="F231" s="28" t="s">
        <v>2980</v>
      </c>
      <c r="G231" s="29" t="s">
        <v>2981</v>
      </c>
      <c r="H231" s="30" t="s">
        <v>2982</v>
      </c>
      <c r="I231" s="31" t="s">
        <v>355</v>
      </c>
      <c r="J231" s="32">
        <v>88</v>
      </c>
      <c r="K231" s="32">
        <v>88</v>
      </c>
      <c r="L231" s="77">
        <v>380</v>
      </c>
      <c r="M231" s="32"/>
      <c r="N231" s="32"/>
      <c r="O231" s="32"/>
      <c r="P231" s="32"/>
      <c r="Q231" s="32">
        <f t="shared" si="17"/>
        <v>1275</v>
      </c>
      <c r="R231" s="32">
        <v>1275</v>
      </c>
      <c r="S231" s="32">
        <v>1</v>
      </c>
      <c r="T231" s="32">
        <v>962</v>
      </c>
      <c r="U231" s="32"/>
      <c r="V231" s="77"/>
      <c r="W231" s="77"/>
      <c r="X231" s="32">
        <v>76</v>
      </c>
      <c r="Y231" s="32">
        <f t="shared" si="18"/>
        <v>1275</v>
      </c>
      <c r="Z231" s="32">
        <v>1</v>
      </c>
      <c r="AA231" s="32">
        <v>76</v>
      </c>
      <c r="AB231" s="32"/>
      <c r="AC231" s="77" t="s">
        <v>96</v>
      </c>
      <c r="AD231" s="33" t="s">
        <v>2983</v>
      </c>
      <c r="AE231" s="34" t="s">
        <v>76</v>
      </c>
      <c r="AF231" s="34"/>
      <c r="AG231" s="34"/>
      <c r="AH231" s="34"/>
      <c r="AI231" s="35" t="s">
        <v>2984</v>
      </c>
      <c r="AJ231" s="35" t="s">
        <v>2985</v>
      </c>
      <c r="AK231" s="36" t="s">
        <v>2986</v>
      </c>
      <c r="AL231" s="34" t="s">
        <v>2987</v>
      </c>
      <c r="AM231" s="34" t="s">
        <v>80</v>
      </c>
      <c r="AN231" s="34" t="s">
        <v>80</v>
      </c>
      <c r="AO231" s="34" t="s">
        <v>80</v>
      </c>
      <c r="AP231" s="34" t="s">
        <v>80</v>
      </c>
      <c r="AQ231" s="34"/>
      <c r="AR231" s="34" t="s">
        <v>1506</v>
      </c>
      <c r="AS231" s="37" t="s">
        <v>84</v>
      </c>
      <c r="AT231" s="38"/>
      <c r="AU231" s="38" t="s">
        <v>1507</v>
      </c>
      <c r="AV231" s="38"/>
      <c r="AW231" s="69"/>
      <c r="AX231" s="88"/>
      <c r="AY231" s="38">
        <v>0</v>
      </c>
      <c r="AZ231" s="69"/>
      <c r="BA231" s="69"/>
      <c r="BB231" s="69"/>
      <c r="BC231" s="69"/>
      <c r="BD231" s="40">
        <v>1275</v>
      </c>
      <c r="BE231" s="40">
        <v>1275</v>
      </c>
      <c r="BF231" s="41"/>
      <c r="BG231" s="42"/>
      <c r="BH231" s="41"/>
      <c r="BI231" s="37" t="s">
        <v>88</v>
      </c>
      <c r="BJ231" s="43" t="s">
        <v>88</v>
      </c>
      <c r="BK231" s="96" t="s">
        <v>88</v>
      </c>
      <c r="BL231" s="43"/>
      <c r="BM231" s="96"/>
      <c r="BN231" s="45" t="s">
        <v>170</v>
      </c>
      <c r="BO231" s="46" t="s">
        <v>2988</v>
      </c>
      <c r="BP231" s="28" t="s">
        <v>2980</v>
      </c>
      <c r="BQ231" s="47"/>
      <c r="BR231" s="48" t="s">
        <v>273</v>
      </c>
      <c r="BS231" s="49" t="s">
        <v>2989</v>
      </c>
      <c r="BT231" s="135" t="s">
        <v>5270</v>
      </c>
      <c r="BU231" s="92" t="s">
        <v>5520</v>
      </c>
      <c r="BV231" s="135" t="s">
        <v>5606</v>
      </c>
      <c r="BW231" s="92" t="s">
        <v>5812</v>
      </c>
      <c r="BX231" s="135" t="s">
        <v>5607</v>
      </c>
      <c r="BY231" s="141">
        <v>40238</v>
      </c>
      <c r="BZ231" s="25">
        <v>39521</v>
      </c>
      <c r="CA231" s="25">
        <v>43966</v>
      </c>
      <c r="CB231" s="25">
        <v>0</v>
      </c>
      <c r="CC231" s="25" t="s">
        <v>5830</v>
      </c>
      <c r="CD231" s="25"/>
      <c r="CE231" s="25"/>
      <c r="CF231" s="25"/>
      <c r="CG231" s="25"/>
      <c r="CH231" s="25"/>
      <c r="CI231" s="25"/>
      <c r="CJ231" s="25"/>
      <c r="CK231" s="25"/>
    </row>
    <row r="232" spans="1:89" ht="14">
      <c r="A232" s="26" t="s">
        <v>68</v>
      </c>
      <c r="B232" s="27"/>
      <c r="C232" s="28" t="s">
        <v>2990</v>
      </c>
      <c r="D232" s="28"/>
      <c r="E232" s="28" t="s">
        <v>2991</v>
      </c>
      <c r="F232" s="28" t="s">
        <v>2992</v>
      </c>
      <c r="G232" s="29" t="s">
        <v>2993</v>
      </c>
      <c r="H232" s="30" t="s">
        <v>2994</v>
      </c>
      <c r="I232" s="31"/>
      <c r="J232" s="32">
        <v>26</v>
      </c>
      <c r="K232" s="32">
        <v>26</v>
      </c>
      <c r="L232" s="32">
        <v>302</v>
      </c>
      <c r="M232" s="32"/>
      <c r="N232" s="32"/>
      <c r="O232" s="32"/>
      <c r="P232" s="32"/>
      <c r="Q232" s="32">
        <f t="shared" si="17"/>
        <v>1280</v>
      </c>
      <c r="R232" s="32">
        <v>1280</v>
      </c>
      <c r="S232" s="32">
        <v>1</v>
      </c>
      <c r="T232" s="32">
        <v>957</v>
      </c>
      <c r="U232" s="32"/>
      <c r="V232" s="77"/>
      <c r="W232" s="77"/>
      <c r="X232" s="32">
        <v>25</v>
      </c>
      <c r="Y232" s="32">
        <f t="shared" si="18"/>
        <v>1280</v>
      </c>
      <c r="Z232" s="32">
        <v>1</v>
      </c>
      <c r="AA232" s="32">
        <v>25</v>
      </c>
      <c r="AB232" s="32"/>
      <c r="AC232" s="32" t="s">
        <v>96</v>
      </c>
      <c r="AD232" s="33" t="s">
        <v>2995</v>
      </c>
      <c r="AE232" s="34"/>
      <c r="AF232" s="34" t="s">
        <v>98</v>
      </c>
      <c r="AG232" s="34"/>
      <c r="AH232" s="34"/>
      <c r="AI232" s="35" t="s">
        <v>2996</v>
      </c>
      <c r="AJ232" s="35" t="s">
        <v>2997</v>
      </c>
      <c r="AK232" s="36" t="s">
        <v>2998</v>
      </c>
      <c r="AL232" s="34" t="s">
        <v>2999</v>
      </c>
      <c r="AM232" s="34" t="s">
        <v>3000</v>
      </c>
      <c r="AN232" s="34" t="s">
        <v>3000</v>
      </c>
      <c r="AO232" s="34" t="s">
        <v>3000</v>
      </c>
      <c r="AP232" s="34" t="s">
        <v>3000</v>
      </c>
      <c r="AQ232" s="34"/>
      <c r="AR232" s="34" t="s">
        <v>1506</v>
      </c>
      <c r="AS232" s="37" t="s">
        <v>84</v>
      </c>
      <c r="AT232" s="38"/>
      <c r="AU232" s="38" t="s">
        <v>1507</v>
      </c>
      <c r="AV232" s="38"/>
      <c r="AW232" s="38"/>
      <c r="AX232" s="88"/>
      <c r="AY232" s="38">
        <v>0</v>
      </c>
      <c r="AZ232" s="38"/>
      <c r="BA232" s="38"/>
      <c r="BB232" s="88"/>
      <c r="BC232" s="38"/>
      <c r="BD232" s="40">
        <v>1280</v>
      </c>
      <c r="BE232" s="40">
        <v>1280</v>
      </c>
      <c r="BF232" s="41"/>
      <c r="BG232" s="42"/>
      <c r="BH232" s="41"/>
      <c r="BI232" s="37" t="s">
        <v>88</v>
      </c>
      <c r="BJ232" s="43" t="s">
        <v>88</v>
      </c>
      <c r="BK232" s="96" t="s">
        <v>88</v>
      </c>
      <c r="BL232" s="43"/>
      <c r="BM232" s="96"/>
      <c r="BN232" s="45" t="s">
        <v>271</v>
      </c>
      <c r="BO232" s="46" t="s">
        <v>3001</v>
      </c>
      <c r="BP232" s="28" t="s">
        <v>2992</v>
      </c>
      <c r="BQ232" s="47"/>
      <c r="BR232" s="48" t="s">
        <v>273</v>
      </c>
      <c r="BS232" s="49"/>
      <c r="BT232" s="135" t="s">
        <v>5271</v>
      </c>
      <c r="BU232" s="92" t="s">
        <v>5521</v>
      </c>
      <c r="BV232" s="135" t="s">
        <v>5606</v>
      </c>
      <c r="BW232" s="92" t="s">
        <v>5813</v>
      </c>
      <c r="BX232" s="135" t="s">
        <v>5606</v>
      </c>
      <c r="BY232" s="141">
        <v>41061</v>
      </c>
      <c r="BZ232" s="25">
        <v>41499</v>
      </c>
      <c r="CA232" s="25">
        <v>43845</v>
      </c>
      <c r="CB232" s="25">
        <v>43136</v>
      </c>
      <c r="CC232" s="25" t="s">
        <v>5831</v>
      </c>
      <c r="CD232" s="25"/>
      <c r="CE232" s="25"/>
      <c r="CF232" s="25"/>
      <c r="CG232" s="25"/>
      <c r="CH232" s="25"/>
      <c r="CI232" s="25"/>
      <c r="CJ232" s="25"/>
      <c r="CK232" s="25"/>
    </row>
    <row r="233" spans="1:89" ht="28">
      <c r="A233" s="26" t="s">
        <v>68</v>
      </c>
      <c r="B233" s="27"/>
      <c r="C233" s="28" t="s">
        <v>3037</v>
      </c>
      <c r="D233" s="28"/>
      <c r="E233" s="28" t="s">
        <v>3038</v>
      </c>
      <c r="F233" s="28" t="s">
        <v>3039</v>
      </c>
      <c r="G233" s="29" t="s">
        <v>3038</v>
      </c>
      <c r="H233" s="30" t="s">
        <v>3040</v>
      </c>
      <c r="I233" s="54"/>
      <c r="J233" s="32" t="s">
        <v>3041</v>
      </c>
      <c r="K233" s="32" t="s">
        <v>3041</v>
      </c>
      <c r="L233" s="32">
        <v>322</v>
      </c>
      <c r="M233" s="32">
        <v>328</v>
      </c>
      <c r="N233" s="32">
        <v>302</v>
      </c>
      <c r="O233" s="32"/>
      <c r="P233" s="32"/>
      <c r="Q233" s="32">
        <f t="shared" si="17"/>
        <v>860.66666666666663</v>
      </c>
      <c r="R233" s="32">
        <v>2582</v>
      </c>
      <c r="S233" s="32">
        <v>3</v>
      </c>
      <c r="T233" s="32">
        <v>956</v>
      </c>
      <c r="U233" s="32">
        <v>957</v>
      </c>
      <c r="V233" s="77"/>
      <c r="W233" s="77"/>
      <c r="X233" s="32" t="s">
        <v>219</v>
      </c>
      <c r="Y233" s="32">
        <f t="shared" si="18"/>
        <v>1291</v>
      </c>
      <c r="Z233" s="32">
        <v>2</v>
      </c>
      <c r="AA233" s="32">
        <v>16</v>
      </c>
      <c r="AB233" s="32"/>
      <c r="AC233" s="32" t="s">
        <v>96</v>
      </c>
      <c r="AD233" s="33" t="s">
        <v>3042</v>
      </c>
      <c r="AE233" s="34"/>
      <c r="AF233" s="34" t="s">
        <v>98</v>
      </c>
      <c r="AG233" s="34"/>
      <c r="AH233" s="34"/>
      <c r="AI233" s="35" t="s">
        <v>3043</v>
      </c>
      <c r="AJ233" s="35" t="s">
        <v>3044</v>
      </c>
      <c r="AK233" s="36" t="s">
        <v>3045</v>
      </c>
      <c r="AL233" s="34" t="s">
        <v>826</v>
      </c>
      <c r="AM233" s="34" t="s">
        <v>3046</v>
      </c>
      <c r="AN233" s="34" t="s">
        <v>147</v>
      </c>
      <c r="AO233" s="34" t="s">
        <v>3047</v>
      </c>
      <c r="AP233" s="34" t="s">
        <v>3047</v>
      </c>
      <c r="AQ233" s="34"/>
      <c r="AR233" s="34" t="s">
        <v>1506</v>
      </c>
      <c r="AS233" s="37" t="s">
        <v>84</v>
      </c>
      <c r="AT233" s="38"/>
      <c r="AU233" s="38" t="s">
        <v>1507</v>
      </c>
      <c r="AV233" s="38"/>
      <c r="AW233" s="38"/>
      <c r="AX233" s="88"/>
      <c r="AY233" s="38">
        <v>0</v>
      </c>
      <c r="AZ233" s="38"/>
      <c r="BA233" s="38"/>
      <c r="BB233" s="88"/>
      <c r="BC233" s="38"/>
      <c r="BD233" s="40">
        <v>2582</v>
      </c>
      <c r="BE233" s="40">
        <v>0</v>
      </c>
      <c r="BF233" s="41"/>
      <c r="BG233" s="42"/>
      <c r="BH233" s="41"/>
      <c r="BI233" s="37" t="s">
        <v>88</v>
      </c>
      <c r="BJ233" s="43" t="s">
        <v>88</v>
      </c>
      <c r="BK233" s="43" t="s">
        <v>88</v>
      </c>
      <c r="BL233" s="43"/>
      <c r="BM233" s="96"/>
      <c r="BN233" s="45" t="s">
        <v>170</v>
      </c>
      <c r="BO233" s="46" t="s">
        <v>3048</v>
      </c>
      <c r="BP233" s="28" t="s">
        <v>3039</v>
      </c>
      <c r="BQ233" s="47"/>
      <c r="BR233" s="48" t="s">
        <v>273</v>
      </c>
      <c r="BS233" s="49" t="s">
        <v>232</v>
      </c>
      <c r="BT233" s="135" t="s">
        <v>5270</v>
      </c>
      <c r="BU233" s="92" t="s">
        <v>5524</v>
      </c>
      <c r="BV233" s="135" t="s">
        <v>5606</v>
      </c>
      <c r="BW233" s="92" t="s">
        <v>5816</v>
      </c>
      <c r="BX233" s="135" t="s">
        <v>5606</v>
      </c>
      <c r="BY233" s="141">
        <v>36526</v>
      </c>
      <c r="BZ233" s="25">
        <v>38618</v>
      </c>
      <c r="CA233" s="25">
        <v>0</v>
      </c>
      <c r="CB233" s="25">
        <v>0</v>
      </c>
      <c r="CC233" s="25" t="s">
        <v>5831</v>
      </c>
      <c r="CD233" s="25"/>
      <c r="CE233" s="25"/>
      <c r="CF233" s="25"/>
      <c r="CG233" s="25"/>
      <c r="CH233" s="25"/>
      <c r="CI233" s="25"/>
      <c r="CJ233" s="25"/>
      <c r="CK233" s="25"/>
    </row>
    <row r="234" spans="1:89" ht="14">
      <c r="A234" s="26" t="s">
        <v>68</v>
      </c>
      <c r="B234" s="27"/>
      <c r="C234" s="28" t="s">
        <v>3049</v>
      </c>
      <c r="D234" s="28"/>
      <c r="E234" s="28" t="s">
        <v>3050</v>
      </c>
      <c r="F234" s="28" t="s">
        <v>3051</v>
      </c>
      <c r="G234" s="29" t="s">
        <v>3052</v>
      </c>
      <c r="H234" s="30" t="s">
        <v>3053</v>
      </c>
      <c r="I234" s="31"/>
      <c r="J234" s="32">
        <v>325</v>
      </c>
      <c r="K234" s="32">
        <v>321</v>
      </c>
      <c r="L234" s="32">
        <v>689</v>
      </c>
      <c r="M234" s="32"/>
      <c r="N234" s="32"/>
      <c r="O234" s="32"/>
      <c r="P234" s="32"/>
      <c r="Q234" s="32">
        <f t="shared" si="17"/>
        <v>3743</v>
      </c>
      <c r="R234" s="32">
        <v>3743</v>
      </c>
      <c r="S234" s="32">
        <v>1</v>
      </c>
      <c r="T234" s="32">
        <v>688</v>
      </c>
      <c r="U234" s="32"/>
      <c r="V234" s="77"/>
      <c r="W234" s="77"/>
      <c r="X234" s="32">
        <v>320</v>
      </c>
      <c r="Y234" s="32">
        <f t="shared" si="18"/>
        <v>3743</v>
      </c>
      <c r="Z234" s="32">
        <v>1</v>
      </c>
      <c r="AA234" s="32">
        <v>320</v>
      </c>
      <c r="AB234" s="32"/>
      <c r="AC234" s="77" t="s">
        <v>74</v>
      </c>
      <c r="AD234" s="33" t="s">
        <v>3054</v>
      </c>
      <c r="AE234" s="34" t="s">
        <v>76</v>
      </c>
      <c r="AF234" s="34"/>
      <c r="AG234" s="34"/>
      <c r="AH234" s="34"/>
      <c r="AI234" s="35">
        <v>0</v>
      </c>
      <c r="AJ234" s="35" t="s">
        <v>3055</v>
      </c>
      <c r="AK234" s="36" t="s">
        <v>3056</v>
      </c>
      <c r="AL234" s="34" t="s">
        <v>208</v>
      </c>
      <c r="AM234" s="34" t="s">
        <v>147</v>
      </c>
      <c r="AN234" s="34" t="s">
        <v>147</v>
      </c>
      <c r="AO234" s="34" t="s">
        <v>147</v>
      </c>
      <c r="AP234" s="34" t="s">
        <v>147</v>
      </c>
      <c r="AQ234" s="34" t="s">
        <v>1908</v>
      </c>
      <c r="AR234" s="34" t="s">
        <v>83</v>
      </c>
      <c r="AS234" s="37" t="s">
        <v>787</v>
      </c>
      <c r="AT234" s="38"/>
      <c r="AU234" s="38" t="s">
        <v>1507</v>
      </c>
      <c r="AV234" s="38"/>
      <c r="AW234" s="69"/>
      <c r="AX234" s="88"/>
      <c r="AY234" s="38">
        <v>0</v>
      </c>
      <c r="AZ234" s="69"/>
      <c r="BA234" s="69"/>
      <c r="BB234" s="69"/>
      <c r="BC234" s="69"/>
      <c r="BD234" s="40">
        <v>3743</v>
      </c>
      <c r="BE234" s="40">
        <v>3743</v>
      </c>
      <c r="BF234" s="41"/>
      <c r="BG234" s="42"/>
      <c r="BH234" s="41"/>
      <c r="BI234" s="37" t="s">
        <v>88</v>
      </c>
      <c r="BJ234" s="43" t="s">
        <v>88</v>
      </c>
      <c r="BK234" s="43" t="s">
        <v>88</v>
      </c>
      <c r="BL234" s="43"/>
      <c r="BM234" s="52"/>
      <c r="BN234" s="45" t="s">
        <v>471</v>
      </c>
      <c r="BO234" s="46" t="s">
        <v>3057</v>
      </c>
      <c r="BP234" s="28" t="s">
        <v>3051</v>
      </c>
      <c r="BQ234" s="47"/>
      <c r="BR234" s="48" t="s">
        <v>473</v>
      </c>
      <c r="BS234" s="53" t="s">
        <v>1446</v>
      </c>
      <c r="BT234" s="135" t="s">
        <v>5270</v>
      </c>
      <c r="BU234" s="92" t="s">
        <v>5526</v>
      </c>
      <c r="BV234" s="135" t="s">
        <v>5606</v>
      </c>
      <c r="BW234" s="92">
        <v>0</v>
      </c>
      <c r="BX234" s="135" t="s">
        <v>5820</v>
      </c>
      <c r="BY234" s="141">
        <v>36039</v>
      </c>
      <c r="BZ234" s="25">
        <v>37789</v>
      </c>
      <c r="CA234" s="25">
        <v>44079</v>
      </c>
      <c r="CB234" s="25">
        <v>0</v>
      </c>
      <c r="CC234" s="25" t="s">
        <v>5830</v>
      </c>
      <c r="CD234" s="25"/>
      <c r="CE234" s="25"/>
      <c r="CF234" s="25"/>
      <c r="CG234" s="25"/>
      <c r="CH234" s="25"/>
      <c r="CI234" s="25"/>
      <c r="CJ234" s="25"/>
      <c r="CK234" s="25"/>
    </row>
    <row r="235" spans="1:89" ht="98">
      <c r="A235" s="26" t="s">
        <v>68</v>
      </c>
      <c r="B235" s="90"/>
      <c r="C235" s="28" t="s">
        <v>3058</v>
      </c>
      <c r="D235" s="59"/>
      <c r="E235" s="28" t="s">
        <v>3059</v>
      </c>
      <c r="F235" s="28" t="s">
        <v>3060</v>
      </c>
      <c r="G235" s="29" t="s">
        <v>3061</v>
      </c>
      <c r="H235" s="30" t="s">
        <v>3062</v>
      </c>
      <c r="I235" s="54"/>
      <c r="J235" s="32">
        <v>138</v>
      </c>
      <c r="K235" s="32">
        <v>135</v>
      </c>
      <c r="L235" s="32">
        <v>487</v>
      </c>
      <c r="M235" s="32"/>
      <c r="N235" s="32"/>
      <c r="O235" s="32"/>
      <c r="P235" s="32"/>
      <c r="Q235" s="32">
        <f t="shared" si="17"/>
        <v>2000</v>
      </c>
      <c r="R235" s="32">
        <v>2000</v>
      </c>
      <c r="S235" s="32">
        <v>1</v>
      </c>
      <c r="T235" s="32">
        <v>410</v>
      </c>
      <c r="U235" s="32"/>
      <c r="V235" s="77"/>
      <c r="W235" s="77"/>
      <c r="X235" s="32">
        <v>100</v>
      </c>
      <c r="Y235" s="32">
        <f t="shared" si="18"/>
        <v>2000</v>
      </c>
      <c r="Z235" s="32">
        <v>1</v>
      </c>
      <c r="AA235" s="32">
        <v>100</v>
      </c>
      <c r="AB235" s="32"/>
      <c r="AC235" s="60">
        <v>43965</v>
      </c>
      <c r="AD235" s="33" t="s">
        <v>673</v>
      </c>
      <c r="AE235" s="34" t="s">
        <v>76</v>
      </c>
      <c r="AF235" s="34"/>
      <c r="AG235" s="34"/>
      <c r="AH235" s="34"/>
      <c r="AI235" s="35" t="s">
        <v>3063</v>
      </c>
      <c r="AJ235" s="35" t="s">
        <v>3064</v>
      </c>
      <c r="AK235" s="36" t="s">
        <v>3065</v>
      </c>
      <c r="AL235" s="34" t="s">
        <v>3063</v>
      </c>
      <c r="AM235" s="34" t="s">
        <v>80</v>
      </c>
      <c r="AN235" s="34" t="s">
        <v>80</v>
      </c>
      <c r="AO235" s="34" t="s">
        <v>80</v>
      </c>
      <c r="AP235" s="34" t="s">
        <v>80</v>
      </c>
      <c r="AQ235" s="34"/>
      <c r="AR235" s="34" t="s">
        <v>1506</v>
      </c>
      <c r="AS235" s="37" t="s">
        <v>84</v>
      </c>
      <c r="AT235" s="38"/>
      <c r="AU235" s="38" t="s">
        <v>1507</v>
      </c>
      <c r="AV235" s="38"/>
      <c r="AW235" s="69"/>
      <c r="AX235" s="88"/>
      <c r="AY235" s="38">
        <v>0</v>
      </c>
      <c r="AZ235" s="69"/>
      <c r="BA235" s="69"/>
      <c r="BB235" s="69"/>
      <c r="BC235" s="69"/>
      <c r="BD235" s="40">
        <v>2000</v>
      </c>
      <c r="BE235" s="40">
        <v>0</v>
      </c>
      <c r="BF235" s="41"/>
      <c r="BG235" s="42"/>
      <c r="BH235" s="41"/>
      <c r="BI235" s="37" t="s">
        <v>88</v>
      </c>
      <c r="BJ235" s="43" t="s">
        <v>88</v>
      </c>
      <c r="BK235" s="96" t="s">
        <v>88</v>
      </c>
      <c r="BL235" s="43"/>
      <c r="BM235" s="96"/>
      <c r="BN235" s="45" t="s">
        <v>3066</v>
      </c>
      <c r="BO235" s="46" t="s">
        <v>3067</v>
      </c>
      <c r="BP235" s="28" t="s">
        <v>3060</v>
      </c>
      <c r="BQ235" s="55" t="s">
        <v>491</v>
      </c>
      <c r="BR235" s="48" t="s">
        <v>111</v>
      </c>
      <c r="BS235" s="49"/>
      <c r="BT235" s="135" t="s">
        <v>5271</v>
      </c>
      <c r="BU235" s="92">
        <v>0</v>
      </c>
      <c r="BV235" s="135" t="s">
        <v>5607</v>
      </c>
      <c r="BW235" s="92">
        <v>0</v>
      </c>
      <c r="BX235" s="135" t="s">
        <v>5820</v>
      </c>
      <c r="BY235" s="141">
        <v>35977</v>
      </c>
      <c r="BZ235" s="25">
        <v>36465</v>
      </c>
      <c r="CA235" s="25">
        <v>44170</v>
      </c>
      <c r="CB235" s="25">
        <v>0</v>
      </c>
      <c r="CC235" s="25" t="s">
        <v>5830</v>
      </c>
      <c r="CD235" s="25"/>
      <c r="CE235" s="25"/>
      <c r="CF235" s="25"/>
      <c r="CG235" s="25"/>
      <c r="CH235" s="25"/>
      <c r="CI235" s="25"/>
      <c r="CJ235" s="25"/>
      <c r="CK235" s="25"/>
    </row>
    <row r="236" spans="1:89" ht="98">
      <c r="A236" s="79" t="s">
        <v>68</v>
      </c>
      <c r="B236" s="80" t="s">
        <v>3068</v>
      </c>
      <c r="C236" s="28" t="s">
        <v>3069</v>
      </c>
      <c r="D236" s="28"/>
      <c r="E236" s="28" t="s">
        <v>3070</v>
      </c>
      <c r="F236" s="28" t="s">
        <v>3071</v>
      </c>
      <c r="G236" s="29" t="s">
        <v>3072</v>
      </c>
      <c r="H236" s="30" t="s">
        <v>293</v>
      </c>
      <c r="I236" s="31"/>
      <c r="J236" s="32">
        <v>33</v>
      </c>
      <c r="K236" s="32">
        <v>33</v>
      </c>
      <c r="L236" s="32">
        <v>345</v>
      </c>
      <c r="M236" s="32"/>
      <c r="N236" s="32"/>
      <c r="O236" s="32"/>
      <c r="P236" s="32"/>
      <c r="Q236" s="32">
        <f t="shared" si="17"/>
        <v>1011</v>
      </c>
      <c r="R236" s="32">
        <v>1011</v>
      </c>
      <c r="S236" s="32">
        <v>1</v>
      </c>
      <c r="T236" s="32">
        <v>344</v>
      </c>
      <c r="U236" s="32"/>
      <c r="V236" s="77"/>
      <c r="W236" s="77"/>
      <c r="X236" s="32">
        <v>32</v>
      </c>
      <c r="Y236" s="32">
        <f t="shared" si="18"/>
        <v>1011</v>
      </c>
      <c r="Z236" s="32">
        <v>1</v>
      </c>
      <c r="AA236" s="32">
        <v>32</v>
      </c>
      <c r="AB236" s="77"/>
      <c r="AC236" s="77" t="s">
        <v>96</v>
      </c>
      <c r="AD236" s="33" t="s">
        <v>383</v>
      </c>
      <c r="AE236" s="67"/>
      <c r="AF236" s="34" t="s">
        <v>98</v>
      </c>
      <c r="AG236" s="67"/>
      <c r="AH236" s="67"/>
      <c r="AI236" s="35" t="s">
        <v>3073</v>
      </c>
      <c r="AJ236" s="35" t="s">
        <v>3074</v>
      </c>
      <c r="AK236" s="36" t="s">
        <v>3075</v>
      </c>
      <c r="AL236" s="34" t="s">
        <v>3076</v>
      </c>
      <c r="AM236" s="34" t="s">
        <v>3077</v>
      </c>
      <c r="AN236" s="34" t="s">
        <v>3078</v>
      </c>
      <c r="AO236" s="34" t="s">
        <v>147</v>
      </c>
      <c r="AP236" s="34" t="s">
        <v>3079</v>
      </c>
      <c r="AQ236" s="67"/>
      <c r="AR236" s="34" t="s">
        <v>83</v>
      </c>
      <c r="AS236" s="37" t="s">
        <v>1430</v>
      </c>
      <c r="AT236" s="38"/>
      <c r="AU236" s="38" t="s">
        <v>1507</v>
      </c>
      <c r="AV236" s="38"/>
      <c r="AW236" s="69"/>
      <c r="AX236" s="88"/>
      <c r="AY236" s="38">
        <v>0</v>
      </c>
      <c r="AZ236" s="69"/>
      <c r="BA236" s="69"/>
      <c r="BB236" s="69"/>
      <c r="BC236" s="69"/>
      <c r="BD236" s="40">
        <v>1011</v>
      </c>
      <c r="BE236" s="40">
        <v>0</v>
      </c>
      <c r="BF236" s="41"/>
      <c r="BG236" s="42"/>
      <c r="BH236" s="41"/>
      <c r="BI236" s="37" t="s">
        <v>88</v>
      </c>
      <c r="BJ236" s="43" t="s">
        <v>88</v>
      </c>
      <c r="BK236" s="43" t="s">
        <v>88</v>
      </c>
      <c r="BL236" s="43"/>
      <c r="BM236" s="96"/>
      <c r="BN236" s="45" t="s">
        <v>3080</v>
      </c>
      <c r="BO236" s="46" t="s">
        <v>3081</v>
      </c>
      <c r="BP236" s="28" t="s">
        <v>3071</v>
      </c>
      <c r="BQ236" s="47"/>
      <c r="BR236" s="48" t="s">
        <v>111</v>
      </c>
      <c r="BS236" s="53"/>
      <c r="BT236" s="135" t="s">
        <v>5271</v>
      </c>
      <c r="BU236" s="92" t="s">
        <v>5452</v>
      </c>
      <c r="BV236" s="135" t="s">
        <v>5606</v>
      </c>
      <c r="BW236" s="92" t="s">
        <v>5746</v>
      </c>
      <c r="BX236" s="135" t="s">
        <v>5606</v>
      </c>
      <c r="BY236" s="141">
        <v>38534</v>
      </c>
      <c r="BZ236" s="25">
        <v>38540</v>
      </c>
      <c r="CA236" s="25">
        <v>0</v>
      </c>
      <c r="CB236" s="25">
        <v>0</v>
      </c>
      <c r="CC236" s="25" t="s">
        <v>5831</v>
      </c>
      <c r="CD236" s="25"/>
      <c r="CE236" s="25"/>
      <c r="CF236" s="25"/>
      <c r="CG236" s="25"/>
      <c r="CH236" s="25"/>
      <c r="CI236" s="25"/>
      <c r="CJ236" s="25"/>
      <c r="CK236" s="25"/>
    </row>
    <row r="237" spans="1:89" ht="14">
      <c r="A237" s="26" t="s">
        <v>68</v>
      </c>
      <c r="B237" s="90"/>
      <c r="C237" s="28" t="s">
        <v>1560</v>
      </c>
      <c r="D237" s="28" t="s">
        <v>1524</v>
      </c>
      <c r="E237" s="28" t="s">
        <v>1561</v>
      </c>
      <c r="F237" s="28" t="s">
        <v>1562</v>
      </c>
      <c r="G237" s="29" t="s">
        <v>1563</v>
      </c>
      <c r="H237" s="30" t="s">
        <v>177</v>
      </c>
      <c r="I237" s="31"/>
      <c r="J237" s="32">
        <v>22</v>
      </c>
      <c r="K237" s="32">
        <v>22</v>
      </c>
      <c r="L237" s="77">
        <v>322</v>
      </c>
      <c r="M237" s="32"/>
      <c r="N237" s="32"/>
      <c r="O237" s="32"/>
      <c r="P237" s="32"/>
      <c r="Q237" s="32">
        <f t="shared" si="17"/>
        <v>3000</v>
      </c>
      <c r="R237" s="32">
        <v>3000</v>
      </c>
      <c r="S237" s="32">
        <v>1</v>
      </c>
      <c r="T237" s="77">
        <v>956</v>
      </c>
      <c r="U237" s="32"/>
      <c r="V237" s="77"/>
      <c r="W237" s="77"/>
      <c r="X237" s="32">
        <v>16</v>
      </c>
      <c r="Y237" s="32">
        <f t="shared" si="18"/>
        <v>3000</v>
      </c>
      <c r="Z237" s="32">
        <v>1</v>
      </c>
      <c r="AA237" s="32">
        <v>16</v>
      </c>
      <c r="AB237" s="32"/>
      <c r="AC237" s="77" t="s">
        <v>96</v>
      </c>
      <c r="AD237" s="33" t="s">
        <v>178</v>
      </c>
      <c r="AE237" s="34"/>
      <c r="AF237" s="34" t="s">
        <v>98</v>
      </c>
      <c r="AG237" s="34"/>
      <c r="AH237" s="34"/>
      <c r="AI237" s="35" t="s">
        <v>179</v>
      </c>
      <c r="AJ237" s="35" t="s">
        <v>1564</v>
      </c>
      <c r="AK237" s="36" t="s">
        <v>1565</v>
      </c>
      <c r="AL237" s="34" t="s">
        <v>1566</v>
      </c>
      <c r="AM237" s="34" t="s">
        <v>183</v>
      </c>
      <c r="AN237" s="34" t="s">
        <v>147</v>
      </c>
      <c r="AO237" s="34" t="s">
        <v>147</v>
      </c>
      <c r="AP237" s="34" t="s">
        <v>147</v>
      </c>
      <c r="AQ237" s="67" t="s">
        <v>105</v>
      </c>
      <c r="AR237" s="34" t="s">
        <v>375</v>
      </c>
      <c r="AS237" s="37" t="s">
        <v>84</v>
      </c>
      <c r="AT237" s="38"/>
      <c r="AU237" s="38">
        <v>30241517</v>
      </c>
      <c r="AV237" s="38"/>
      <c r="AW237" s="69"/>
      <c r="AX237" s="51"/>
      <c r="AY237" s="38">
        <v>0</v>
      </c>
      <c r="AZ237" s="69">
        <v>30241517</v>
      </c>
      <c r="BA237" s="69" t="s">
        <v>1567</v>
      </c>
      <c r="BB237" s="51">
        <v>43364</v>
      </c>
      <c r="BC237" s="69">
        <v>1</v>
      </c>
      <c r="BD237" s="40">
        <v>3000</v>
      </c>
      <c r="BE237" s="40">
        <v>3000</v>
      </c>
      <c r="BF237" s="41"/>
      <c r="BG237" s="42"/>
      <c r="BH237" s="41"/>
      <c r="BI237" s="37" t="s">
        <v>187</v>
      </c>
      <c r="BJ237" s="43" t="s">
        <v>187</v>
      </c>
      <c r="BK237" s="82" t="s">
        <v>187</v>
      </c>
      <c r="BL237" s="43"/>
      <c r="BM237" s="44">
        <v>43712</v>
      </c>
      <c r="BN237" s="45" t="s">
        <v>170</v>
      </c>
      <c r="BO237" s="46" t="s">
        <v>188</v>
      </c>
      <c r="BP237" s="28" t="s">
        <v>1562</v>
      </c>
      <c r="BQ237" s="47"/>
      <c r="BR237" s="48" t="s">
        <v>111</v>
      </c>
      <c r="BS237" s="53" t="s">
        <v>112</v>
      </c>
      <c r="BT237" s="135" t="s">
        <v>5271</v>
      </c>
      <c r="BU237" s="92" t="s">
        <v>5303</v>
      </c>
      <c r="BV237" s="135" t="s">
        <v>5606</v>
      </c>
      <c r="BW237" s="92">
        <v>0</v>
      </c>
      <c r="BX237" s="135" t="s">
        <v>5820</v>
      </c>
      <c r="BY237" s="141">
        <v>42430</v>
      </c>
      <c r="BZ237" s="25">
        <v>42403</v>
      </c>
      <c r="CA237" s="25">
        <v>0</v>
      </c>
      <c r="CB237" s="25">
        <v>43712</v>
      </c>
      <c r="CC237" s="25" t="s">
        <v>5833</v>
      </c>
      <c r="CD237" s="25"/>
      <c r="CE237" s="25"/>
      <c r="CF237" s="25"/>
      <c r="CG237" s="25"/>
      <c r="CH237" s="25"/>
      <c r="CI237" s="25"/>
      <c r="CJ237" s="25"/>
      <c r="CK237" s="25"/>
    </row>
    <row r="238" spans="1:89" ht="42">
      <c r="A238" s="26" t="s">
        <v>68</v>
      </c>
      <c r="B238" s="27"/>
      <c r="C238" s="28" t="s">
        <v>1717</v>
      </c>
      <c r="D238" s="28" t="s">
        <v>1524</v>
      </c>
      <c r="E238" s="28" t="s">
        <v>1718</v>
      </c>
      <c r="F238" s="28" t="s">
        <v>1719</v>
      </c>
      <c r="G238" s="29" t="s">
        <v>1720</v>
      </c>
      <c r="H238" s="30" t="s">
        <v>1079</v>
      </c>
      <c r="I238" s="54"/>
      <c r="J238" s="32">
        <v>26</v>
      </c>
      <c r="K238" s="32">
        <v>26</v>
      </c>
      <c r="L238" s="32">
        <v>302</v>
      </c>
      <c r="M238" s="32"/>
      <c r="N238" s="32"/>
      <c r="O238" s="32"/>
      <c r="P238" s="32"/>
      <c r="Q238" s="32">
        <f t="shared" si="17"/>
        <v>4500</v>
      </c>
      <c r="R238" s="32">
        <v>4500</v>
      </c>
      <c r="S238" s="32">
        <v>1</v>
      </c>
      <c r="T238" s="32">
        <v>957</v>
      </c>
      <c r="U238" s="32"/>
      <c r="V238" s="77"/>
      <c r="W238" s="77"/>
      <c r="X238" s="32">
        <v>25</v>
      </c>
      <c r="Y238" s="32">
        <f t="shared" si="18"/>
        <v>4500</v>
      </c>
      <c r="Z238" s="32">
        <v>1</v>
      </c>
      <c r="AA238" s="32">
        <v>25</v>
      </c>
      <c r="AB238" s="32"/>
      <c r="AC238" s="32" t="s">
        <v>96</v>
      </c>
      <c r="AD238" s="33" t="s">
        <v>383</v>
      </c>
      <c r="AE238" s="34"/>
      <c r="AF238" s="34" t="s">
        <v>98</v>
      </c>
      <c r="AG238" s="34"/>
      <c r="AH238" s="34"/>
      <c r="AI238" s="35" t="s">
        <v>1721</v>
      </c>
      <c r="AJ238" s="35" t="s">
        <v>1722</v>
      </c>
      <c r="AK238" s="36" t="s">
        <v>1723</v>
      </c>
      <c r="AL238" s="34" t="s">
        <v>1724</v>
      </c>
      <c r="AM238" s="34" t="s">
        <v>1725</v>
      </c>
      <c r="AN238" s="34" t="s">
        <v>1726</v>
      </c>
      <c r="AO238" s="34" t="s">
        <v>1727</v>
      </c>
      <c r="AP238" s="34" t="s">
        <v>147</v>
      </c>
      <c r="AQ238" s="67" t="s">
        <v>1728</v>
      </c>
      <c r="AR238" s="34" t="s">
        <v>375</v>
      </c>
      <c r="AS238" s="37" t="s">
        <v>84</v>
      </c>
      <c r="AT238" s="38"/>
      <c r="AU238" s="38">
        <v>31206083</v>
      </c>
      <c r="AV238" s="38"/>
      <c r="AW238" s="69"/>
      <c r="AX238" s="51"/>
      <c r="AY238" s="38">
        <v>0</v>
      </c>
      <c r="AZ238" s="69">
        <v>31206083</v>
      </c>
      <c r="BA238" s="69" t="s">
        <v>1729</v>
      </c>
      <c r="BB238" s="51">
        <v>43579</v>
      </c>
      <c r="BC238" s="69">
        <v>1</v>
      </c>
      <c r="BD238" s="40">
        <v>4500</v>
      </c>
      <c r="BE238" s="40">
        <v>4500</v>
      </c>
      <c r="BF238" s="41"/>
      <c r="BG238" s="42"/>
      <c r="BH238" s="41"/>
      <c r="BI238" s="37" t="s">
        <v>187</v>
      </c>
      <c r="BJ238" s="43" t="s">
        <v>187</v>
      </c>
      <c r="BK238" s="82" t="s">
        <v>187</v>
      </c>
      <c r="BL238" s="43"/>
      <c r="BM238" s="44">
        <v>43558</v>
      </c>
      <c r="BN238" s="45" t="s">
        <v>917</v>
      </c>
      <c r="BO238" s="46" t="s">
        <v>1730</v>
      </c>
      <c r="BP238" s="28" t="s">
        <v>1719</v>
      </c>
      <c r="BQ238" s="47"/>
      <c r="BR238" s="48" t="s">
        <v>273</v>
      </c>
      <c r="BS238" s="53" t="s">
        <v>232</v>
      </c>
      <c r="BT238" s="135" t="s">
        <v>5271</v>
      </c>
      <c r="BU238" s="92" t="s">
        <v>5326</v>
      </c>
      <c r="BV238" s="135" t="s">
        <v>5606</v>
      </c>
      <c r="BW238" s="92" t="s">
        <v>5640</v>
      </c>
      <c r="BX238" s="135" t="s">
        <v>5606</v>
      </c>
      <c r="BY238" s="141">
        <v>42758</v>
      </c>
      <c r="BZ238" s="25">
        <v>42801</v>
      </c>
      <c r="CA238" s="25">
        <v>0</v>
      </c>
      <c r="CB238" s="25">
        <v>43558</v>
      </c>
      <c r="CC238" s="25" t="s">
        <v>5831</v>
      </c>
      <c r="CD238" s="25"/>
      <c r="CE238" s="25"/>
      <c r="CF238" s="25"/>
      <c r="CG238" s="25"/>
      <c r="CH238" s="25"/>
      <c r="CI238" s="25"/>
      <c r="CJ238" s="25"/>
      <c r="CK238" s="25"/>
    </row>
    <row r="239" spans="1:89" ht="42">
      <c r="A239" s="26" t="s">
        <v>68</v>
      </c>
      <c r="B239" s="27"/>
      <c r="C239" s="28" t="s">
        <v>1731</v>
      </c>
      <c r="D239" s="28" t="s">
        <v>1524</v>
      </c>
      <c r="E239" s="28" t="s">
        <v>1732</v>
      </c>
      <c r="F239" s="28" t="s">
        <v>1733</v>
      </c>
      <c r="G239" s="29" t="s">
        <v>1734</v>
      </c>
      <c r="H239" s="30" t="s">
        <v>1735</v>
      </c>
      <c r="I239" s="31"/>
      <c r="J239" s="32"/>
      <c r="K239" s="32">
        <v>219</v>
      </c>
      <c r="L239" s="63">
        <v>579</v>
      </c>
      <c r="M239" s="32">
        <v>585</v>
      </c>
      <c r="N239" s="32"/>
      <c r="O239" s="32"/>
      <c r="P239" s="32"/>
      <c r="Q239" s="32">
        <f t="shared" si="17"/>
        <v>760</v>
      </c>
      <c r="R239" s="32">
        <v>1520</v>
      </c>
      <c r="S239" s="32">
        <v>2</v>
      </c>
      <c r="T239" s="32">
        <v>558</v>
      </c>
      <c r="U239" s="32"/>
      <c r="V239" s="77"/>
      <c r="W239" s="77"/>
      <c r="X239" s="32"/>
      <c r="Y239" s="32">
        <v>1520</v>
      </c>
      <c r="Z239" s="32">
        <v>1</v>
      </c>
      <c r="AA239" s="32"/>
      <c r="AB239" s="32"/>
      <c r="AC239" s="32" t="s">
        <v>436</v>
      </c>
      <c r="AD239" s="33" t="s">
        <v>691</v>
      </c>
      <c r="AE239" s="34" t="s">
        <v>76</v>
      </c>
      <c r="AF239" s="34"/>
      <c r="AG239" s="34"/>
      <c r="AH239" s="34"/>
      <c r="AI239" s="35" t="s">
        <v>953</v>
      </c>
      <c r="AJ239" s="35" t="s">
        <v>1736</v>
      </c>
      <c r="AK239" s="36" t="s">
        <v>952</v>
      </c>
      <c r="AL239" s="34" t="s">
        <v>953</v>
      </c>
      <c r="AM239" s="34" t="s">
        <v>147</v>
      </c>
      <c r="AN239" s="34" t="s">
        <v>147</v>
      </c>
      <c r="AO239" s="34" t="s">
        <v>147</v>
      </c>
      <c r="AP239" s="34" t="s">
        <v>147</v>
      </c>
      <c r="AQ239" s="67"/>
      <c r="AR239" s="34" t="s">
        <v>1506</v>
      </c>
      <c r="AS239" s="37" t="s">
        <v>84</v>
      </c>
      <c r="AT239" s="38"/>
      <c r="AU239" s="38" t="s">
        <v>1507</v>
      </c>
      <c r="AV239" s="38"/>
      <c r="AW239" s="69"/>
      <c r="AX239" s="88"/>
      <c r="AY239" s="38">
        <v>0</v>
      </c>
      <c r="AZ239" s="69"/>
      <c r="BA239" s="69"/>
      <c r="BB239" s="88"/>
      <c r="BC239" s="69"/>
      <c r="BD239" s="40">
        <v>1520</v>
      </c>
      <c r="BE239" s="40">
        <v>1520</v>
      </c>
      <c r="BF239" s="41"/>
      <c r="BG239" s="42"/>
      <c r="BH239" s="41"/>
      <c r="BI239" s="37" t="s">
        <v>187</v>
      </c>
      <c r="BJ239" s="43" t="s">
        <v>187</v>
      </c>
      <c r="BK239" s="82" t="s">
        <v>187</v>
      </c>
      <c r="BL239" s="43"/>
      <c r="BM239" s="44">
        <v>43848</v>
      </c>
      <c r="BN239" s="45" t="s">
        <v>198</v>
      </c>
      <c r="BO239" s="46" t="s">
        <v>1737</v>
      </c>
      <c r="BP239" s="28" t="s">
        <v>1733</v>
      </c>
      <c r="BQ239" s="47"/>
      <c r="BR239" s="48" t="s">
        <v>473</v>
      </c>
      <c r="BS239" s="49" t="s">
        <v>1313</v>
      </c>
      <c r="BT239" s="135" t="s">
        <v>5270</v>
      </c>
      <c r="BU239" s="92" t="s">
        <v>5327</v>
      </c>
      <c r="BV239" s="135" t="s">
        <v>5606</v>
      </c>
      <c r="BW239" s="92" t="s">
        <v>5641</v>
      </c>
      <c r="BX239" s="135" t="s">
        <v>5606</v>
      </c>
      <c r="BY239" s="141">
        <v>43559</v>
      </c>
      <c r="BZ239" s="25">
        <v>43272</v>
      </c>
      <c r="CA239" s="25">
        <v>0</v>
      </c>
      <c r="CB239" s="25">
        <v>43848</v>
      </c>
      <c r="CC239" s="25" t="s">
        <v>5830</v>
      </c>
      <c r="CD239" s="25"/>
      <c r="CE239" s="25"/>
      <c r="CF239" s="25"/>
      <c r="CG239" s="25"/>
      <c r="CH239" s="25"/>
      <c r="CI239" s="25"/>
      <c r="CJ239" s="25"/>
      <c r="CK239" s="25"/>
    </row>
    <row r="240" spans="1:89" ht="28">
      <c r="A240" s="26" t="s">
        <v>68</v>
      </c>
      <c r="B240" s="27" t="s">
        <v>2060</v>
      </c>
      <c r="C240" s="28" t="s">
        <v>2061</v>
      </c>
      <c r="D240" s="59" t="s">
        <v>1524</v>
      </c>
      <c r="E240" s="28" t="s">
        <v>2062</v>
      </c>
      <c r="F240" s="28" t="s">
        <v>2063</v>
      </c>
      <c r="G240" s="29" t="s">
        <v>2062</v>
      </c>
      <c r="H240" s="30" t="s">
        <v>2064</v>
      </c>
      <c r="I240" s="31"/>
      <c r="J240" s="32">
        <v>94</v>
      </c>
      <c r="K240" s="32" t="s">
        <v>734</v>
      </c>
      <c r="L240" s="77">
        <v>387</v>
      </c>
      <c r="M240" s="32">
        <v>390</v>
      </c>
      <c r="N240" s="32">
        <v>391</v>
      </c>
      <c r="O240" s="32"/>
      <c r="P240" s="32"/>
      <c r="Q240" s="32">
        <f t="shared" si="17"/>
        <v>666.66666666666663</v>
      </c>
      <c r="R240" s="32">
        <v>2000</v>
      </c>
      <c r="S240" s="32">
        <v>3</v>
      </c>
      <c r="T240" s="32">
        <v>386</v>
      </c>
      <c r="U240" s="32"/>
      <c r="V240" s="77"/>
      <c r="W240" s="77"/>
      <c r="X240" s="32">
        <v>94</v>
      </c>
      <c r="Y240" s="32">
        <f t="shared" ref="Y240:Y248" si="19">R240/Z240</f>
        <v>2000</v>
      </c>
      <c r="Z240" s="32">
        <v>1</v>
      </c>
      <c r="AA240" s="32">
        <v>94</v>
      </c>
      <c r="AB240" s="32"/>
      <c r="AC240" s="32" t="s">
        <v>74</v>
      </c>
      <c r="AD240" s="33" t="s">
        <v>2065</v>
      </c>
      <c r="AE240" s="34"/>
      <c r="AF240" s="34" t="s">
        <v>98</v>
      </c>
      <c r="AG240" s="34"/>
      <c r="AH240" s="34"/>
      <c r="AI240" s="35" t="s">
        <v>2066</v>
      </c>
      <c r="AJ240" s="35" t="s">
        <v>2067</v>
      </c>
      <c r="AK240" s="36" t="s">
        <v>2068</v>
      </c>
      <c r="AL240" s="34" t="s">
        <v>77</v>
      </c>
      <c r="AM240" s="34" t="s">
        <v>2069</v>
      </c>
      <c r="AN240" s="34" t="s">
        <v>80</v>
      </c>
      <c r="AO240" s="34" t="s">
        <v>2070</v>
      </c>
      <c r="AP240" s="34" t="s">
        <v>80</v>
      </c>
      <c r="AQ240" s="67" t="s">
        <v>2071</v>
      </c>
      <c r="AR240" s="34" t="s">
        <v>2072</v>
      </c>
      <c r="AS240" s="37" t="s">
        <v>84</v>
      </c>
      <c r="AT240" s="38"/>
      <c r="AU240" s="38" t="s">
        <v>1507</v>
      </c>
      <c r="AV240" s="38"/>
      <c r="AW240" s="69"/>
      <c r="AX240" s="88"/>
      <c r="AY240" s="38">
        <v>0</v>
      </c>
      <c r="AZ240" s="69"/>
      <c r="BA240" s="69"/>
      <c r="BB240" s="69"/>
      <c r="BC240" s="69"/>
      <c r="BD240" s="40">
        <v>2000</v>
      </c>
      <c r="BE240" s="40">
        <v>0</v>
      </c>
      <c r="BF240" s="41"/>
      <c r="BG240" s="42"/>
      <c r="BH240" s="41"/>
      <c r="BI240" s="37" t="s">
        <v>1533</v>
      </c>
      <c r="BJ240" s="43" t="s">
        <v>187</v>
      </c>
      <c r="BK240" s="82" t="s">
        <v>187</v>
      </c>
      <c r="BL240" s="43"/>
      <c r="BM240" s="44">
        <v>43970</v>
      </c>
      <c r="BN240" s="45" t="s">
        <v>2073</v>
      </c>
      <c r="BO240" s="46" t="s">
        <v>2074</v>
      </c>
      <c r="BP240" s="28" t="s">
        <v>2063</v>
      </c>
      <c r="BQ240" s="47"/>
      <c r="BR240" s="48" t="s">
        <v>111</v>
      </c>
      <c r="BS240" s="53" t="s">
        <v>2075</v>
      </c>
      <c r="BT240" s="135" t="s">
        <v>5271</v>
      </c>
      <c r="BU240" s="92" t="s">
        <v>5339</v>
      </c>
      <c r="BV240" s="135" t="s">
        <v>5608</v>
      </c>
      <c r="BW240" s="92" t="s">
        <v>5689</v>
      </c>
      <c r="BX240" s="135" t="s">
        <v>5607</v>
      </c>
      <c r="BY240" s="141">
        <v>42891</v>
      </c>
      <c r="BZ240" s="25">
        <v>42870</v>
      </c>
      <c r="CA240" s="25">
        <v>0</v>
      </c>
      <c r="CB240" s="25">
        <v>43970</v>
      </c>
      <c r="CC240" s="25" t="s">
        <v>5831</v>
      </c>
      <c r="CD240" s="25"/>
      <c r="CE240" s="25"/>
      <c r="CF240" s="25"/>
      <c r="CG240" s="25"/>
      <c r="CH240" s="25"/>
      <c r="CI240" s="25"/>
      <c r="CJ240" s="25"/>
      <c r="CK240" s="25"/>
    </row>
    <row r="241" spans="1:89" ht="14">
      <c r="A241" s="26" t="s">
        <v>68</v>
      </c>
      <c r="B241" s="27"/>
      <c r="C241" s="28" t="s">
        <v>2076</v>
      </c>
      <c r="D241" s="59" t="s">
        <v>1478</v>
      </c>
      <c r="E241" s="28" t="s">
        <v>2077</v>
      </c>
      <c r="F241" s="28" t="s">
        <v>2078</v>
      </c>
      <c r="G241" s="29" t="s">
        <v>2079</v>
      </c>
      <c r="H241" s="30" t="s">
        <v>2080</v>
      </c>
      <c r="I241" s="31"/>
      <c r="J241" s="32">
        <v>16</v>
      </c>
      <c r="K241" s="32" t="s">
        <v>1641</v>
      </c>
      <c r="L241" s="32">
        <v>322</v>
      </c>
      <c r="M241" s="32">
        <v>328</v>
      </c>
      <c r="N241" s="32"/>
      <c r="O241" s="32"/>
      <c r="P241" s="32"/>
      <c r="Q241" s="32">
        <f t="shared" si="17"/>
        <v>834</v>
      </c>
      <c r="R241" s="32">
        <v>1668</v>
      </c>
      <c r="S241" s="32">
        <v>2</v>
      </c>
      <c r="T241" s="32">
        <v>956</v>
      </c>
      <c r="U241" s="32"/>
      <c r="V241" s="77"/>
      <c r="W241" s="77"/>
      <c r="X241" s="32">
        <v>16</v>
      </c>
      <c r="Y241" s="32">
        <f t="shared" si="19"/>
        <v>1668</v>
      </c>
      <c r="Z241" s="32">
        <v>1</v>
      </c>
      <c r="AA241" s="32">
        <v>16</v>
      </c>
      <c r="AB241" s="32"/>
      <c r="AC241" s="32" t="s">
        <v>74</v>
      </c>
      <c r="AD241" s="33" t="s">
        <v>122</v>
      </c>
      <c r="AE241" s="34" t="s">
        <v>76</v>
      </c>
      <c r="AF241" s="34"/>
      <c r="AG241" s="34"/>
      <c r="AH241" s="34"/>
      <c r="AI241" s="35" t="s">
        <v>1779</v>
      </c>
      <c r="AJ241" s="35" t="s">
        <v>2081</v>
      </c>
      <c r="AK241" s="36" t="s">
        <v>2082</v>
      </c>
      <c r="AL241" s="34" t="s">
        <v>1779</v>
      </c>
      <c r="AM241" s="34" t="s">
        <v>263</v>
      </c>
      <c r="AN241" s="34" t="s">
        <v>263</v>
      </c>
      <c r="AO241" s="34" t="s">
        <v>263</v>
      </c>
      <c r="AP241" s="34" t="s">
        <v>263</v>
      </c>
      <c r="AQ241" s="34"/>
      <c r="AR241" s="34" t="s">
        <v>1506</v>
      </c>
      <c r="AS241" s="37" t="s">
        <v>84</v>
      </c>
      <c r="AT241" s="38"/>
      <c r="AU241" s="38" t="s">
        <v>1507</v>
      </c>
      <c r="AV241" s="38"/>
      <c r="AW241" s="38"/>
      <c r="AX241" s="88"/>
      <c r="AY241" s="38">
        <v>0</v>
      </c>
      <c r="AZ241" s="38"/>
      <c r="BA241" s="38"/>
      <c r="BB241" s="88"/>
      <c r="BC241" s="38"/>
      <c r="BD241" s="40">
        <v>1668</v>
      </c>
      <c r="BE241" s="40">
        <v>0</v>
      </c>
      <c r="BF241" s="41"/>
      <c r="BG241" s="42"/>
      <c r="BH241" s="41"/>
      <c r="BI241" s="37" t="s">
        <v>667</v>
      </c>
      <c r="BJ241" s="43" t="s">
        <v>187</v>
      </c>
      <c r="BK241" s="83" t="s">
        <v>88</v>
      </c>
      <c r="BL241" s="43" t="s">
        <v>2083</v>
      </c>
      <c r="BM241" s="44">
        <v>43908</v>
      </c>
      <c r="BN241" s="45" t="s">
        <v>2084</v>
      </c>
      <c r="BO241" s="46" t="s">
        <v>2085</v>
      </c>
      <c r="BP241" s="28" t="s">
        <v>2078</v>
      </c>
      <c r="BQ241" s="55" t="s">
        <v>251</v>
      </c>
      <c r="BR241" s="48" t="s">
        <v>945</v>
      </c>
      <c r="BS241" s="53"/>
      <c r="BT241" s="135" t="s">
        <v>5272</v>
      </c>
      <c r="BU241" s="92" t="s">
        <v>5384</v>
      </c>
      <c r="BV241" s="135" t="s">
        <v>5606</v>
      </c>
      <c r="BW241" s="92" t="s">
        <v>5690</v>
      </c>
      <c r="BX241" s="135" t="s">
        <v>5607</v>
      </c>
      <c r="BY241" s="141">
        <v>43591</v>
      </c>
      <c r="BZ241" s="25">
        <v>43578</v>
      </c>
      <c r="CA241" s="25">
        <v>0</v>
      </c>
      <c r="CB241" s="25">
        <v>43908</v>
      </c>
      <c r="CC241" s="25" t="s">
        <v>5830</v>
      </c>
      <c r="CD241" s="25"/>
      <c r="CE241" s="25"/>
      <c r="CF241" s="25"/>
      <c r="CG241" s="25"/>
      <c r="CH241" s="25"/>
      <c r="CI241" s="25"/>
      <c r="CJ241" s="25"/>
      <c r="CK241" s="25"/>
    </row>
    <row r="242" spans="1:89" ht="42">
      <c r="A242" s="26" t="s">
        <v>68</v>
      </c>
      <c r="B242" s="27"/>
      <c r="C242" s="28" t="s">
        <v>2175</v>
      </c>
      <c r="D242" s="28" t="s">
        <v>1478</v>
      </c>
      <c r="E242" s="28" t="s">
        <v>2176</v>
      </c>
      <c r="F242" s="28" t="s">
        <v>2177</v>
      </c>
      <c r="G242" s="29" t="s">
        <v>2178</v>
      </c>
      <c r="H242" s="30" t="s">
        <v>1280</v>
      </c>
      <c r="I242" s="31" t="s">
        <v>119</v>
      </c>
      <c r="J242" s="77">
        <v>22</v>
      </c>
      <c r="K242" s="77">
        <v>22</v>
      </c>
      <c r="L242" s="77">
        <v>322</v>
      </c>
      <c r="M242" s="77"/>
      <c r="N242" s="77"/>
      <c r="O242" s="77"/>
      <c r="P242" s="77"/>
      <c r="Q242" s="32">
        <f t="shared" si="17"/>
        <v>1616</v>
      </c>
      <c r="R242" s="77">
        <v>1616</v>
      </c>
      <c r="S242" s="77">
        <v>1</v>
      </c>
      <c r="T242" s="77">
        <v>956</v>
      </c>
      <c r="U242" s="77"/>
      <c r="V242" s="77"/>
      <c r="W242" s="77"/>
      <c r="X242" s="77">
        <v>16</v>
      </c>
      <c r="Y242" s="32">
        <f t="shared" si="19"/>
        <v>1616</v>
      </c>
      <c r="Z242" s="77">
        <v>1</v>
      </c>
      <c r="AA242" s="77">
        <v>16</v>
      </c>
      <c r="AB242" s="77"/>
      <c r="AC242" s="77" t="s">
        <v>96</v>
      </c>
      <c r="AD242" s="59" t="s">
        <v>2179</v>
      </c>
      <c r="AE242" s="34" t="s">
        <v>76</v>
      </c>
      <c r="AF242" s="34"/>
      <c r="AG242" s="34"/>
      <c r="AH242" s="34"/>
      <c r="AI242" s="35" t="s">
        <v>2180</v>
      </c>
      <c r="AJ242" s="35" t="s">
        <v>2181</v>
      </c>
      <c r="AK242" s="36" t="s">
        <v>2182</v>
      </c>
      <c r="AL242" s="34" t="s">
        <v>2183</v>
      </c>
      <c r="AM242" s="34" t="s">
        <v>2184</v>
      </c>
      <c r="AN242" s="34" t="s">
        <v>591</v>
      </c>
      <c r="AO242" s="34" t="s">
        <v>2185</v>
      </c>
      <c r="AP242" s="34" t="s">
        <v>591</v>
      </c>
      <c r="AQ242" s="88"/>
      <c r="AR242" s="88" t="s">
        <v>1506</v>
      </c>
      <c r="AS242" s="37" t="s">
        <v>84</v>
      </c>
      <c r="AT242" s="38"/>
      <c r="AU242" s="38" t="s">
        <v>1507</v>
      </c>
      <c r="AV242" s="38"/>
      <c r="AW242" s="69"/>
      <c r="AX242" s="88"/>
      <c r="AY242" s="38">
        <v>0</v>
      </c>
      <c r="AZ242" s="69"/>
      <c r="BA242" s="69"/>
      <c r="BB242" s="69"/>
      <c r="BC242" s="69"/>
      <c r="BD242" s="40">
        <v>1616</v>
      </c>
      <c r="BE242" s="40">
        <v>0</v>
      </c>
      <c r="BF242" s="41"/>
      <c r="BG242" s="42"/>
      <c r="BH242" s="41"/>
      <c r="BI242" s="37" t="s">
        <v>667</v>
      </c>
      <c r="BJ242" s="43" t="s">
        <v>187</v>
      </c>
      <c r="BK242" s="83" t="s">
        <v>187</v>
      </c>
      <c r="BL242" s="43" t="s">
        <v>5267</v>
      </c>
      <c r="BM242" s="44">
        <v>43917</v>
      </c>
      <c r="BN242" s="45" t="s">
        <v>393</v>
      </c>
      <c r="BO242" s="46" t="s">
        <v>2186</v>
      </c>
      <c r="BP242" s="28" t="s">
        <v>2177</v>
      </c>
      <c r="BQ242" s="47"/>
      <c r="BR242" s="48" t="s">
        <v>111</v>
      </c>
      <c r="BS242" s="49" t="s">
        <v>212</v>
      </c>
      <c r="BT242" s="135" t="s">
        <v>5271</v>
      </c>
      <c r="BU242" s="92" t="s">
        <v>5394</v>
      </c>
      <c r="BV242" s="135" t="s">
        <v>5606</v>
      </c>
      <c r="BW242" s="92" t="s">
        <v>5699</v>
      </c>
      <c r="BX242" s="135" t="s">
        <v>5606</v>
      </c>
      <c r="BY242" s="141">
        <v>43447</v>
      </c>
      <c r="BZ242" s="25">
        <v>43264</v>
      </c>
      <c r="CA242" s="25">
        <v>0</v>
      </c>
      <c r="CB242" s="25">
        <v>43917</v>
      </c>
      <c r="CC242" s="25" t="s">
        <v>5830</v>
      </c>
      <c r="CD242" s="25"/>
      <c r="CE242" s="25"/>
      <c r="CF242" s="25"/>
      <c r="CG242" s="25"/>
      <c r="CH242" s="25"/>
      <c r="CI242" s="25"/>
      <c r="CJ242" s="25"/>
      <c r="CK242" s="25"/>
    </row>
    <row r="243" spans="1:89" ht="56">
      <c r="A243" s="26" t="s">
        <v>68</v>
      </c>
      <c r="B243" s="27"/>
      <c r="C243" s="28" t="s">
        <v>2419</v>
      </c>
      <c r="D243" s="28" t="s">
        <v>1962</v>
      </c>
      <c r="E243" s="28" t="s">
        <v>2420</v>
      </c>
      <c r="F243" s="28" t="s">
        <v>2421</v>
      </c>
      <c r="G243" s="29" t="s">
        <v>2422</v>
      </c>
      <c r="H243" s="30" t="s">
        <v>140</v>
      </c>
      <c r="I243" s="31"/>
      <c r="J243" s="32">
        <v>95</v>
      </c>
      <c r="K243" s="32">
        <v>95</v>
      </c>
      <c r="L243" s="32">
        <v>387</v>
      </c>
      <c r="M243" s="32"/>
      <c r="N243" s="32"/>
      <c r="O243" s="32"/>
      <c r="P243" s="32"/>
      <c r="Q243" s="32">
        <f t="shared" si="17"/>
        <v>1618</v>
      </c>
      <c r="R243" s="32">
        <v>1618</v>
      </c>
      <c r="S243" s="32">
        <v>1</v>
      </c>
      <c r="T243" s="32">
        <v>386</v>
      </c>
      <c r="U243" s="32"/>
      <c r="V243" s="77"/>
      <c r="W243" s="77"/>
      <c r="X243" s="32">
        <v>94</v>
      </c>
      <c r="Y243" s="32">
        <f t="shared" si="19"/>
        <v>1618</v>
      </c>
      <c r="Z243" s="32">
        <v>1</v>
      </c>
      <c r="AA243" s="32">
        <v>94</v>
      </c>
      <c r="AB243" s="32"/>
      <c r="AC243" s="32" t="s">
        <v>96</v>
      </c>
      <c r="AD243" s="33" t="s">
        <v>2423</v>
      </c>
      <c r="AE243" s="34" t="s">
        <v>76</v>
      </c>
      <c r="AF243" s="34"/>
      <c r="AG243" s="34"/>
      <c r="AH243" s="34"/>
      <c r="AI243" s="35" t="s">
        <v>2424</v>
      </c>
      <c r="AJ243" s="35">
        <v>0</v>
      </c>
      <c r="AK243" s="36">
        <v>0</v>
      </c>
      <c r="AL243" s="34" t="s">
        <v>208</v>
      </c>
      <c r="AM243" s="34" t="s">
        <v>2425</v>
      </c>
      <c r="AN243" s="34" t="s">
        <v>404</v>
      </c>
      <c r="AO243" s="34" t="s">
        <v>404</v>
      </c>
      <c r="AP243" s="34" t="s">
        <v>404</v>
      </c>
      <c r="AQ243" s="67" t="s">
        <v>2426</v>
      </c>
      <c r="AR243" s="34" t="s">
        <v>228</v>
      </c>
      <c r="AS243" s="37" t="s">
        <v>149</v>
      </c>
      <c r="AT243" s="38"/>
      <c r="AU243" s="38" t="s">
        <v>1507</v>
      </c>
      <c r="AV243" s="38"/>
      <c r="AW243" s="69"/>
      <c r="AX243" s="88"/>
      <c r="AY243" s="38">
        <v>0</v>
      </c>
      <c r="AZ243" s="69"/>
      <c r="BA243" s="69"/>
      <c r="BB243" s="69"/>
      <c r="BC243" s="69"/>
      <c r="BD243" s="40">
        <v>1618</v>
      </c>
      <c r="BE243" s="40">
        <v>0</v>
      </c>
      <c r="BF243" s="41"/>
      <c r="BG243" s="42"/>
      <c r="BH243" s="41"/>
      <c r="BI243" s="37" t="s">
        <v>667</v>
      </c>
      <c r="BJ243" s="43" t="s">
        <v>187</v>
      </c>
      <c r="BK243" s="82" t="s">
        <v>187</v>
      </c>
      <c r="BL243" s="43"/>
      <c r="BM243" s="44">
        <v>44001</v>
      </c>
      <c r="BN243" s="45" t="s">
        <v>271</v>
      </c>
      <c r="BO243" s="46" t="s">
        <v>2427</v>
      </c>
      <c r="BP243" s="28" t="s">
        <v>2421</v>
      </c>
      <c r="BQ243" s="47"/>
      <c r="BR243" s="48" t="s">
        <v>273</v>
      </c>
      <c r="BS243" s="53" t="s">
        <v>1396</v>
      </c>
      <c r="BT243" s="135" t="s">
        <v>5270</v>
      </c>
      <c r="BU243" s="92" t="s">
        <v>5431</v>
      </c>
      <c r="BV243" s="135" t="s">
        <v>5606</v>
      </c>
      <c r="BW243" s="92" t="s">
        <v>5730</v>
      </c>
      <c r="BX243" s="135" t="s">
        <v>5606</v>
      </c>
      <c r="BY243" s="141">
        <v>42614</v>
      </c>
      <c r="BZ243" s="25">
        <v>42613</v>
      </c>
      <c r="CA243" s="25">
        <v>0</v>
      </c>
      <c r="CB243" s="25">
        <v>44001</v>
      </c>
      <c r="CC243" s="25" t="s">
        <v>5830</v>
      </c>
      <c r="CD243" s="25"/>
      <c r="CE243" s="25"/>
      <c r="CF243" s="25"/>
      <c r="CG243" s="25"/>
      <c r="CH243" s="25"/>
      <c r="CI243" s="25"/>
      <c r="CJ243" s="25"/>
      <c r="CK243" s="25"/>
    </row>
    <row r="244" spans="1:89" ht="14">
      <c r="A244" s="26" t="s">
        <v>68</v>
      </c>
      <c r="B244" s="27"/>
      <c r="C244" s="28" t="s">
        <v>2437</v>
      </c>
      <c r="D244" s="28" t="s">
        <v>1524</v>
      </c>
      <c r="E244" s="28" t="s">
        <v>2438</v>
      </c>
      <c r="F244" s="28" t="s">
        <v>2439</v>
      </c>
      <c r="G244" s="29" t="s">
        <v>2438</v>
      </c>
      <c r="H244" s="30" t="s">
        <v>2440</v>
      </c>
      <c r="I244" s="31"/>
      <c r="J244" s="32">
        <v>18</v>
      </c>
      <c r="K244" s="32">
        <v>17</v>
      </c>
      <c r="L244" s="32">
        <v>297</v>
      </c>
      <c r="M244" s="32"/>
      <c r="N244" s="32"/>
      <c r="O244" s="32"/>
      <c r="P244" s="32"/>
      <c r="Q244" s="32">
        <f t="shared" si="17"/>
        <v>1743</v>
      </c>
      <c r="R244" s="32">
        <v>1743</v>
      </c>
      <c r="S244" s="32">
        <v>1</v>
      </c>
      <c r="T244" s="32">
        <v>956</v>
      </c>
      <c r="U244" s="32"/>
      <c r="V244" s="77"/>
      <c r="W244" s="77"/>
      <c r="X244" s="32">
        <v>16</v>
      </c>
      <c r="Y244" s="32">
        <f t="shared" si="19"/>
        <v>1743</v>
      </c>
      <c r="Z244" s="32">
        <v>1</v>
      </c>
      <c r="AA244" s="32">
        <v>16</v>
      </c>
      <c r="AB244" s="32"/>
      <c r="AC244" s="60">
        <v>43965</v>
      </c>
      <c r="AD244" s="33" t="s">
        <v>496</v>
      </c>
      <c r="AE244" s="34"/>
      <c r="AF244" s="34" t="s">
        <v>98</v>
      </c>
      <c r="AG244" s="34"/>
      <c r="AH244" s="34"/>
      <c r="AI244" s="35" t="s">
        <v>2401</v>
      </c>
      <c r="AJ244" s="35" t="s">
        <v>2441</v>
      </c>
      <c r="AK244" s="36" t="s">
        <v>2442</v>
      </c>
      <c r="AL244" s="34" t="s">
        <v>2401</v>
      </c>
      <c r="AM244" s="34" t="s">
        <v>2405</v>
      </c>
      <c r="AN244" s="34" t="s">
        <v>2405</v>
      </c>
      <c r="AO244" s="34" t="s">
        <v>2443</v>
      </c>
      <c r="AP244" s="34" t="s">
        <v>80</v>
      </c>
      <c r="AQ244" s="34"/>
      <c r="AR244" s="34" t="s">
        <v>1506</v>
      </c>
      <c r="AS244" s="37" t="s">
        <v>84</v>
      </c>
      <c r="AT244" s="38"/>
      <c r="AU244" s="38" t="s">
        <v>1507</v>
      </c>
      <c r="AV244" s="38"/>
      <c r="AW244" s="69"/>
      <c r="AX244" s="88"/>
      <c r="AY244" s="38">
        <v>0</v>
      </c>
      <c r="AZ244" s="69"/>
      <c r="BA244" s="69"/>
      <c r="BB244" s="69"/>
      <c r="BC244" s="69"/>
      <c r="BD244" s="40">
        <v>1743</v>
      </c>
      <c r="BE244" s="40">
        <v>1743</v>
      </c>
      <c r="BF244" s="41"/>
      <c r="BG244" s="42"/>
      <c r="BH244" s="41"/>
      <c r="BI244" s="37" t="s">
        <v>187</v>
      </c>
      <c r="BJ244" s="43" t="s">
        <v>187</v>
      </c>
      <c r="BK244" s="82" t="s">
        <v>187</v>
      </c>
      <c r="BL244" s="43"/>
      <c r="BM244" s="44">
        <v>43656</v>
      </c>
      <c r="BN244" s="45" t="s">
        <v>2444</v>
      </c>
      <c r="BO244" s="46" t="s">
        <v>2445</v>
      </c>
      <c r="BP244" s="28" t="s">
        <v>2439</v>
      </c>
      <c r="BQ244" s="47"/>
      <c r="BR244" s="48" t="s">
        <v>273</v>
      </c>
      <c r="BS244" s="53" t="s">
        <v>807</v>
      </c>
      <c r="BT244" s="135" t="s">
        <v>5270</v>
      </c>
      <c r="BU244" s="92" t="s">
        <v>5434</v>
      </c>
      <c r="BV244" s="135" t="s">
        <v>5606</v>
      </c>
      <c r="BW244" s="92" t="s">
        <v>5732</v>
      </c>
      <c r="BX244" s="135" t="s">
        <v>5607</v>
      </c>
      <c r="BY244" s="141">
        <v>42808</v>
      </c>
      <c r="BZ244" s="25">
        <v>42569</v>
      </c>
      <c r="CA244" s="25">
        <v>0</v>
      </c>
      <c r="CB244" s="25">
        <v>43656</v>
      </c>
      <c r="CC244" s="25" t="s">
        <v>5831</v>
      </c>
      <c r="CD244" s="25"/>
      <c r="CE244" s="25"/>
      <c r="CF244" s="25"/>
      <c r="CG244" s="25"/>
      <c r="CH244" s="25"/>
      <c r="CI244" s="25"/>
      <c r="CJ244" s="25"/>
      <c r="CK244" s="25"/>
    </row>
    <row r="245" spans="1:89" ht="28">
      <c r="A245" s="26" t="s">
        <v>68</v>
      </c>
      <c r="B245" s="27"/>
      <c r="C245" s="28" t="s">
        <v>2769</v>
      </c>
      <c r="D245" s="28" t="s">
        <v>1962</v>
      </c>
      <c r="E245" s="28" t="s">
        <v>2770</v>
      </c>
      <c r="F245" s="28" t="s">
        <v>2771</v>
      </c>
      <c r="G245" s="29" t="s">
        <v>2772</v>
      </c>
      <c r="H245" s="30" t="s">
        <v>2773</v>
      </c>
      <c r="I245" s="31"/>
      <c r="J245" s="32">
        <v>93</v>
      </c>
      <c r="K245" s="32">
        <v>88</v>
      </c>
      <c r="L245" s="77">
        <v>380</v>
      </c>
      <c r="M245" s="32"/>
      <c r="N245" s="32"/>
      <c r="O245" s="32"/>
      <c r="P245" s="32"/>
      <c r="Q245" s="32">
        <f t="shared" si="17"/>
        <v>1000</v>
      </c>
      <c r="R245" s="32">
        <v>1000</v>
      </c>
      <c r="S245" s="32">
        <v>1</v>
      </c>
      <c r="T245" s="32">
        <v>962</v>
      </c>
      <c r="U245" s="32"/>
      <c r="V245" s="77"/>
      <c r="W245" s="77"/>
      <c r="X245" s="32">
        <v>76</v>
      </c>
      <c r="Y245" s="32">
        <f t="shared" si="19"/>
        <v>1000</v>
      </c>
      <c r="Z245" s="32">
        <v>1</v>
      </c>
      <c r="AA245" s="32">
        <v>76</v>
      </c>
      <c r="AB245" s="32"/>
      <c r="AC245" s="77" t="s">
        <v>96</v>
      </c>
      <c r="AD245" s="33" t="s">
        <v>2774</v>
      </c>
      <c r="AE245" s="34" t="s">
        <v>76</v>
      </c>
      <c r="AF245" s="34"/>
      <c r="AG245" s="34"/>
      <c r="AH245" s="34"/>
      <c r="AI245" s="35" t="s">
        <v>1487</v>
      </c>
      <c r="AJ245" s="35" t="s">
        <v>2775</v>
      </c>
      <c r="AK245" s="36" t="s">
        <v>2776</v>
      </c>
      <c r="AL245" s="34" t="s">
        <v>1487</v>
      </c>
      <c r="AM245" s="34" t="s">
        <v>104</v>
      </c>
      <c r="AN245" s="34" t="s">
        <v>104</v>
      </c>
      <c r="AO245" s="34" t="s">
        <v>104</v>
      </c>
      <c r="AP245" s="34" t="s">
        <v>104</v>
      </c>
      <c r="AQ245" s="67" t="s">
        <v>2777</v>
      </c>
      <c r="AR245" s="34" t="s">
        <v>83</v>
      </c>
      <c r="AS245" s="37" t="s">
        <v>84</v>
      </c>
      <c r="AT245" s="38"/>
      <c r="AU245" s="38"/>
      <c r="AV245" s="38"/>
      <c r="AW245" s="69" t="s">
        <v>2778</v>
      </c>
      <c r="AX245" s="88"/>
      <c r="AY245" s="38">
        <v>0</v>
      </c>
      <c r="AZ245" s="69"/>
      <c r="BA245" s="69"/>
      <c r="BB245" s="69"/>
      <c r="BC245" s="69"/>
      <c r="BD245" s="40">
        <v>1000</v>
      </c>
      <c r="BE245" s="40">
        <v>0</v>
      </c>
      <c r="BF245" s="41"/>
      <c r="BG245" s="42"/>
      <c r="BH245" s="41"/>
      <c r="BI245" s="37" t="s">
        <v>187</v>
      </c>
      <c r="BJ245" s="43" t="s">
        <v>187</v>
      </c>
      <c r="BK245" s="82" t="s">
        <v>187</v>
      </c>
      <c r="BL245" s="43"/>
      <c r="BM245" s="44">
        <v>43614</v>
      </c>
      <c r="BN245" s="45" t="s">
        <v>2779</v>
      </c>
      <c r="BO245" s="46" t="s">
        <v>2780</v>
      </c>
      <c r="BP245" s="28" t="s">
        <v>2771</v>
      </c>
      <c r="BQ245" s="47"/>
      <c r="BR245" s="48" t="s">
        <v>2781</v>
      </c>
      <c r="BS245" s="49"/>
      <c r="BT245" s="135" t="s">
        <v>5272</v>
      </c>
      <c r="BU245" s="92" t="s">
        <v>5489</v>
      </c>
      <c r="BV245" s="135" t="s">
        <v>5606</v>
      </c>
      <c r="BW245" s="92" t="s">
        <v>5782</v>
      </c>
      <c r="BX245" s="135" t="s">
        <v>5606</v>
      </c>
      <c r="BY245" s="141">
        <v>42915</v>
      </c>
      <c r="BZ245" s="25">
        <v>42879</v>
      </c>
      <c r="CA245" s="25">
        <v>0</v>
      </c>
      <c r="CB245" s="25">
        <v>43614</v>
      </c>
      <c r="CC245" s="25" t="s">
        <v>5830</v>
      </c>
      <c r="CD245" s="25"/>
      <c r="CE245" s="25"/>
      <c r="CF245" s="25"/>
      <c r="CG245" s="25"/>
      <c r="CH245" s="25"/>
      <c r="CI245" s="25"/>
      <c r="CJ245" s="25"/>
      <c r="CK245" s="25"/>
    </row>
    <row r="246" spans="1:89" ht="70">
      <c r="A246" s="79" t="s">
        <v>68</v>
      </c>
      <c r="B246" s="90"/>
      <c r="C246" s="28" t="s">
        <v>2908</v>
      </c>
      <c r="D246" s="28" t="s">
        <v>1524</v>
      </c>
      <c r="E246" s="28" t="s">
        <v>2909</v>
      </c>
      <c r="F246" s="28" t="s">
        <v>2910</v>
      </c>
      <c r="G246" s="29" t="s">
        <v>2911</v>
      </c>
      <c r="H246" s="30" t="s">
        <v>2912</v>
      </c>
      <c r="I246" s="31"/>
      <c r="J246" s="32">
        <v>93</v>
      </c>
      <c r="K246" s="32">
        <v>88</v>
      </c>
      <c r="L246" s="77">
        <v>380</v>
      </c>
      <c r="M246" s="32"/>
      <c r="N246" s="32"/>
      <c r="O246" s="32"/>
      <c r="P246" s="32"/>
      <c r="Q246" s="32">
        <f t="shared" si="17"/>
        <v>1824</v>
      </c>
      <c r="R246" s="32">
        <v>1824</v>
      </c>
      <c r="S246" s="32">
        <v>1</v>
      </c>
      <c r="T246" s="32">
        <v>962</v>
      </c>
      <c r="U246" s="32"/>
      <c r="V246" s="77"/>
      <c r="W246" s="77"/>
      <c r="X246" s="32">
        <v>76</v>
      </c>
      <c r="Y246" s="32">
        <f t="shared" si="19"/>
        <v>1824</v>
      </c>
      <c r="Z246" s="32">
        <v>1</v>
      </c>
      <c r="AA246" s="32">
        <v>76</v>
      </c>
      <c r="AB246" s="32"/>
      <c r="AC246" s="77" t="s">
        <v>238</v>
      </c>
      <c r="AD246" s="33" t="s">
        <v>1883</v>
      </c>
      <c r="AE246" s="67" t="s">
        <v>76</v>
      </c>
      <c r="AF246" s="34"/>
      <c r="AG246" s="67"/>
      <c r="AH246" s="34"/>
      <c r="AI246" s="35" t="s">
        <v>2913</v>
      </c>
      <c r="AJ246" s="35" t="s">
        <v>2914</v>
      </c>
      <c r="AK246" s="36" t="s">
        <v>2915</v>
      </c>
      <c r="AL246" s="34" t="s">
        <v>2916</v>
      </c>
      <c r="AM246" s="34" t="s">
        <v>147</v>
      </c>
      <c r="AN246" s="34" t="s">
        <v>147</v>
      </c>
      <c r="AO246" s="34" t="s">
        <v>147</v>
      </c>
      <c r="AP246" s="34" t="s">
        <v>104</v>
      </c>
      <c r="AQ246" s="67" t="s">
        <v>2917</v>
      </c>
      <c r="AR246" s="34" t="s">
        <v>196</v>
      </c>
      <c r="AS246" s="37" t="s">
        <v>331</v>
      </c>
      <c r="AT246" s="38"/>
      <c r="AU246" s="38" t="s">
        <v>1507</v>
      </c>
      <c r="AV246" s="38"/>
      <c r="AW246" s="69"/>
      <c r="AX246" s="88"/>
      <c r="AY246" s="38">
        <v>0</v>
      </c>
      <c r="AZ246" s="69"/>
      <c r="BA246" s="69"/>
      <c r="BB246" s="69"/>
      <c r="BC246" s="69"/>
      <c r="BD246" s="40">
        <v>1824</v>
      </c>
      <c r="BE246" s="40">
        <v>1824</v>
      </c>
      <c r="BF246" s="41"/>
      <c r="BG246" s="42"/>
      <c r="BH246" s="41"/>
      <c r="BI246" s="37" t="s">
        <v>187</v>
      </c>
      <c r="BJ246" s="43" t="s">
        <v>187</v>
      </c>
      <c r="BK246" s="83" t="s">
        <v>88</v>
      </c>
      <c r="BL246" s="43" t="s">
        <v>5268</v>
      </c>
      <c r="BM246" s="44">
        <v>43866</v>
      </c>
      <c r="BN246" s="45" t="s">
        <v>1491</v>
      </c>
      <c r="BO246" s="46" t="s">
        <v>2918</v>
      </c>
      <c r="BP246" s="28" t="s">
        <v>2910</v>
      </c>
      <c r="BQ246" s="47"/>
      <c r="BR246" s="48" t="s">
        <v>596</v>
      </c>
      <c r="BS246" s="49"/>
      <c r="BT246" s="135" t="s">
        <v>5271</v>
      </c>
      <c r="BU246" s="92" t="s">
        <v>5508</v>
      </c>
      <c r="BV246" s="135" t="s">
        <v>5607</v>
      </c>
      <c r="BW246" s="92" t="s">
        <v>5801</v>
      </c>
      <c r="BX246" s="135" t="s">
        <v>5606</v>
      </c>
      <c r="BY246" s="141">
        <v>41244</v>
      </c>
      <c r="BZ246" s="25">
        <v>41151</v>
      </c>
      <c r="CA246" s="25">
        <v>0</v>
      </c>
      <c r="CB246" s="25">
        <v>43866</v>
      </c>
      <c r="CC246" s="25" t="s">
        <v>5830</v>
      </c>
      <c r="CD246" s="25"/>
      <c r="CE246" s="25"/>
      <c r="CF246" s="25"/>
      <c r="CG246" s="25"/>
      <c r="CH246" s="25"/>
      <c r="CI246" s="25"/>
      <c r="CJ246" s="25"/>
      <c r="CK246" s="25"/>
    </row>
    <row r="247" spans="1:89" ht="42">
      <c r="A247" s="79" t="s">
        <v>68</v>
      </c>
      <c r="B247" s="90"/>
      <c r="C247" s="28" t="s">
        <v>3012</v>
      </c>
      <c r="D247" s="59" t="s">
        <v>1962</v>
      </c>
      <c r="E247" s="28" t="s">
        <v>3013</v>
      </c>
      <c r="F247" s="28" t="s">
        <v>3014</v>
      </c>
      <c r="G247" s="29" t="s">
        <v>3013</v>
      </c>
      <c r="H247" s="30" t="s">
        <v>3015</v>
      </c>
      <c r="I247" s="31"/>
      <c r="J247" s="32" t="s">
        <v>3016</v>
      </c>
      <c r="K247" s="32" t="s">
        <v>3017</v>
      </c>
      <c r="L247" s="32">
        <v>391</v>
      </c>
      <c r="M247" s="32">
        <v>387</v>
      </c>
      <c r="N247" s="32">
        <v>302</v>
      </c>
      <c r="O247" s="32">
        <v>321</v>
      </c>
      <c r="P247" s="32"/>
      <c r="Q247" s="32">
        <f t="shared" si="17"/>
        <v>297</v>
      </c>
      <c r="R247" s="32">
        <v>1188</v>
      </c>
      <c r="S247" s="32">
        <v>4</v>
      </c>
      <c r="T247" s="32">
        <v>386</v>
      </c>
      <c r="U247" s="32">
        <v>957</v>
      </c>
      <c r="V247" s="77"/>
      <c r="W247" s="77"/>
      <c r="X247" s="32" t="s">
        <v>3016</v>
      </c>
      <c r="Y247" s="32">
        <f t="shared" si="19"/>
        <v>594</v>
      </c>
      <c r="Z247" s="32">
        <v>2</v>
      </c>
      <c r="AA247" s="32" t="s">
        <v>3016</v>
      </c>
      <c r="AB247" s="77"/>
      <c r="AC247" s="77" t="s">
        <v>96</v>
      </c>
      <c r="AD247" s="33" t="s">
        <v>3018</v>
      </c>
      <c r="AE247" s="67"/>
      <c r="AF247" s="34" t="s">
        <v>98</v>
      </c>
      <c r="AG247" s="67"/>
      <c r="AH247" s="34"/>
      <c r="AI247" s="35" t="s">
        <v>3019</v>
      </c>
      <c r="AJ247" s="35" t="s">
        <v>3020</v>
      </c>
      <c r="AK247" s="36" t="s">
        <v>3021</v>
      </c>
      <c r="AL247" s="34" t="s">
        <v>3022</v>
      </c>
      <c r="AM247" s="34" t="s">
        <v>802</v>
      </c>
      <c r="AN247" s="34" t="s">
        <v>802</v>
      </c>
      <c r="AO247" s="34" t="s">
        <v>3023</v>
      </c>
      <c r="AP247" s="34" t="s">
        <v>3023</v>
      </c>
      <c r="AQ247" s="67" t="s">
        <v>105</v>
      </c>
      <c r="AR247" s="34" t="s">
        <v>375</v>
      </c>
      <c r="AS247" s="37" t="s">
        <v>84</v>
      </c>
      <c r="AT247" s="38"/>
      <c r="AU247" s="38">
        <v>29982218</v>
      </c>
      <c r="AV247" s="38"/>
      <c r="AW247" s="69" t="s">
        <v>3024</v>
      </c>
      <c r="AX247" s="69"/>
      <c r="AY247" s="38">
        <v>0</v>
      </c>
      <c r="AZ247" s="69">
        <v>29982218</v>
      </c>
      <c r="BA247" s="69"/>
      <c r="BB247" s="51">
        <v>43288</v>
      </c>
      <c r="BC247" s="69">
        <v>1</v>
      </c>
      <c r="BD247" s="40">
        <v>1188</v>
      </c>
      <c r="BE247" s="40">
        <v>1188</v>
      </c>
      <c r="BF247" s="41"/>
      <c r="BG247" s="42"/>
      <c r="BH247" s="41"/>
      <c r="BI247" s="37" t="s">
        <v>187</v>
      </c>
      <c r="BJ247" s="43" t="s">
        <v>187</v>
      </c>
      <c r="BK247" s="82" t="s">
        <v>187</v>
      </c>
      <c r="BL247" s="43"/>
      <c r="BM247" s="44">
        <v>43878</v>
      </c>
      <c r="BN247" s="45" t="s">
        <v>3025</v>
      </c>
      <c r="BO247" s="46" t="s">
        <v>3026</v>
      </c>
      <c r="BP247" s="28" t="s">
        <v>3014</v>
      </c>
      <c r="BQ247" s="47"/>
      <c r="BR247" s="48" t="s">
        <v>111</v>
      </c>
      <c r="BS247" s="53" t="s">
        <v>112</v>
      </c>
      <c r="BT247" s="135" t="s">
        <v>5271</v>
      </c>
      <c r="BU247" s="92" t="s">
        <v>5522</v>
      </c>
      <c r="BV247" s="135" t="s">
        <v>5606</v>
      </c>
      <c r="BW247" s="92" t="s">
        <v>5815</v>
      </c>
      <c r="BX247" s="135" t="s">
        <v>5606</v>
      </c>
      <c r="BY247" s="141">
        <v>42983</v>
      </c>
      <c r="BZ247" s="25">
        <v>42976</v>
      </c>
      <c r="CA247" s="25">
        <v>0</v>
      </c>
      <c r="CB247" s="25">
        <v>43878</v>
      </c>
      <c r="CC247" s="25" t="s">
        <v>5831</v>
      </c>
      <c r="CD247" s="25"/>
      <c r="CE247" s="25"/>
      <c r="CF247" s="25"/>
      <c r="CG247" s="25"/>
      <c r="CH247" s="25"/>
      <c r="CI247" s="25"/>
      <c r="CJ247" s="25"/>
      <c r="CK247" s="25"/>
    </row>
    <row r="248" spans="1:89" ht="14">
      <c r="A248" s="79" t="s">
        <v>68</v>
      </c>
      <c r="B248" s="80" t="s">
        <v>3082</v>
      </c>
      <c r="C248" s="28" t="s">
        <v>3083</v>
      </c>
      <c r="D248" s="59" t="s">
        <v>1524</v>
      </c>
      <c r="E248" s="28" t="s">
        <v>3084</v>
      </c>
      <c r="F248" s="28" t="s">
        <v>3085</v>
      </c>
      <c r="G248" s="29" t="s">
        <v>3086</v>
      </c>
      <c r="H248" s="30" t="s">
        <v>2440</v>
      </c>
      <c r="I248" s="31"/>
      <c r="J248" s="32">
        <v>18</v>
      </c>
      <c r="K248" s="32">
        <v>17</v>
      </c>
      <c r="L248" s="32">
        <v>297</v>
      </c>
      <c r="M248" s="32"/>
      <c r="N248" s="32"/>
      <c r="O248" s="32"/>
      <c r="P248" s="32"/>
      <c r="Q248" s="32">
        <f t="shared" si="17"/>
        <v>8851</v>
      </c>
      <c r="R248" s="32">
        <v>8851</v>
      </c>
      <c r="S248" s="32">
        <v>1</v>
      </c>
      <c r="T248" s="32">
        <v>956</v>
      </c>
      <c r="U248" s="32"/>
      <c r="V248" s="77"/>
      <c r="W248" s="77"/>
      <c r="X248" s="32">
        <v>16</v>
      </c>
      <c r="Y248" s="32">
        <f t="shared" si="19"/>
        <v>8851</v>
      </c>
      <c r="Z248" s="32">
        <v>1</v>
      </c>
      <c r="AA248" s="32">
        <v>16</v>
      </c>
      <c r="AB248" s="77"/>
      <c r="AC248" s="60">
        <v>43965</v>
      </c>
      <c r="AD248" s="33" t="s">
        <v>3087</v>
      </c>
      <c r="AE248" s="67"/>
      <c r="AF248" s="34" t="s">
        <v>98</v>
      </c>
      <c r="AG248" s="67"/>
      <c r="AH248" s="34"/>
      <c r="AI248" s="35" t="s">
        <v>3088</v>
      </c>
      <c r="AJ248" s="35" t="s">
        <v>3089</v>
      </c>
      <c r="AK248" s="36" t="s">
        <v>800</v>
      </c>
      <c r="AL248" s="34" t="s">
        <v>3090</v>
      </c>
      <c r="AM248" s="34" t="s">
        <v>3091</v>
      </c>
      <c r="AN248" s="34" t="s">
        <v>147</v>
      </c>
      <c r="AO248" s="34" t="s">
        <v>404</v>
      </c>
      <c r="AP248" s="34" t="s">
        <v>147</v>
      </c>
      <c r="AQ248" s="67"/>
      <c r="AR248" s="34" t="s">
        <v>1506</v>
      </c>
      <c r="AS248" s="37" t="s">
        <v>84</v>
      </c>
      <c r="AT248" s="38"/>
      <c r="AU248" s="38" t="s">
        <v>1507</v>
      </c>
      <c r="AV248" s="38"/>
      <c r="AW248" s="69"/>
      <c r="AX248" s="69"/>
      <c r="AY248" s="38">
        <v>0</v>
      </c>
      <c r="AZ248" s="69"/>
      <c r="BA248" s="69"/>
      <c r="BB248" s="88"/>
      <c r="BC248" s="69"/>
      <c r="BD248" s="40">
        <v>8851</v>
      </c>
      <c r="BE248" s="40">
        <v>8851</v>
      </c>
      <c r="BF248" s="41"/>
      <c r="BG248" s="42"/>
      <c r="BH248" s="41"/>
      <c r="BI248" s="37" t="s">
        <v>187</v>
      </c>
      <c r="BJ248" s="43" t="s">
        <v>187</v>
      </c>
      <c r="BK248" s="82" t="s">
        <v>187</v>
      </c>
      <c r="BL248" s="43"/>
      <c r="BM248" s="44">
        <v>43614</v>
      </c>
      <c r="BN248" s="45" t="s">
        <v>2444</v>
      </c>
      <c r="BO248" s="46" t="s">
        <v>3092</v>
      </c>
      <c r="BP248" s="28" t="s">
        <v>3085</v>
      </c>
      <c r="BQ248" s="47"/>
      <c r="BR248" s="48" t="s">
        <v>273</v>
      </c>
      <c r="BS248" s="53" t="s">
        <v>288</v>
      </c>
      <c r="BT248" s="135" t="s">
        <v>5270</v>
      </c>
      <c r="BU248" s="92" t="s">
        <v>5434</v>
      </c>
      <c r="BV248" s="135" t="s">
        <v>5606</v>
      </c>
      <c r="BW248" s="92" t="s">
        <v>5794</v>
      </c>
      <c r="BX248" s="135" t="s">
        <v>5606</v>
      </c>
      <c r="BY248" s="141">
        <v>42248</v>
      </c>
      <c r="BZ248" s="25">
        <v>41935</v>
      </c>
      <c r="CA248" s="25">
        <v>44002</v>
      </c>
      <c r="CB248" s="25">
        <v>44028</v>
      </c>
      <c r="CC248" s="25" t="s">
        <v>5831</v>
      </c>
      <c r="CD248" s="25"/>
      <c r="CE248" s="25"/>
      <c r="CF248" s="25"/>
      <c r="CG248" s="25"/>
      <c r="CH248" s="25"/>
      <c r="CI248" s="25"/>
      <c r="CJ248" s="25"/>
      <c r="CK248" s="25"/>
    </row>
    <row r="249" spans="1:89" s="132" customFormat="1" ht="28">
      <c r="A249" s="139" t="s">
        <v>3164</v>
      </c>
      <c r="B249" s="126" t="s">
        <v>5824</v>
      </c>
      <c r="C249" s="125" t="s">
        <v>3195</v>
      </c>
      <c r="D249" s="125" t="s">
        <v>1478</v>
      </c>
      <c r="E249" s="125" t="s">
        <v>3196</v>
      </c>
      <c r="F249" s="125" t="s">
        <v>3197</v>
      </c>
      <c r="G249" s="126" t="s">
        <v>3198</v>
      </c>
      <c r="H249" s="127" t="s">
        <v>3199</v>
      </c>
      <c r="I249" s="124"/>
      <c r="J249" s="125">
        <v>325</v>
      </c>
      <c r="K249" s="125"/>
      <c r="L249" s="125"/>
      <c r="M249" s="125"/>
      <c r="N249" s="125"/>
      <c r="O249" s="125"/>
      <c r="P249" s="125"/>
      <c r="Q249" s="125"/>
      <c r="R249" s="125">
        <v>2400</v>
      </c>
      <c r="S249" s="125"/>
      <c r="T249" s="125">
        <v>688</v>
      </c>
      <c r="U249" s="125"/>
      <c r="V249" s="125"/>
      <c r="W249" s="125"/>
      <c r="X249" s="125"/>
      <c r="Y249" s="125">
        <v>2400</v>
      </c>
      <c r="Z249" s="125">
        <v>1</v>
      </c>
      <c r="AA249" s="125">
        <v>320</v>
      </c>
      <c r="AB249" s="125"/>
      <c r="AC249" s="125" t="s">
        <v>5823</v>
      </c>
      <c r="AD249" s="125" t="s">
        <v>3200</v>
      </c>
      <c r="AE249" s="126" t="s">
        <v>76</v>
      </c>
      <c r="AF249" s="126"/>
      <c r="AG249" s="126"/>
      <c r="AH249" s="126"/>
      <c r="AI249" s="126">
        <v>0</v>
      </c>
      <c r="AJ249" s="126" t="s">
        <v>3201</v>
      </c>
      <c r="AK249" s="126" t="s">
        <v>2162</v>
      </c>
      <c r="AL249" s="126" t="s">
        <v>2163</v>
      </c>
      <c r="AM249" s="126" t="s">
        <v>147</v>
      </c>
      <c r="AN249" s="126" t="s">
        <v>147</v>
      </c>
      <c r="AO249" s="126" t="s">
        <v>147</v>
      </c>
      <c r="AP249" s="126" t="s">
        <v>147</v>
      </c>
      <c r="AQ249" s="126"/>
      <c r="AR249" s="126" t="s">
        <v>1506</v>
      </c>
      <c r="AS249" s="126" t="s">
        <v>84</v>
      </c>
      <c r="AT249" s="126"/>
      <c r="AU249" s="126" t="s">
        <v>1507</v>
      </c>
      <c r="AV249" s="126"/>
      <c r="AW249" s="126"/>
      <c r="AX249" s="126"/>
      <c r="AY249" s="126">
        <v>0</v>
      </c>
      <c r="AZ249" s="126"/>
      <c r="BA249" s="126"/>
      <c r="BB249" s="126"/>
      <c r="BC249" s="126"/>
      <c r="BD249" s="131">
        <v>2400</v>
      </c>
      <c r="BE249" s="131">
        <v>0</v>
      </c>
      <c r="BF249" s="131"/>
      <c r="BG249" s="131"/>
      <c r="BH249" s="131"/>
      <c r="BI249" s="126" t="s">
        <v>1533</v>
      </c>
      <c r="BJ249" s="126" t="s">
        <v>1533</v>
      </c>
      <c r="BK249" s="140" t="s">
        <v>1533</v>
      </c>
      <c r="BL249" s="126" t="s">
        <v>5822</v>
      </c>
      <c r="BM249" s="133">
        <v>43945</v>
      </c>
      <c r="BN249" s="126" t="s">
        <v>2008</v>
      </c>
      <c r="BO249" s="124" t="s">
        <v>3202</v>
      </c>
      <c r="BP249" s="125" t="s">
        <v>3197</v>
      </c>
      <c r="BQ249" s="130"/>
      <c r="BR249" s="48"/>
      <c r="BS249" s="124" t="s">
        <v>1446</v>
      </c>
      <c r="BT249" s="135"/>
      <c r="BU249" s="92" t="s">
        <v>5529</v>
      </c>
      <c r="BV249" s="135"/>
      <c r="BW249" s="126"/>
      <c r="BX249" s="135"/>
      <c r="BY249" s="141"/>
      <c r="BZ249" s="25"/>
      <c r="CA249" s="25"/>
      <c r="CB249" s="25"/>
      <c r="CC249" s="25"/>
      <c r="CD249" s="124"/>
      <c r="CE249" s="124"/>
      <c r="CF249" s="124"/>
      <c r="CG249" s="124"/>
      <c r="CH249" s="124"/>
      <c r="CI249" s="124"/>
      <c r="CJ249" s="124"/>
      <c r="CK249" s="124"/>
    </row>
    <row r="250" spans="1:89" s="132" customFormat="1" ht="28">
      <c r="A250" s="125" t="s">
        <v>3104</v>
      </c>
      <c r="B250" s="126" t="s">
        <v>3123</v>
      </c>
      <c r="C250" s="125" t="s">
        <v>3124</v>
      </c>
      <c r="D250" s="125"/>
      <c r="E250" s="125" t="s">
        <v>3125</v>
      </c>
      <c r="F250" s="125" t="s">
        <v>3126</v>
      </c>
      <c r="G250" s="126" t="s">
        <v>3127</v>
      </c>
      <c r="H250" s="127" t="s">
        <v>3128</v>
      </c>
      <c r="I250" s="124"/>
      <c r="J250" s="125"/>
      <c r="K250" s="125"/>
      <c r="L250" s="125"/>
      <c r="M250" s="125"/>
      <c r="N250" s="125"/>
      <c r="O250" s="125"/>
      <c r="P250" s="125"/>
      <c r="Q250" s="125"/>
      <c r="R250" s="125"/>
      <c r="S250" s="125"/>
      <c r="T250" s="125"/>
      <c r="U250" s="125"/>
      <c r="V250" s="125"/>
      <c r="W250" s="125"/>
      <c r="X250" s="125"/>
      <c r="Y250" s="125"/>
      <c r="Z250" s="125"/>
      <c r="AA250" s="125"/>
      <c r="AB250" s="125"/>
      <c r="AC250" s="125"/>
      <c r="AD250" s="125" t="s">
        <v>2691</v>
      </c>
      <c r="AE250" s="126"/>
      <c r="AF250" s="126"/>
      <c r="AG250" s="126"/>
      <c r="AH250" s="126"/>
      <c r="AI250" s="126"/>
      <c r="AJ250" s="126"/>
      <c r="AK250" s="126"/>
      <c r="AL250" s="126"/>
      <c r="AM250" s="126"/>
      <c r="AN250" s="126"/>
      <c r="AO250" s="126"/>
      <c r="AP250" s="126"/>
      <c r="AQ250" s="126"/>
      <c r="AR250" s="126"/>
      <c r="AS250" s="126"/>
      <c r="AT250" s="126"/>
      <c r="AU250" s="126"/>
      <c r="AV250" s="126"/>
      <c r="AW250" s="126"/>
      <c r="AX250" s="126"/>
      <c r="AY250" s="126"/>
      <c r="AZ250" s="126"/>
      <c r="BA250" s="126"/>
      <c r="BB250" s="126"/>
      <c r="BC250" s="126"/>
      <c r="BD250" s="131">
        <v>1700</v>
      </c>
      <c r="BE250" s="131">
        <v>0</v>
      </c>
      <c r="BF250" s="131"/>
      <c r="BG250" s="131"/>
      <c r="BH250" s="131"/>
      <c r="BI250" s="126" t="s">
        <v>87</v>
      </c>
      <c r="BJ250" s="126" t="s">
        <v>87</v>
      </c>
      <c r="BK250" s="126" t="s">
        <v>87</v>
      </c>
      <c r="BL250" s="126"/>
      <c r="BM250" s="126"/>
      <c r="BN250" s="126" t="s">
        <v>931</v>
      </c>
      <c r="BO250" s="124" t="s">
        <v>3129</v>
      </c>
      <c r="BP250" s="125" t="s">
        <v>3126</v>
      </c>
      <c r="BQ250" s="130"/>
      <c r="BR250" s="48"/>
      <c r="BS250" s="124"/>
      <c r="BT250" s="135"/>
      <c r="BU250" s="92"/>
      <c r="BV250" s="135"/>
      <c r="BW250" s="126"/>
      <c r="BX250" s="135"/>
      <c r="BY250" s="141"/>
      <c r="BZ250" s="25"/>
      <c r="CA250" s="25"/>
      <c r="CB250" s="25"/>
      <c r="CC250" s="25"/>
      <c r="CD250" s="124"/>
      <c r="CE250" s="124"/>
      <c r="CF250" s="124"/>
      <c r="CG250" s="124"/>
      <c r="CH250" s="124"/>
      <c r="CI250" s="124"/>
      <c r="CJ250" s="124"/>
      <c r="CK250" s="124"/>
    </row>
    <row r="251" spans="1:89" s="132" customFormat="1" ht="98">
      <c r="A251" s="125" t="s">
        <v>3104</v>
      </c>
      <c r="B251" s="126" t="s">
        <v>3114</v>
      </c>
      <c r="C251" s="125" t="s">
        <v>3115</v>
      </c>
      <c r="D251" s="125"/>
      <c r="E251" s="125" t="s">
        <v>3116</v>
      </c>
      <c r="F251" s="125" t="s">
        <v>3117</v>
      </c>
      <c r="G251" s="126" t="s">
        <v>3118</v>
      </c>
      <c r="H251" s="127" t="s">
        <v>3119</v>
      </c>
      <c r="I251" s="124"/>
      <c r="J251" s="125"/>
      <c r="K251" s="125"/>
      <c r="L251" s="125"/>
      <c r="M251" s="125"/>
      <c r="N251" s="125"/>
      <c r="O251" s="125"/>
      <c r="P251" s="125"/>
      <c r="Q251" s="125"/>
      <c r="R251" s="125"/>
      <c r="S251" s="125"/>
      <c r="T251" s="125"/>
      <c r="U251" s="125"/>
      <c r="V251" s="125"/>
      <c r="W251" s="125"/>
      <c r="X251" s="125"/>
      <c r="Y251" s="125"/>
      <c r="Z251" s="125"/>
      <c r="AA251" s="125"/>
      <c r="AB251" s="125"/>
      <c r="AC251" s="125"/>
      <c r="AD251" s="125" t="s">
        <v>3120</v>
      </c>
      <c r="AE251" s="126"/>
      <c r="AF251" s="126"/>
      <c r="AG251" s="126"/>
      <c r="AH251" s="126"/>
      <c r="AI251" s="126" t="s">
        <v>2163</v>
      </c>
      <c r="AJ251" s="126" t="s">
        <v>3121</v>
      </c>
      <c r="AK251" s="126" t="s">
        <v>2162</v>
      </c>
      <c r="AL251" s="126"/>
      <c r="AM251" s="126"/>
      <c r="AN251" s="126"/>
      <c r="AO251" s="126"/>
      <c r="AP251" s="126"/>
      <c r="AQ251" s="126"/>
      <c r="AR251" s="126"/>
      <c r="AS251" s="126" t="s">
        <v>84</v>
      </c>
      <c r="AT251" s="126"/>
      <c r="AU251" s="126"/>
      <c r="AV251" s="126"/>
      <c r="AW251" s="126"/>
      <c r="AX251" s="126"/>
      <c r="AY251" s="126"/>
      <c r="AZ251" s="126"/>
      <c r="BA251" s="126"/>
      <c r="BB251" s="126"/>
      <c r="BC251" s="126"/>
      <c r="BD251" s="131">
        <v>1098</v>
      </c>
      <c r="BE251" s="131">
        <v>0</v>
      </c>
      <c r="BF251" s="131"/>
      <c r="BG251" s="131"/>
      <c r="BH251" s="131"/>
      <c r="BI251" s="126" t="s">
        <v>667</v>
      </c>
      <c r="BJ251" s="126" t="s">
        <v>667</v>
      </c>
      <c r="BK251" s="126" t="s">
        <v>667</v>
      </c>
      <c r="BL251" s="126"/>
      <c r="BM251" s="126"/>
      <c r="BN251" s="126" t="s">
        <v>943</v>
      </c>
      <c r="BO251" s="124" t="s">
        <v>3122</v>
      </c>
      <c r="BP251" s="125" t="s">
        <v>3117</v>
      </c>
      <c r="BQ251" s="130"/>
      <c r="BR251" s="48"/>
      <c r="BS251" s="124"/>
      <c r="BT251" s="135"/>
      <c r="BU251" s="92" t="s">
        <v>5532</v>
      </c>
      <c r="BV251" s="135"/>
      <c r="BW251" s="126"/>
      <c r="BX251" s="135"/>
      <c r="BY251" s="141"/>
      <c r="BZ251" s="25"/>
      <c r="CA251" s="25"/>
      <c r="CB251" s="25"/>
      <c r="CC251" s="25"/>
      <c r="CD251" s="124"/>
      <c r="CE251" s="124"/>
      <c r="CF251" s="124"/>
      <c r="CG251" s="124"/>
      <c r="CH251" s="124"/>
      <c r="CI251" s="124"/>
      <c r="CJ251" s="124"/>
      <c r="CK251" s="124"/>
    </row>
    <row r="252" spans="1:89" s="132" customFormat="1" ht="42">
      <c r="A252" s="125" t="s">
        <v>3104</v>
      </c>
      <c r="B252" s="126" t="s">
        <v>3147</v>
      </c>
      <c r="C252" s="125" t="s">
        <v>3148</v>
      </c>
      <c r="D252" s="125"/>
      <c r="E252" s="125" t="s">
        <v>3149</v>
      </c>
      <c r="F252" s="125" t="s">
        <v>3150</v>
      </c>
      <c r="G252" s="126" t="s">
        <v>3149</v>
      </c>
      <c r="H252" s="127" t="s">
        <v>3151</v>
      </c>
      <c r="I252" s="124"/>
      <c r="J252" s="125"/>
      <c r="K252" s="125"/>
      <c r="L252" s="125"/>
      <c r="M252" s="125"/>
      <c r="N252" s="125"/>
      <c r="O252" s="125"/>
      <c r="P252" s="125"/>
      <c r="Q252" s="125"/>
      <c r="R252" s="125"/>
      <c r="S252" s="125"/>
      <c r="T252" s="125"/>
      <c r="U252" s="125"/>
      <c r="V252" s="125"/>
      <c r="W252" s="125"/>
      <c r="X252" s="125"/>
      <c r="Y252" s="125"/>
      <c r="Z252" s="125"/>
      <c r="AA252" s="125"/>
      <c r="AB252" s="125"/>
      <c r="AC252" s="125"/>
      <c r="AD252" s="125" t="s">
        <v>3152</v>
      </c>
      <c r="AE252" s="126"/>
      <c r="AF252" s="126"/>
      <c r="AG252" s="126"/>
      <c r="AH252" s="126"/>
      <c r="AI252" s="126" t="s">
        <v>3153</v>
      </c>
      <c r="AJ252" s="126" t="s">
        <v>3154</v>
      </c>
      <c r="AK252" s="126" t="s">
        <v>3155</v>
      </c>
      <c r="AL252" s="126"/>
      <c r="AM252" s="126"/>
      <c r="AN252" s="126"/>
      <c r="AO252" s="126"/>
      <c r="AP252" s="126"/>
      <c r="AQ252" s="126"/>
      <c r="AR252" s="126"/>
      <c r="AS252" s="126" t="s">
        <v>84</v>
      </c>
      <c r="AT252" s="126"/>
      <c r="AU252" s="126"/>
      <c r="AV252" s="126"/>
      <c r="AW252" s="126"/>
      <c r="AX252" s="126"/>
      <c r="AY252" s="126"/>
      <c r="AZ252" s="126"/>
      <c r="BA252" s="126"/>
      <c r="BB252" s="126"/>
      <c r="BC252" s="126"/>
      <c r="BD252" s="131">
        <v>3504</v>
      </c>
      <c r="BE252" s="131">
        <v>0</v>
      </c>
      <c r="BF252" s="131"/>
      <c r="BG252" s="131"/>
      <c r="BH252" s="131"/>
      <c r="BI252" s="126" t="s">
        <v>667</v>
      </c>
      <c r="BJ252" s="126" t="s">
        <v>667</v>
      </c>
      <c r="BK252" s="126" t="s">
        <v>667</v>
      </c>
      <c r="BL252" s="126"/>
      <c r="BM252" s="126"/>
      <c r="BN252" s="126" t="s">
        <v>971</v>
      </c>
      <c r="BO252" s="124" t="s">
        <v>3156</v>
      </c>
      <c r="BP252" s="125" t="s">
        <v>3150</v>
      </c>
      <c r="BQ252" s="130"/>
      <c r="BR252" s="48"/>
      <c r="BS252" s="124"/>
      <c r="BT252" s="135"/>
      <c r="BU252" s="92" t="s">
        <v>5535</v>
      </c>
      <c r="BV252" s="135"/>
      <c r="BW252" s="126"/>
      <c r="BX252" s="135"/>
      <c r="BY252" s="141"/>
      <c r="BZ252" s="25"/>
      <c r="CA252" s="25"/>
      <c r="CB252" s="25"/>
      <c r="CC252" s="25"/>
      <c r="CD252" s="124"/>
      <c r="CE252" s="124"/>
      <c r="CF252" s="124"/>
      <c r="CG252" s="124"/>
      <c r="CH252" s="124"/>
      <c r="CI252" s="124"/>
      <c r="CJ252" s="124"/>
      <c r="CK252" s="124"/>
    </row>
    <row r="253" spans="1:89" s="132" customFormat="1" ht="14">
      <c r="A253" s="125" t="s">
        <v>3104</v>
      </c>
      <c r="B253" s="126" t="s">
        <v>3105</v>
      </c>
      <c r="C253" s="125" t="s">
        <v>3130</v>
      </c>
      <c r="D253" s="125"/>
      <c r="E253" s="125" t="s">
        <v>3131</v>
      </c>
      <c r="F253" s="125" t="s">
        <v>3132</v>
      </c>
      <c r="G253" s="126" t="s">
        <v>3133</v>
      </c>
      <c r="H253" s="127" t="s">
        <v>3134</v>
      </c>
      <c r="I253" s="124"/>
      <c r="J253" s="125"/>
      <c r="K253" s="125"/>
      <c r="L253" s="125"/>
      <c r="M253" s="125"/>
      <c r="N253" s="125"/>
      <c r="O253" s="125"/>
      <c r="P253" s="125"/>
      <c r="Q253" s="125"/>
      <c r="R253" s="125"/>
      <c r="S253" s="125"/>
      <c r="T253" s="125"/>
      <c r="U253" s="125"/>
      <c r="V253" s="125"/>
      <c r="W253" s="125"/>
      <c r="X253" s="125"/>
      <c r="Y253" s="125"/>
      <c r="Z253" s="125"/>
      <c r="AA253" s="125"/>
      <c r="AB253" s="125"/>
      <c r="AC253" s="125"/>
      <c r="AD253" s="125" t="s">
        <v>3135</v>
      </c>
      <c r="AE253" s="126"/>
      <c r="AF253" s="126"/>
      <c r="AG253" s="126"/>
      <c r="AH253" s="126"/>
      <c r="AI253" s="126" t="s">
        <v>221</v>
      </c>
      <c r="AJ253" s="126" t="s">
        <v>342</v>
      </c>
      <c r="AK253" s="126" t="s">
        <v>343</v>
      </c>
      <c r="AL253" s="126"/>
      <c r="AM253" s="126"/>
      <c r="AN253" s="126"/>
      <c r="AO253" s="126"/>
      <c r="AP253" s="126"/>
      <c r="AQ253" s="126"/>
      <c r="AR253" s="126"/>
      <c r="AS253" s="126" t="s">
        <v>84</v>
      </c>
      <c r="AT253" s="126"/>
      <c r="AU253" s="126"/>
      <c r="AV253" s="126"/>
      <c r="AW253" s="126"/>
      <c r="AX253" s="126"/>
      <c r="AY253" s="126"/>
      <c r="AZ253" s="126"/>
      <c r="BA253" s="126"/>
      <c r="BB253" s="126"/>
      <c r="BC253" s="126"/>
      <c r="BD253" s="131">
        <v>2364</v>
      </c>
      <c r="BE253" s="131">
        <v>2364</v>
      </c>
      <c r="BF253" s="131"/>
      <c r="BG253" s="131"/>
      <c r="BH253" s="131"/>
      <c r="BI253" s="126" t="s">
        <v>88</v>
      </c>
      <c r="BJ253" s="126" t="s">
        <v>88</v>
      </c>
      <c r="BK253" s="126" t="s">
        <v>88</v>
      </c>
      <c r="BL253" s="126"/>
      <c r="BM253" s="126"/>
      <c r="BN253" s="126" t="s">
        <v>109</v>
      </c>
      <c r="BO253" s="124" t="s">
        <v>3136</v>
      </c>
      <c r="BP253" s="125" t="s">
        <v>3132</v>
      </c>
      <c r="BQ253" s="130"/>
      <c r="BR253" s="48"/>
      <c r="BS253" s="124"/>
      <c r="BT253" s="135"/>
      <c r="BU253" s="92" t="s">
        <v>5533</v>
      </c>
      <c r="BV253" s="135"/>
      <c r="BW253" s="126"/>
      <c r="BX253" s="135"/>
      <c r="BY253" s="141"/>
      <c r="BZ253" s="25"/>
      <c r="CA253" s="25"/>
      <c r="CB253" s="25"/>
      <c r="CC253" s="25"/>
      <c r="CD253" s="124"/>
      <c r="CE253" s="124"/>
      <c r="CF253" s="124"/>
      <c r="CG253" s="124"/>
      <c r="CH253" s="124"/>
      <c r="CI253" s="124"/>
      <c r="CJ253" s="124"/>
      <c r="CK253" s="124"/>
    </row>
    <row r="254" spans="1:89" s="132" customFormat="1" ht="14">
      <c r="A254" s="125" t="s">
        <v>3104</v>
      </c>
      <c r="B254" s="126" t="s">
        <v>3137</v>
      </c>
      <c r="C254" s="125" t="s">
        <v>3138</v>
      </c>
      <c r="D254" s="125"/>
      <c r="E254" s="125" t="s">
        <v>3139</v>
      </c>
      <c r="F254" s="125" t="s">
        <v>3140</v>
      </c>
      <c r="G254" s="126" t="s">
        <v>3141</v>
      </c>
      <c r="H254" s="127" t="s">
        <v>3142</v>
      </c>
      <c r="I254" s="124"/>
      <c r="J254" s="125"/>
      <c r="K254" s="125"/>
      <c r="L254" s="125"/>
      <c r="M254" s="125"/>
      <c r="N254" s="125"/>
      <c r="O254" s="125"/>
      <c r="P254" s="125"/>
      <c r="Q254" s="125"/>
      <c r="R254" s="125"/>
      <c r="S254" s="125"/>
      <c r="T254" s="125"/>
      <c r="U254" s="125"/>
      <c r="V254" s="125"/>
      <c r="W254" s="125"/>
      <c r="X254" s="125"/>
      <c r="Y254" s="125"/>
      <c r="Z254" s="125"/>
      <c r="AA254" s="125"/>
      <c r="AB254" s="125"/>
      <c r="AC254" s="125"/>
      <c r="AD254" s="125" t="s">
        <v>851</v>
      </c>
      <c r="AE254" s="126"/>
      <c r="AF254" s="126"/>
      <c r="AG254" s="126"/>
      <c r="AH254" s="126"/>
      <c r="AI254" s="126" t="s">
        <v>3143</v>
      </c>
      <c r="AJ254" s="126" t="s">
        <v>3144</v>
      </c>
      <c r="AK254" s="126" t="s">
        <v>3145</v>
      </c>
      <c r="AL254" s="126"/>
      <c r="AM254" s="126"/>
      <c r="AN254" s="126"/>
      <c r="AO254" s="126"/>
      <c r="AP254" s="126"/>
      <c r="AQ254" s="126"/>
      <c r="AR254" s="126"/>
      <c r="AS254" s="126" t="s">
        <v>84</v>
      </c>
      <c r="AT254" s="126"/>
      <c r="AU254" s="126"/>
      <c r="AV254" s="126"/>
      <c r="AW254" s="126"/>
      <c r="AX254" s="126"/>
      <c r="AY254" s="126"/>
      <c r="AZ254" s="126"/>
      <c r="BA254" s="126"/>
      <c r="BB254" s="126"/>
      <c r="BC254" s="126"/>
      <c r="BD254" s="131">
        <v>2485</v>
      </c>
      <c r="BE254" s="131">
        <v>2485</v>
      </c>
      <c r="BF254" s="131"/>
      <c r="BG254" s="131"/>
      <c r="BH254" s="131"/>
      <c r="BI254" s="126" t="s">
        <v>88</v>
      </c>
      <c r="BJ254" s="126" t="s">
        <v>88</v>
      </c>
      <c r="BK254" s="126" t="s">
        <v>88</v>
      </c>
      <c r="BL254" s="126"/>
      <c r="BM254" s="126"/>
      <c r="BN254" s="126" t="s">
        <v>170</v>
      </c>
      <c r="BO254" s="124" t="s">
        <v>3146</v>
      </c>
      <c r="BP254" s="125" t="s">
        <v>3140</v>
      </c>
      <c r="BQ254" s="130"/>
      <c r="BR254" s="48"/>
      <c r="BS254" s="124"/>
      <c r="BT254" s="135"/>
      <c r="BU254" s="92" t="s">
        <v>5534</v>
      </c>
      <c r="BV254" s="135"/>
      <c r="BW254" s="126"/>
      <c r="BX254" s="135"/>
      <c r="BY254" s="141"/>
      <c r="BZ254" s="25"/>
      <c r="CA254" s="25"/>
      <c r="CB254" s="25"/>
      <c r="CC254" s="25"/>
      <c r="CD254" s="124"/>
      <c r="CE254" s="124"/>
      <c r="CF254" s="124"/>
      <c r="CG254" s="124"/>
      <c r="CH254" s="124"/>
      <c r="CI254" s="124"/>
      <c r="CJ254" s="124"/>
      <c r="CK254" s="124"/>
    </row>
    <row r="255" spans="1:89" s="132" customFormat="1" ht="28">
      <c r="A255" s="125" t="s">
        <v>3104</v>
      </c>
      <c r="B255" s="126" t="s">
        <v>3114</v>
      </c>
      <c r="C255" s="125" t="s">
        <v>3157</v>
      </c>
      <c r="D255" s="125"/>
      <c r="E255" s="125" t="s">
        <v>3158</v>
      </c>
      <c r="F255" s="125" t="s">
        <v>3159</v>
      </c>
      <c r="G255" s="126" t="s">
        <v>3158</v>
      </c>
      <c r="H255" s="127" t="s">
        <v>3160</v>
      </c>
      <c r="I255" s="124"/>
      <c r="J255" s="125"/>
      <c r="K255" s="125"/>
      <c r="L255" s="125"/>
      <c r="M255" s="125"/>
      <c r="N255" s="125"/>
      <c r="O255" s="125"/>
      <c r="P255" s="125"/>
      <c r="Q255" s="125"/>
      <c r="R255" s="125"/>
      <c r="S255" s="125"/>
      <c r="T255" s="125"/>
      <c r="U255" s="125"/>
      <c r="V255" s="125"/>
      <c r="W255" s="125"/>
      <c r="X255" s="125"/>
      <c r="Y255" s="125"/>
      <c r="Z255" s="125"/>
      <c r="AA255" s="125"/>
      <c r="AB255" s="125"/>
      <c r="AC255" s="125"/>
      <c r="AD255" s="125" t="s">
        <v>2579</v>
      </c>
      <c r="AE255" s="126"/>
      <c r="AF255" s="126"/>
      <c r="AG255" s="126"/>
      <c r="AH255" s="126"/>
      <c r="AI255" s="126" t="s">
        <v>1439</v>
      </c>
      <c r="AJ255" s="126" t="s">
        <v>3161</v>
      </c>
      <c r="AK255" s="126" t="s">
        <v>3162</v>
      </c>
      <c r="AL255" s="126"/>
      <c r="AM255" s="126"/>
      <c r="AN255" s="126"/>
      <c r="AO255" s="126"/>
      <c r="AP255" s="126"/>
      <c r="AQ255" s="126"/>
      <c r="AR255" s="126"/>
      <c r="AS255" s="126" t="s">
        <v>84</v>
      </c>
      <c r="AT255" s="126"/>
      <c r="AU255" s="126"/>
      <c r="AV255" s="126"/>
      <c r="AW255" s="126"/>
      <c r="AX255" s="126"/>
      <c r="AY255" s="126"/>
      <c r="AZ255" s="126"/>
      <c r="BA255" s="126"/>
      <c r="BB255" s="126"/>
      <c r="BC255" s="126"/>
      <c r="BD255" s="131">
        <v>2000</v>
      </c>
      <c r="BE255" s="131">
        <v>0</v>
      </c>
      <c r="BF255" s="131"/>
      <c r="BG255" s="131"/>
      <c r="BH255" s="131"/>
      <c r="BI255" s="126" t="s">
        <v>88</v>
      </c>
      <c r="BJ255" s="126" t="s">
        <v>88</v>
      </c>
      <c r="BK255" s="126" t="s">
        <v>88</v>
      </c>
      <c r="BL255" s="126"/>
      <c r="BM255" s="126"/>
      <c r="BN255" s="126" t="s">
        <v>198</v>
      </c>
      <c r="BO255" s="124" t="s">
        <v>3163</v>
      </c>
      <c r="BP255" s="125" t="s">
        <v>3159</v>
      </c>
      <c r="BQ255" s="130"/>
      <c r="BR255" s="48"/>
      <c r="BS255" s="124"/>
      <c r="BT255" s="135"/>
      <c r="BU255" s="92" t="s">
        <v>5536</v>
      </c>
      <c r="BV255" s="135"/>
      <c r="BW255" s="126"/>
      <c r="BX255" s="135"/>
      <c r="BY255" s="141"/>
      <c r="BZ255" s="25"/>
      <c r="CA255" s="25"/>
      <c r="CB255" s="25"/>
      <c r="CC255" s="25"/>
      <c r="CD255" s="124"/>
      <c r="CE255" s="124"/>
      <c r="CF255" s="124"/>
      <c r="CG255" s="124"/>
      <c r="CH255" s="124"/>
      <c r="CI255" s="124"/>
      <c r="CJ255" s="124"/>
      <c r="CK255" s="124"/>
    </row>
    <row r="256" spans="1:89" s="132" customFormat="1" ht="28">
      <c r="A256" s="125" t="s">
        <v>3104</v>
      </c>
      <c r="B256" s="126" t="s">
        <v>3105</v>
      </c>
      <c r="C256" s="125" t="s">
        <v>3106</v>
      </c>
      <c r="D256" s="125"/>
      <c r="E256" s="125" t="s">
        <v>3107</v>
      </c>
      <c r="F256" s="125" t="s">
        <v>3108</v>
      </c>
      <c r="G256" s="126" t="s">
        <v>3109</v>
      </c>
      <c r="H256" s="127" t="s">
        <v>3110</v>
      </c>
      <c r="I256" s="124"/>
      <c r="J256" s="125"/>
      <c r="K256" s="125"/>
      <c r="L256" s="125"/>
      <c r="M256" s="125"/>
      <c r="N256" s="125"/>
      <c r="O256" s="125"/>
      <c r="P256" s="125"/>
      <c r="Q256" s="125"/>
      <c r="R256" s="125"/>
      <c r="S256" s="125"/>
      <c r="T256" s="125"/>
      <c r="U256" s="125"/>
      <c r="V256" s="125"/>
      <c r="W256" s="125"/>
      <c r="X256" s="125"/>
      <c r="Y256" s="125"/>
      <c r="Z256" s="125"/>
      <c r="AA256" s="125"/>
      <c r="AB256" s="125"/>
      <c r="AC256" s="125"/>
      <c r="AD256" s="125" t="s">
        <v>340</v>
      </c>
      <c r="AE256" s="126"/>
      <c r="AF256" s="126"/>
      <c r="AG256" s="126"/>
      <c r="AH256" s="126"/>
      <c r="AI256" s="126" t="s">
        <v>3111</v>
      </c>
      <c r="AJ256" s="126" t="s">
        <v>3112</v>
      </c>
      <c r="AK256" s="126" t="s">
        <v>3113</v>
      </c>
      <c r="AL256" s="126"/>
      <c r="AM256" s="126"/>
      <c r="AN256" s="126"/>
      <c r="AO256" s="126"/>
      <c r="AP256" s="126"/>
      <c r="AQ256" s="126"/>
      <c r="AR256" s="126"/>
      <c r="AS256" s="126"/>
      <c r="AT256" s="126"/>
      <c r="AU256" s="126"/>
      <c r="AV256" s="126"/>
      <c r="AW256" s="126"/>
      <c r="AX256" s="126"/>
      <c r="AY256" s="126"/>
      <c r="AZ256" s="126"/>
      <c r="BA256" s="126"/>
      <c r="BB256" s="126"/>
      <c r="BC256" s="126"/>
      <c r="BD256" s="131"/>
      <c r="BE256" s="131"/>
      <c r="BF256" s="131"/>
      <c r="BG256" s="131"/>
      <c r="BH256" s="131"/>
      <c r="BI256" s="126"/>
      <c r="BJ256" s="126"/>
      <c r="BK256" s="126"/>
      <c r="BL256" s="126"/>
      <c r="BM256" s="126"/>
      <c r="BN256" s="126"/>
      <c r="BO256" s="124"/>
      <c r="BP256" s="125"/>
      <c r="BQ256" s="130"/>
      <c r="BR256" s="48"/>
      <c r="BS256" s="124"/>
      <c r="BT256" s="135"/>
      <c r="BU256" s="92" t="s">
        <v>5531</v>
      </c>
      <c r="BV256" s="135"/>
      <c r="BW256" s="126"/>
      <c r="BX256" s="135"/>
      <c r="BY256" s="141"/>
      <c r="BZ256" s="25"/>
      <c r="CA256" s="25"/>
      <c r="CB256" s="25"/>
      <c r="CC256" s="25"/>
      <c r="CD256" s="124"/>
      <c r="CE256" s="124"/>
      <c r="CF256" s="124"/>
      <c r="CG256" s="124"/>
      <c r="CH256" s="124"/>
      <c r="CI256" s="124"/>
      <c r="CJ256" s="124"/>
      <c r="CK256" s="124"/>
    </row>
    <row r="257" spans="1:89" s="132" customFormat="1" ht="42">
      <c r="A257" s="125" t="s">
        <v>3164</v>
      </c>
      <c r="B257" s="126" t="s">
        <v>3165</v>
      </c>
      <c r="C257" s="125" t="s">
        <v>3166</v>
      </c>
      <c r="D257" s="125"/>
      <c r="E257" s="125" t="s">
        <v>3167</v>
      </c>
      <c r="F257" s="125" t="s">
        <v>3168</v>
      </c>
      <c r="G257" s="126" t="s">
        <v>3169</v>
      </c>
      <c r="H257" s="127" t="s">
        <v>3170</v>
      </c>
      <c r="I257" s="124"/>
      <c r="J257" s="125">
        <v>4</v>
      </c>
      <c r="K257" s="125"/>
      <c r="L257" s="125"/>
      <c r="M257" s="125"/>
      <c r="N257" s="125"/>
      <c r="O257" s="125"/>
      <c r="P257" s="125"/>
      <c r="Q257" s="125"/>
      <c r="R257" s="125"/>
      <c r="S257" s="125"/>
      <c r="T257" s="125"/>
      <c r="U257" s="125"/>
      <c r="V257" s="125"/>
      <c r="W257" s="125"/>
      <c r="X257" s="125"/>
      <c r="Y257" s="125"/>
      <c r="Z257" s="125"/>
      <c r="AA257" s="125"/>
      <c r="AB257" s="125"/>
      <c r="AC257" s="125"/>
      <c r="AD257" s="125" t="s">
        <v>3171</v>
      </c>
      <c r="AE257" s="126" t="s">
        <v>341</v>
      </c>
      <c r="AF257" s="126" t="s">
        <v>98</v>
      </c>
      <c r="AG257" s="126"/>
      <c r="AH257" s="126"/>
      <c r="AI257" s="126" t="s">
        <v>3172</v>
      </c>
      <c r="AJ257" s="126" t="s">
        <v>3173</v>
      </c>
      <c r="AK257" s="126" t="s">
        <v>3174</v>
      </c>
      <c r="AL257" s="126" t="s">
        <v>2151</v>
      </c>
      <c r="AM257" s="126" t="s">
        <v>2405</v>
      </c>
      <c r="AN257" s="126" t="s">
        <v>147</v>
      </c>
      <c r="AO257" s="126" t="s">
        <v>3175</v>
      </c>
      <c r="AP257" s="126" t="s">
        <v>147</v>
      </c>
      <c r="AQ257" s="126" t="s">
        <v>709</v>
      </c>
      <c r="AR257" s="126" t="s">
        <v>83</v>
      </c>
      <c r="AS257" s="126" t="s">
        <v>84</v>
      </c>
      <c r="AT257" s="126"/>
      <c r="AU257" s="126">
        <v>32355569</v>
      </c>
      <c r="AV257" s="126">
        <v>32355569</v>
      </c>
      <c r="AW257" s="126" t="s">
        <v>3176</v>
      </c>
      <c r="AX257" s="128">
        <v>43928</v>
      </c>
      <c r="AY257" s="126"/>
      <c r="AZ257" s="126"/>
      <c r="BA257" s="126"/>
      <c r="BB257" s="126"/>
      <c r="BC257" s="126"/>
      <c r="BD257" s="131">
        <v>1773</v>
      </c>
      <c r="BE257" s="131">
        <v>1773</v>
      </c>
      <c r="BF257" s="131">
        <v>1773</v>
      </c>
      <c r="BG257" s="131">
        <f>(BF257-BD257)/BD257*100</f>
        <v>0</v>
      </c>
      <c r="BH257" s="131" t="s">
        <v>86</v>
      </c>
      <c r="BI257" s="126" t="s">
        <v>88</v>
      </c>
      <c r="BJ257" s="126" t="s">
        <v>88</v>
      </c>
      <c r="BK257" s="126" t="s">
        <v>88</v>
      </c>
      <c r="BL257" s="126"/>
      <c r="BM257" s="126"/>
      <c r="BN257" s="126" t="s">
        <v>198</v>
      </c>
      <c r="BO257" s="124" t="s">
        <v>3177</v>
      </c>
      <c r="BP257" s="125" t="s">
        <v>3168</v>
      </c>
      <c r="BQ257" s="130"/>
      <c r="BR257" s="48"/>
      <c r="BS257" s="124" t="s">
        <v>1434</v>
      </c>
      <c r="BT257" s="135"/>
      <c r="BU257" s="92" t="s">
        <v>5372</v>
      </c>
      <c r="BV257" s="135"/>
      <c r="BW257" s="126"/>
      <c r="BX257" s="135"/>
      <c r="BY257" s="141"/>
      <c r="BZ257" s="25"/>
      <c r="CA257" s="25"/>
      <c r="CB257" s="25"/>
      <c r="CC257" s="25"/>
      <c r="CD257" s="124"/>
      <c r="CE257" s="124"/>
      <c r="CF257" s="124"/>
      <c r="CG257" s="124"/>
      <c r="CH257" s="124"/>
      <c r="CI257" s="124"/>
      <c r="CJ257" s="124"/>
      <c r="CK257" s="124"/>
    </row>
    <row r="258" spans="1:89" s="132" customFormat="1" ht="28">
      <c r="A258" s="125" t="s">
        <v>3164</v>
      </c>
      <c r="B258" s="126" t="s">
        <v>3165</v>
      </c>
      <c r="C258" s="125" t="s">
        <v>3187</v>
      </c>
      <c r="D258" s="125"/>
      <c r="E258" s="125" t="s">
        <v>3188</v>
      </c>
      <c r="F258" s="125" t="s">
        <v>3189</v>
      </c>
      <c r="G258" s="126" t="s">
        <v>3188</v>
      </c>
      <c r="H258" s="127" t="s">
        <v>3190</v>
      </c>
      <c r="I258" s="124"/>
      <c r="J258" s="125">
        <v>203</v>
      </c>
      <c r="K258" s="125"/>
      <c r="L258" s="125"/>
      <c r="M258" s="125"/>
      <c r="N258" s="125"/>
      <c r="O258" s="125"/>
      <c r="P258" s="125"/>
      <c r="Q258" s="125"/>
      <c r="R258" s="125"/>
      <c r="S258" s="125"/>
      <c r="T258" s="125"/>
      <c r="U258" s="125"/>
      <c r="V258" s="125"/>
      <c r="W258" s="125"/>
      <c r="X258" s="125"/>
      <c r="Y258" s="125"/>
      <c r="Z258" s="125"/>
      <c r="AA258" s="125"/>
      <c r="AB258" s="125"/>
      <c r="AC258" s="125"/>
      <c r="AD258" s="125" t="s">
        <v>1302</v>
      </c>
      <c r="AE258" s="126" t="s">
        <v>76</v>
      </c>
      <c r="AF258" s="126"/>
      <c r="AG258" s="126"/>
      <c r="AH258" s="126"/>
      <c r="AI258" s="126" t="s">
        <v>3191</v>
      </c>
      <c r="AJ258" s="126">
        <v>0</v>
      </c>
      <c r="AK258" s="126">
        <v>0</v>
      </c>
      <c r="AL258" s="126" t="s">
        <v>208</v>
      </c>
      <c r="AM258" s="126" t="s">
        <v>147</v>
      </c>
      <c r="AN258" s="126" t="s">
        <v>147</v>
      </c>
      <c r="AO258" s="126" t="s">
        <v>485</v>
      </c>
      <c r="AP258" s="126" t="s">
        <v>147</v>
      </c>
      <c r="AQ258" s="126" t="s">
        <v>3192</v>
      </c>
      <c r="AR258" s="126" t="s">
        <v>148</v>
      </c>
      <c r="AS258" s="126" t="s">
        <v>149</v>
      </c>
      <c r="AT258" s="126"/>
      <c r="AU258" s="126" t="s">
        <v>1507</v>
      </c>
      <c r="AV258" s="126"/>
      <c r="AW258" s="126"/>
      <c r="AX258" s="126"/>
      <c r="AY258" s="126">
        <v>0</v>
      </c>
      <c r="AZ258" s="126"/>
      <c r="BA258" s="126"/>
      <c r="BB258" s="126"/>
      <c r="BC258" s="126"/>
      <c r="BD258" s="131">
        <v>1200</v>
      </c>
      <c r="BE258" s="131">
        <v>1200</v>
      </c>
      <c r="BF258" s="131"/>
      <c r="BG258" s="131"/>
      <c r="BH258" s="131"/>
      <c r="BI258" s="126" t="s">
        <v>88</v>
      </c>
      <c r="BJ258" s="126" t="s">
        <v>88</v>
      </c>
      <c r="BK258" s="126" t="s">
        <v>88</v>
      </c>
      <c r="BL258" s="126"/>
      <c r="BM258" s="126"/>
      <c r="BN258" s="126" t="s">
        <v>471</v>
      </c>
      <c r="BO258" s="124" t="s">
        <v>3193</v>
      </c>
      <c r="BP258" s="125" t="s">
        <v>3189</v>
      </c>
      <c r="BQ258" s="130"/>
      <c r="BR258" s="48"/>
      <c r="BS258" s="124" t="s">
        <v>3194</v>
      </c>
      <c r="BT258" s="135"/>
      <c r="BU258" s="92" t="s">
        <v>5341</v>
      </c>
      <c r="BV258" s="135"/>
      <c r="BW258" s="126"/>
      <c r="BX258" s="135"/>
      <c r="BY258" s="141"/>
      <c r="BZ258" s="25"/>
      <c r="CA258" s="25"/>
      <c r="CB258" s="25"/>
      <c r="CC258" s="25"/>
      <c r="CD258" s="124"/>
      <c r="CE258" s="124"/>
      <c r="CF258" s="124"/>
      <c r="CG258" s="124"/>
      <c r="CH258" s="124"/>
      <c r="CI258" s="124"/>
      <c r="CJ258" s="124"/>
      <c r="CK258" s="124"/>
    </row>
    <row r="259" spans="1:89" s="132" customFormat="1" ht="14">
      <c r="A259" s="125" t="s">
        <v>3164</v>
      </c>
      <c r="B259" s="126" t="s">
        <v>3225</v>
      </c>
      <c r="C259" s="125" t="s">
        <v>3226</v>
      </c>
      <c r="D259" s="125"/>
      <c r="E259" s="125" t="s">
        <v>3227</v>
      </c>
      <c r="F259" s="125" t="s">
        <v>3228</v>
      </c>
      <c r="G259" s="126" t="s">
        <v>3229</v>
      </c>
      <c r="H259" s="127" t="s">
        <v>1079</v>
      </c>
      <c r="I259" s="124"/>
      <c r="J259" s="125">
        <v>26</v>
      </c>
      <c r="K259" s="125"/>
      <c r="L259" s="125"/>
      <c r="M259" s="125"/>
      <c r="N259" s="125"/>
      <c r="O259" s="125"/>
      <c r="P259" s="125"/>
      <c r="Q259" s="125"/>
      <c r="R259" s="125"/>
      <c r="S259" s="125"/>
      <c r="T259" s="125"/>
      <c r="U259" s="125"/>
      <c r="V259" s="125"/>
      <c r="W259" s="125"/>
      <c r="X259" s="125"/>
      <c r="Y259" s="125"/>
      <c r="Z259" s="125"/>
      <c r="AA259" s="125"/>
      <c r="AB259" s="125"/>
      <c r="AC259" s="125"/>
      <c r="AD259" s="125" t="s">
        <v>178</v>
      </c>
      <c r="AE259" s="126"/>
      <c r="AF259" s="126" t="s">
        <v>98</v>
      </c>
      <c r="AG259" s="126"/>
      <c r="AH259" s="126"/>
      <c r="AI259" s="126" t="s">
        <v>3230</v>
      </c>
      <c r="AJ259" s="126">
        <v>0</v>
      </c>
      <c r="AK259" s="126">
        <v>0</v>
      </c>
      <c r="AL259" s="126" t="s">
        <v>208</v>
      </c>
      <c r="AM259" s="126" t="s">
        <v>403</v>
      </c>
      <c r="AN259" s="126" t="s">
        <v>404</v>
      </c>
      <c r="AO259" s="126" t="s">
        <v>3231</v>
      </c>
      <c r="AP259" s="126" t="s">
        <v>403</v>
      </c>
      <c r="AQ259" s="126"/>
      <c r="AR259" s="126" t="s">
        <v>228</v>
      </c>
      <c r="AS259" s="126" t="s">
        <v>426</v>
      </c>
      <c r="AT259" s="126"/>
      <c r="AU259" s="126" t="s">
        <v>1507</v>
      </c>
      <c r="AV259" s="126"/>
      <c r="AW259" s="126"/>
      <c r="AX259" s="126"/>
      <c r="AY259" s="126">
        <v>0</v>
      </c>
      <c r="AZ259" s="126"/>
      <c r="BA259" s="126"/>
      <c r="BB259" s="126"/>
      <c r="BC259" s="126"/>
      <c r="BD259" s="131">
        <v>7200</v>
      </c>
      <c r="BE259" s="131">
        <v>7200</v>
      </c>
      <c r="BF259" s="131"/>
      <c r="BG259" s="131"/>
      <c r="BH259" s="131"/>
      <c r="BI259" s="126" t="s">
        <v>88</v>
      </c>
      <c r="BJ259" s="126" t="s">
        <v>88</v>
      </c>
      <c r="BK259" s="126" t="s">
        <v>88</v>
      </c>
      <c r="BL259" s="126"/>
      <c r="BM259" s="126"/>
      <c r="BN259" s="126" t="s">
        <v>971</v>
      </c>
      <c r="BO259" s="124" t="s">
        <v>3232</v>
      </c>
      <c r="BP259" s="125" t="s">
        <v>3228</v>
      </c>
      <c r="BQ259" s="130"/>
      <c r="BR259" s="48"/>
      <c r="BS259" s="124" t="s">
        <v>232</v>
      </c>
      <c r="BT259" s="135"/>
      <c r="BU259" s="92" t="s">
        <v>5415</v>
      </c>
      <c r="BV259" s="135"/>
      <c r="BW259" s="126"/>
      <c r="BX259" s="135"/>
      <c r="BY259" s="141"/>
      <c r="BZ259" s="25"/>
      <c r="CA259" s="25"/>
      <c r="CB259" s="25"/>
      <c r="CC259" s="25"/>
      <c r="CD259" s="124"/>
      <c r="CE259" s="124"/>
      <c r="CF259" s="124"/>
      <c r="CG259" s="124"/>
      <c r="CH259" s="124"/>
      <c r="CI259" s="124"/>
      <c r="CJ259" s="124"/>
      <c r="CK259" s="124"/>
    </row>
    <row r="260" spans="1:89" s="132" customFormat="1" ht="84">
      <c r="A260" s="125" t="s">
        <v>3164</v>
      </c>
      <c r="B260" s="126" t="s">
        <v>3165</v>
      </c>
      <c r="C260" s="125" t="s">
        <v>3178</v>
      </c>
      <c r="D260" s="125" t="s">
        <v>1524</v>
      </c>
      <c r="E260" s="125" t="s">
        <v>3179</v>
      </c>
      <c r="F260" s="125" t="s">
        <v>3180</v>
      </c>
      <c r="G260" s="126" t="s">
        <v>3181</v>
      </c>
      <c r="H260" s="127" t="s">
        <v>3182</v>
      </c>
      <c r="I260" s="124" t="s">
        <v>1710</v>
      </c>
      <c r="J260" s="125">
        <v>117</v>
      </c>
      <c r="K260" s="125"/>
      <c r="L260" s="125"/>
      <c r="M260" s="125"/>
      <c r="N260" s="125"/>
      <c r="O260" s="125"/>
      <c r="P260" s="125"/>
      <c r="Q260" s="125"/>
      <c r="R260" s="125"/>
      <c r="S260" s="125"/>
      <c r="T260" s="125"/>
      <c r="U260" s="125"/>
      <c r="V260" s="125"/>
      <c r="W260" s="125"/>
      <c r="X260" s="125"/>
      <c r="Y260" s="125"/>
      <c r="Z260" s="125"/>
      <c r="AA260" s="125"/>
      <c r="AB260" s="125"/>
      <c r="AC260" s="125"/>
      <c r="AD260" s="125">
        <v>0</v>
      </c>
      <c r="AE260" s="126" t="s">
        <v>76</v>
      </c>
      <c r="AF260" s="126"/>
      <c r="AG260" s="126"/>
      <c r="AH260" s="126"/>
      <c r="AI260" s="126">
        <v>0</v>
      </c>
      <c r="AJ260" s="126">
        <v>0</v>
      </c>
      <c r="AK260" s="126">
        <v>0</v>
      </c>
      <c r="AL260" s="126" t="s">
        <v>3183</v>
      </c>
      <c r="AM260" s="126" t="s">
        <v>607</v>
      </c>
      <c r="AN260" s="126" t="s">
        <v>147</v>
      </c>
      <c r="AO260" s="126" t="s">
        <v>607</v>
      </c>
      <c r="AP260" s="126" t="s">
        <v>147</v>
      </c>
      <c r="AQ260" s="126" t="s">
        <v>195</v>
      </c>
      <c r="AR260" s="126" t="s">
        <v>196</v>
      </c>
      <c r="AS260" s="126"/>
      <c r="AT260" s="126" t="s">
        <v>3184</v>
      </c>
      <c r="AU260" s="126">
        <v>25649350</v>
      </c>
      <c r="AV260" s="126"/>
      <c r="AW260" s="126"/>
      <c r="AX260" s="126"/>
      <c r="AY260" s="126">
        <v>0</v>
      </c>
      <c r="AZ260" s="126"/>
      <c r="BA260" s="126"/>
      <c r="BB260" s="126"/>
      <c r="BC260" s="126"/>
      <c r="BD260" s="131">
        <v>1500</v>
      </c>
      <c r="BE260" s="131">
        <v>0</v>
      </c>
      <c r="BF260" s="131"/>
      <c r="BG260" s="131"/>
      <c r="BH260" s="131"/>
      <c r="BI260" s="126" t="s">
        <v>187</v>
      </c>
      <c r="BJ260" s="126" t="s">
        <v>187</v>
      </c>
      <c r="BK260" s="126" t="s">
        <v>187</v>
      </c>
      <c r="BL260" s="126"/>
      <c r="BM260" s="133">
        <v>43978</v>
      </c>
      <c r="BN260" s="126" t="s">
        <v>3185</v>
      </c>
      <c r="BO260" s="124" t="s">
        <v>3186</v>
      </c>
      <c r="BP260" s="125" t="s">
        <v>3180</v>
      </c>
      <c r="BQ260" s="126"/>
      <c r="BR260" s="48"/>
      <c r="BS260" s="124" t="s">
        <v>612</v>
      </c>
      <c r="BT260" s="135"/>
      <c r="BU260" s="92" t="s">
        <v>5325</v>
      </c>
      <c r="BV260" s="135"/>
      <c r="BW260" s="126"/>
      <c r="BX260" s="135"/>
      <c r="BY260" s="141"/>
      <c r="BZ260" s="25"/>
      <c r="CA260" s="25"/>
      <c r="CB260" s="25"/>
      <c r="CC260" s="25"/>
      <c r="CD260" s="124"/>
      <c r="CE260" s="124"/>
      <c r="CF260" s="124"/>
      <c r="CG260" s="124"/>
      <c r="CH260" s="124"/>
      <c r="CI260" s="124"/>
      <c r="CJ260" s="124"/>
      <c r="CK260" s="124"/>
    </row>
    <row r="261" spans="1:89" s="132" customFormat="1" ht="14">
      <c r="A261" s="125" t="s">
        <v>3164</v>
      </c>
      <c r="B261" s="126" t="s">
        <v>3203</v>
      </c>
      <c r="C261" s="125" t="s">
        <v>3204</v>
      </c>
      <c r="D261" s="125" t="s">
        <v>1962</v>
      </c>
      <c r="E261" s="125" t="s">
        <v>3205</v>
      </c>
      <c r="F261" s="125" t="s">
        <v>3206</v>
      </c>
      <c r="G261" s="126" t="s">
        <v>3207</v>
      </c>
      <c r="H261" s="127" t="s">
        <v>3208</v>
      </c>
      <c r="I261" s="124"/>
      <c r="J261" s="125"/>
      <c r="K261" s="125"/>
      <c r="L261" s="125"/>
      <c r="M261" s="125"/>
      <c r="N261" s="125"/>
      <c r="O261" s="125"/>
      <c r="P261" s="125"/>
      <c r="Q261" s="125"/>
      <c r="R261" s="125"/>
      <c r="S261" s="125"/>
      <c r="T261" s="125"/>
      <c r="U261" s="125"/>
      <c r="V261" s="125"/>
      <c r="W261" s="125"/>
      <c r="X261" s="125"/>
      <c r="Y261" s="125"/>
      <c r="Z261" s="125"/>
      <c r="AA261" s="125"/>
      <c r="AB261" s="125"/>
      <c r="AC261" s="129"/>
      <c r="AD261" s="125" t="s">
        <v>3209</v>
      </c>
      <c r="AE261" s="126" t="s">
        <v>76</v>
      </c>
      <c r="AF261" s="126"/>
      <c r="AG261" s="126"/>
      <c r="AH261" s="126"/>
      <c r="AI261" s="126" t="s">
        <v>1251</v>
      </c>
      <c r="AJ261" s="126">
        <v>0</v>
      </c>
      <c r="AK261" s="126">
        <v>0</v>
      </c>
      <c r="AL261" s="126" t="s">
        <v>208</v>
      </c>
      <c r="AM261" s="126" t="s">
        <v>147</v>
      </c>
      <c r="AN261" s="126" t="s">
        <v>404</v>
      </c>
      <c r="AO261" s="126" t="s">
        <v>147</v>
      </c>
      <c r="AP261" s="126" t="s">
        <v>147</v>
      </c>
      <c r="AQ261" s="126" t="s">
        <v>3210</v>
      </c>
      <c r="AR261" s="126" t="s">
        <v>83</v>
      </c>
      <c r="AS261" s="126" t="s">
        <v>1661</v>
      </c>
      <c r="AT261" s="126"/>
      <c r="AU261" s="126" t="s">
        <v>1507</v>
      </c>
      <c r="AV261" s="126"/>
      <c r="AW261" s="126"/>
      <c r="AX261" s="126"/>
      <c r="AY261" s="126"/>
      <c r="AZ261" s="126"/>
      <c r="BA261" s="126"/>
      <c r="BB261" s="126"/>
      <c r="BC261" s="126"/>
      <c r="BD261" s="131">
        <v>2000</v>
      </c>
      <c r="BE261" s="131">
        <v>0</v>
      </c>
      <c r="BF261" s="131"/>
      <c r="BG261" s="131"/>
      <c r="BH261" s="131"/>
      <c r="BI261" s="126" t="s">
        <v>87</v>
      </c>
      <c r="BJ261" s="126" t="s">
        <v>87</v>
      </c>
      <c r="BK261" s="126" t="s">
        <v>87</v>
      </c>
      <c r="BL261" s="126"/>
      <c r="BM261" s="133">
        <v>38527</v>
      </c>
      <c r="BN261" s="126" t="s">
        <v>2509</v>
      </c>
      <c r="BO261" s="124" t="s">
        <v>3211</v>
      </c>
      <c r="BP261" s="125" t="s">
        <v>3206</v>
      </c>
      <c r="BQ261" s="130"/>
      <c r="BR261" s="126" t="s">
        <v>945</v>
      </c>
      <c r="BS261" s="124"/>
      <c r="BT261" s="135"/>
      <c r="BU261" s="92" t="s">
        <v>5530</v>
      </c>
      <c r="BV261" s="135"/>
      <c r="BW261" s="126"/>
      <c r="BX261" s="135"/>
      <c r="BY261" s="141"/>
      <c r="BZ261" s="25"/>
      <c r="CA261" s="25"/>
      <c r="CB261" s="25"/>
      <c r="CC261" s="25"/>
      <c r="CD261" s="124"/>
      <c r="CE261" s="124"/>
      <c r="CF261" s="124"/>
      <c r="CG261" s="124"/>
      <c r="CH261" s="124"/>
      <c r="CI261" s="124"/>
      <c r="CJ261" s="124"/>
      <c r="CK261" s="124"/>
    </row>
    <row r="262" spans="1:89" s="132" customFormat="1" ht="28">
      <c r="A262" s="125" t="s">
        <v>3164</v>
      </c>
      <c r="B262" s="126" t="s">
        <v>3243</v>
      </c>
      <c r="C262" s="125" t="s">
        <v>3244</v>
      </c>
      <c r="D262" s="125"/>
      <c r="E262" s="125" t="s">
        <v>3245</v>
      </c>
      <c r="F262" s="125" t="s">
        <v>3246</v>
      </c>
      <c r="G262" s="126" t="s">
        <v>3247</v>
      </c>
      <c r="H262" s="127" t="s">
        <v>3248</v>
      </c>
      <c r="I262" s="124"/>
      <c r="J262" s="125"/>
      <c r="K262" s="125"/>
      <c r="L262" s="125"/>
      <c r="M262" s="125"/>
      <c r="N262" s="125"/>
      <c r="O262" s="125"/>
      <c r="P262" s="125"/>
      <c r="Q262" s="125"/>
      <c r="R262" s="125"/>
      <c r="S262" s="125"/>
      <c r="T262" s="125"/>
      <c r="U262" s="125"/>
      <c r="V262" s="125"/>
      <c r="W262" s="125"/>
      <c r="X262" s="125"/>
      <c r="Y262" s="125"/>
      <c r="Z262" s="125"/>
      <c r="AA262" s="125"/>
      <c r="AB262" s="125"/>
      <c r="AC262" s="125"/>
      <c r="AD262" s="125" t="s">
        <v>3249</v>
      </c>
      <c r="AE262" s="126"/>
      <c r="AF262" s="126"/>
      <c r="AG262" s="126"/>
      <c r="AH262" s="126"/>
      <c r="AI262" s="126">
        <v>0</v>
      </c>
      <c r="AJ262" s="126">
        <v>0</v>
      </c>
      <c r="AK262" s="126">
        <v>0</v>
      </c>
      <c r="AL262" s="126"/>
      <c r="AM262" s="126"/>
      <c r="AN262" s="126"/>
      <c r="AO262" s="126"/>
      <c r="AP262" s="126"/>
      <c r="AQ262" s="126"/>
      <c r="AR262" s="126"/>
      <c r="AS262" s="126"/>
      <c r="AT262" s="126"/>
      <c r="AU262" s="126"/>
      <c r="AV262" s="126"/>
      <c r="AW262" s="126"/>
      <c r="AX262" s="126"/>
      <c r="AY262" s="126"/>
      <c r="AZ262" s="126"/>
      <c r="BA262" s="126"/>
      <c r="BB262" s="126"/>
      <c r="BC262" s="126"/>
      <c r="BD262" s="131">
        <v>3400</v>
      </c>
      <c r="BE262" s="131">
        <v>0</v>
      </c>
      <c r="BF262" s="131"/>
      <c r="BG262" s="131"/>
      <c r="BH262" s="131"/>
      <c r="BI262" s="126" t="s">
        <v>87</v>
      </c>
      <c r="BJ262" s="126" t="s">
        <v>87</v>
      </c>
      <c r="BK262" s="126" t="s">
        <v>87</v>
      </c>
      <c r="BL262" s="126"/>
      <c r="BM262" s="133">
        <v>41094</v>
      </c>
      <c r="BN262" s="126" t="s">
        <v>198</v>
      </c>
      <c r="BO262" s="124" t="s">
        <v>3250</v>
      </c>
      <c r="BP262" s="125" t="s">
        <v>3246</v>
      </c>
      <c r="BQ262" s="130"/>
      <c r="BR262" s="126" t="s">
        <v>473</v>
      </c>
      <c r="BS262" s="124" t="s">
        <v>1434</v>
      </c>
      <c r="BT262" s="135"/>
      <c r="BU262" s="92" t="s">
        <v>5438</v>
      </c>
      <c r="BV262" s="135"/>
      <c r="BW262" s="126"/>
      <c r="BX262" s="135"/>
      <c r="BY262" s="141"/>
      <c r="BZ262" s="25"/>
      <c r="CA262" s="25"/>
      <c r="CB262" s="25"/>
      <c r="CC262" s="25"/>
      <c r="CD262" s="124"/>
      <c r="CE262" s="124"/>
      <c r="CF262" s="124"/>
      <c r="CG262" s="124"/>
      <c r="CH262" s="124"/>
      <c r="CI262" s="124"/>
      <c r="CJ262" s="124"/>
      <c r="CK262" s="124"/>
    </row>
    <row r="263" spans="1:89" s="132" customFormat="1" ht="14">
      <c r="A263" s="125" t="s">
        <v>3164</v>
      </c>
      <c r="B263" s="126" t="s">
        <v>3365</v>
      </c>
      <c r="C263" s="125" t="s">
        <v>3417</v>
      </c>
      <c r="D263" s="125"/>
      <c r="E263" s="125" t="s">
        <v>3418</v>
      </c>
      <c r="F263" s="125" t="s">
        <v>3419</v>
      </c>
      <c r="G263" s="126" t="s">
        <v>3420</v>
      </c>
      <c r="H263" s="127" t="s">
        <v>3421</v>
      </c>
      <c r="I263" s="124"/>
      <c r="J263" s="125"/>
      <c r="K263" s="125"/>
      <c r="L263" s="125"/>
      <c r="M263" s="125"/>
      <c r="N263" s="125"/>
      <c r="O263" s="125"/>
      <c r="P263" s="125"/>
      <c r="Q263" s="125"/>
      <c r="R263" s="125"/>
      <c r="S263" s="125"/>
      <c r="T263" s="125"/>
      <c r="U263" s="125"/>
      <c r="V263" s="125"/>
      <c r="W263" s="125"/>
      <c r="X263" s="125"/>
      <c r="Y263" s="125"/>
      <c r="Z263" s="125"/>
      <c r="AA263" s="125"/>
      <c r="AB263" s="125"/>
      <c r="AC263" s="125"/>
      <c r="AD263" s="125" t="s">
        <v>3087</v>
      </c>
      <c r="AE263" s="126"/>
      <c r="AF263" s="126"/>
      <c r="AG263" s="126"/>
      <c r="AH263" s="126"/>
      <c r="AI263" s="126" t="s">
        <v>3422</v>
      </c>
      <c r="AJ263" s="126" t="s">
        <v>3423</v>
      </c>
      <c r="AK263" s="126" t="s">
        <v>3424</v>
      </c>
      <c r="AL263" s="126"/>
      <c r="AM263" s="126"/>
      <c r="AN263" s="126"/>
      <c r="AO263" s="126"/>
      <c r="AP263" s="126"/>
      <c r="AQ263" s="126"/>
      <c r="AR263" s="126"/>
      <c r="AS263" s="126" t="s">
        <v>84</v>
      </c>
      <c r="AT263" s="126"/>
      <c r="AU263" s="126"/>
      <c r="AV263" s="126"/>
      <c r="AW263" s="126"/>
      <c r="AX263" s="126"/>
      <c r="AY263" s="126"/>
      <c r="AZ263" s="126"/>
      <c r="BA263" s="126"/>
      <c r="BB263" s="126"/>
      <c r="BC263" s="126"/>
      <c r="BD263" s="131">
        <v>1156</v>
      </c>
      <c r="BE263" s="131">
        <v>0</v>
      </c>
      <c r="BF263" s="131"/>
      <c r="BG263" s="131"/>
      <c r="BH263" s="131"/>
      <c r="BI263" s="126" t="s">
        <v>87</v>
      </c>
      <c r="BJ263" s="126" t="s">
        <v>87</v>
      </c>
      <c r="BK263" s="126" t="s">
        <v>87</v>
      </c>
      <c r="BL263" s="126"/>
      <c r="BM263" s="126"/>
      <c r="BN263" s="126" t="s">
        <v>471</v>
      </c>
      <c r="BO263" s="124" t="s">
        <v>3425</v>
      </c>
      <c r="BP263" s="125" t="s">
        <v>3419</v>
      </c>
      <c r="BQ263" s="130"/>
      <c r="BR263" s="130"/>
      <c r="BS263" s="124"/>
      <c r="BT263" s="135"/>
      <c r="BU263" s="92" t="s">
        <v>5543</v>
      </c>
      <c r="BV263" s="135"/>
      <c r="BW263" s="126"/>
      <c r="BX263" s="135"/>
      <c r="BY263" s="141"/>
      <c r="BZ263" s="25"/>
      <c r="CA263" s="25"/>
      <c r="CB263" s="25"/>
      <c r="CC263" s="25"/>
      <c r="CD263" s="124"/>
      <c r="CE263" s="124"/>
      <c r="CF263" s="124"/>
      <c r="CG263" s="124"/>
      <c r="CH263" s="124"/>
      <c r="CI263" s="124"/>
      <c r="CJ263" s="124"/>
      <c r="CK263" s="124"/>
    </row>
    <row r="264" spans="1:89" s="132" customFormat="1" ht="28">
      <c r="A264" s="125" t="s">
        <v>3164</v>
      </c>
      <c r="B264" s="126" t="s">
        <v>3516</v>
      </c>
      <c r="C264" s="125" t="s">
        <v>3517</v>
      </c>
      <c r="D264" s="125"/>
      <c r="E264" s="125" t="s">
        <v>3518</v>
      </c>
      <c r="F264" s="125" t="s">
        <v>3519</v>
      </c>
      <c r="G264" s="126" t="s">
        <v>3520</v>
      </c>
      <c r="H264" s="127" t="s">
        <v>3521</v>
      </c>
      <c r="I264" s="124"/>
      <c r="J264" s="125"/>
      <c r="K264" s="125"/>
      <c r="L264" s="125"/>
      <c r="M264" s="125"/>
      <c r="N264" s="125"/>
      <c r="O264" s="125"/>
      <c r="P264" s="125"/>
      <c r="Q264" s="125"/>
      <c r="R264" s="125"/>
      <c r="S264" s="125"/>
      <c r="T264" s="125"/>
      <c r="U264" s="125"/>
      <c r="V264" s="125"/>
      <c r="W264" s="125"/>
      <c r="X264" s="125"/>
      <c r="Y264" s="125"/>
      <c r="Z264" s="125"/>
      <c r="AA264" s="125"/>
      <c r="AB264" s="125"/>
      <c r="AC264" s="125"/>
      <c r="AD264" s="125" t="s">
        <v>1883</v>
      </c>
      <c r="AE264" s="126"/>
      <c r="AF264" s="126"/>
      <c r="AG264" s="126"/>
      <c r="AH264" s="126"/>
      <c r="AI264" s="126" t="s">
        <v>3522</v>
      </c>
      <c r="AJ264" s="126">
        <v>0</v>
      </c>
      <c r="AK264" s="126">
        <v>0</v>
      </c>
      <c r="AL264" s="126"/>
      <c r="AM264" s="126"/>
      <c r="AN264" s="126"/>
      <c r="AO264" s="126"/>
      <c r="AP264" s="126"/>
      <c r="AQ264" s="126"/>
      <c r="AR264" s="126"/>
      <c r="AS264" s="126" t="s">
        <v>84</v>
      </c>
      <c r="AT264" s="126"/>
      <c r="AU264" s="126"/>
      <c r="AV264" s="126"/>
      <c r="AW264" s="126"/>
      <c r="AX264" s="126"/>
      <c r="AY264" s="126"/>
      <c r="AZ264" s="126"/>
      <c r="BA264" s="126"/>
      <c r="BB264" s="126"/>
      <c r="BC264" s="126"/>
      <c r="BD264" s="131">
        <v>28000</v>
      </c>
      <c r="BE264" s="131">
        <v>0</v>
      </c>
      <c r="BF264" s="131"/>
      <c r="BG264" s="131"/>
      <c r="BH264" s="131"/>
      <c r="BI264" s="126" t="s">
        <v>87</v>
      </c>
      <c r="BJ264" s="126" t="s">
        <v>87</v>
      </c>
      <c r="BK264" s="126" t="s">
        <v>87</v>
      </c>
      <c r="BL264" s="126"/>
      <c r="BM264" s="126"/>
      <c r="BN264" s="126" t="s">
        <v>3523</v>
      </c>
      <c r="BO264" s="124" t="s">
        <v>3524</v>
      </c>
      <c r="BP264" s="125" t="s">
        <v>3519</v>
      </c>
      <c r="BQ264" s="130"/>
      <c r="BR264" s="130"/>
      <c r="BS264" s="124"/>
      <c r="BT264" s="135"/>
      <c r="BU264" s="92" t="s">
        <v>4492</v>
      </c>
      <c r="BV264" s="135"/>
      <c r="BW264" s="126"/>
      <c r="BX264" s="135"/>
      <c r="BY264" s="141"/>
      <c r="BZ264" s="25"/>
      <c r="CA264" s="25"/>
      <c r="CB264" s="25"/>
      <c r="CC264" s="25"/>
      <c r="CD264" s="124"/>
      <c r="CE264" s="124"/>
      <c r="CF264" s="124"/>
      <c r="CG264" s="124"/>
      <c r="CH264" s="124"/>
      <c r="CI264" s="124"/>
      <c r="CJ264" s="124"/>
      <c r="CK264" s="124"/>
    </row>
    <row r="265" spans="1:89" s="132" customFormat="1" ht="42">
      <c r="A265" s="125" t="s">
        <v>3164</v>
      </c>
      <c r="B265" s="126" t="s">
        <v>4114</v>
      </c>
      <c r="C265" s="125" t="s">
        <v>4115</v>
      </c>
      <c r="D265" s="125"/>
      <c r="E265" s="125" t="s">
        <v>4116</v>
      </c>
      <c r="F265" s="125" t="s">
        <v>4117</v>
      </c>
      <c r="G265" s="126" t="s">
        <v>4118</v>
      </c>
      <c r="H265" s="127" t="s">
        <v>4119</v>
      </c>
      <c r="I265" s="124"/>
      <c r="J265" s="125"/>
      <c r="K265" s="125"/>
      <c r="L265" s="125"/>
      <c r="M265" s="125"/>
      <c r="N265" s="125"/>
      <c r="O265" s="125"/>
      <c r="P265" s="125"/>
      <c r="Q265" s="125"/>
      <c r="R265" s="125"/>
      <c r="S265" s="125"/>
      <c r="T265" s="125"/>
      <c r="U265" s="125"/>
      <c r="V265" s="125"/>
      <c r="W265" s="125"/>
      <c r="X265" s="125"/>
      <c r="Y265" s="125"/>
      <c r="Z265" s="125"/>
      <c r="AA265" s="125"/>
      <c r="AB265" s="125"/>
      <c r="AC265" s="125"/>
      <c r="AD265" s="125" t="s">
        <v>3135</v>
      </c>
      <c r="AE265" s="126"/>
      <c r="AF265" s="126"/>
      <c r="AG265" s="126"/>
      <c r="AH265" s="126"/>
      <c r="AI265" s="126" t="s">
        <v>4120</v>
      </c>
      <c r="AJ265" s="126" t="s">
        <v>4121</v>
      </c>
      <c r="AK265" s="126" t="s">
        <v>4122</v>
      </c>
      <c r="AL265" s="126"/>
      <c r="AM265" s="126"/>
      <c r="AN265" s="126"/>
      <c r="AO265" s="126"/>
      <c r="AP265" s="126"/>
      <c r="AQ265" s="126"/>
      <c r="AR265" s="126"/>
      <c r="AS265" s="126" t="s">
        <v>84</v>
      </c>
      <c r="AT265" s="126"/>
      <c r="AU265" s="126"/>
      <c r="AV265" s="126"/>
      <c r="AW265" s="126"/>
      <c r="AX265" s="126"/>
      <c r="AY265" s="126"/>
      <c r="AZ265" s="126"/>
      <c r="BA265" s="126"/>
      <c r="BB265" s="126"/>
      <c r="BC265" s="126"/>
      <c r="BD265" s="131">
        <v>3840</v>
      </c>
      <c r="BE265" s="131">
        <v>0</v>
      </c>
      <c r="BF265" s="131"/>
      <c r="BG265" s="131"/>
      <c r="BH265" s="131"/>
      <c r="BI265" s="126" t="s">
        <v>87</v>
      </c>
      <c r="BJ265" s="126" t="s">
        <v>87</v>
      </c>
      <c r="BK265" s="126" t="s">
        <v>87</v>
      </c>
      <c r="BL265" s="126"/>
      <c r="BM265" s="126"/>
      <c r="BN265" s="126" t="s">
        <v>931</v>
      </c>
      <c r="BO265" s="124" t="s">
        <v>4123</v>
      </c>
      <c r="BP265" s="125" t="s">
        <v>4117</v>
      </c>
      <c r="BQ265" s="130"/>
      <c r="BR265" s="130"/>
      <c r="BS265" s="124"/>
      <c r="BT265" s="135"/>
      <c r="BU265" s="92" t="s">
        <v>5559</v>
      </c>
      <c r="BV265" s="135"/>
      <c r="BW265" s="126"/>
      <c r="BX265" s="135"/>
      <c r="BY265" s="141"/>
      <c r="BZ265" s="25"/>
      <c r="CA265" s="25"/>
      <c r="CB265" s="25"/>
      <c r="CC265" s="25"/>
      <c r="CD265" s="124"/>
      <c r="CE265" s="124"/>
      <c r="CF265" s="124"/>
      <c r="CG265" s="124"/>
      <c r="CH265" s="124"/>
      <c r="CI265" s="124"/>
      <c r="CJ265" s="124"/>
      <c r="CK265" s="124"/>
    </row>
    <row r="266" spans="1:89" s="132" customFormat="1" ht="28">
      <c r="A266" s="125" t="s">
        <v>3164</v>
      </c>
      <c r="B266" s="126" t="s">
        <v>4124</v>
      </c>
      <c r="C266" s="125" t="s">
        <v>4125</v>
      </c>
      <c r="D266" s="125"/>
      <c r="E266" s="125" t="s">
        <v>4126</v>
      </c>
      <c r="F266" s="125" t="s">
        <v>4127</v>
      </c>
      <c r="G266" s="126" t="s">
        <v>4128</v>
      </c>
      <c r="H266" s="127" t="s">
        <v>765</v>
      </c>
      <c r="I266" s="124"/>
      <c r="J266" s="125"/>
      <c r="K266" s="125"/>
      <c r="L266" s="125"/>
      <c r="M266" s="125"/>
      <c r="N266" s="125"/>
      <c r="O266" s="125"/>
      <c r="P266" s="125"/>
      <c r="Q266" s="125"/>
      <c r="R266" s="125"/>
      <c r="S266" s="125"/>
      <c r="T266" s="125"/>
      <c r="U266" s="125"/>
      <c r="V266" s="125"/>
      <c r="W266" s="125"/>
      <c r="X266" s="125"/>
      <c r="Y266" s="125"/>
      <c r="Z266" s="125"/>
      <c r="AA266" s="125"/>
      <c r="AB266" s="125"/>
      <c r="AC266" s="125"/>
      <c r="AD266" s="125" t="s">
        <v>4129</v>
      </c>
      <c r="AE266" s="126"/>
      <c r="AF266" s="126"/>
      <c r="AG266" s="126"/>
      <c r="AH266" s="126"/>
      <c r="AI266" s="126" t="s">
        <v>4130</v>
      </c>
      <c r="AJ266" s="126" t="s">
        <v>4131</v>
      </c>
      <c r="AK266" s="126" t="s">
        <v>4132</v>
      </c>
      <c r="AL266" s="126"/>
      <c r="AM266" s="126"/>
      <c r="AN266" s="126"/>
      <c r="AO266" s="126"/>
      <c r="AP266" s="126"/>
      <c r="AQ266" s="126"/>
      <c r="AR266" s="126"/>
      <c r="AS266" s="126" t="s">
        <v>84</v>
      </c>
      <c r="AT266" s="126"/>
      <c r="AU266" s="126"/>
      <c r="AV266" s="126"/>
      <c r="AW266" s="126"/>
      <c r="AX266" s="126"/>
      <c r="AY266" s="126"/>
      <c r="AZ266" s="126"/>
      <c r="BA266" s="126"/>
      <c r="BB266" s="126"/>
      <c r="BC266" s="126"/>
      <c r="BD266" s="131">
        <v>1000</v>
      </c>
      <c r="BE266" s="131">
        <v>0</v>
      </c>
      <c r="BF266" s="131"/>
      <c r="BG266" s="131"/>
      <c r="BH266" s="131"/>
      <c r="BI266" s="126" t="s">
        <v>87</v>
      </c>
      <c r="BJ266" s="126" t="s">
        <v>87</v>
      </c>
      <c r="BK266" s="126" t="s">
        <v>87</v>
      </c>
      <c r="BL266" s="126"/>
      <c r="BM266" s="126"/>
      <c r="BN266" s="126" t="s">
        <v>271</v>
      </c>
      <c r="BO266" s="124" t="s">
        <v>4133</v>
      </c>
      <c r="BP266" s="125" t="s">
        <v>4127</v>
      </c>
      <c r="BQ266" s="130"/>
      <c r="BR266" s="130"/>
      <c r="BS266" s="124"/>
      <c r="BT266" s="135"/>
      <c r="BU266" s="92" t="s">
        <v>5560</v>
      </c>
      <c r="BV266" s="135"/>
      <c r="BW266" s="126"/>
      <c r="BX266" s="135"/>
      <c r="BY266" s="141"/>
      <c r="BZ266" s="25"/>
      <c r="CA266" s="25"/>
      <c r="CB266" s="25"/>
      <c r="CC266" s="25"/>
      <c r="CD266" s="124"/>
      <c r="CE266" s="124"/>
      <c r="CF266" s="124"/>
      <c r="CG266" s="124"/>
      <c r="CH266" s="124"/>
      <c r="CI266" s="124"/>
      <c r="CJ266" s="124"/>
      <c r="CK266" s="124"/>
    </row>
    <row r="267" spans="1:89" s="132" customFormat="1" ht="28">
      <c r="A267" s="125" t="s">
        <v>3164</v>
      </c>
      <c r="B267" s="126" t="s">
        <v>3544</v>
      </c>
      <c r="C267" s="125" t="s">
        <v>4134</v>
      </c>
      <c r="D267" s="125"/>
      <c r="E267" s="125" t="s">
        <v>4135</v>
      </c>
      <c r="F267" s="125" t="s">
        <v>4136</v>
      </c>
      <c r="G267" s="126" t="s">
        <v>4135</v>
      </c>
      <c r="H267" s="127" t="s">
        <v>4137</v>
      </c>
      <c r="I267" s="124"/>
      <c r="J267" s="125"/>
      <c r="K267" s="125"/>
      <c r="L267" s="125"/>
      <c r="M267" s="125"/>
      <c r="N267" s="125"/>
      <c r="O267" s="125"/>
      <c r="P267" s="125"/>
      <c r="Q267" s="125"/>
      <c r="R267" s="125"/>
      <c r="S267" s="125"/>
      <c r="T267" s="125"/>
      <c r="U267" s="125"/>
      <c r="V267" s="125"/>
      <c r="W267" s="125"/>
      <c r="X267" s="125"/>
      <c r="Y267" s="125"/>
      <c r="Z267" s="125"/>
      <c r="AA267" s="125"/>
      <c r="AB267" s="125"/>
      <c r="AC267" s="125"/>
      <c r="AD267" s="125" t="s">
        <v>3604</v>
      </c>
      <c r="AE267" s="126"/>
      <c r="AF267" s="126"/>
      <c r="AG267" s="126"/>
      <c r="AH267" s="126"/>
      <c r="AI267" s="126">
        <v>0</v>
      </c>
      <c r="AJ267" s="126" t="s">
        <v>4138</v>
      </c>
      <c r="AK267" s="126" t="s">
        <v>4139</v>
      </c>
      <c r="AL267" s="126"/>
      <c r="AM267" s="126"/>
      <c r="AN267" s="126"/>
      <c r="AO267" s="126"/>
      <c r="AP267" s="126"/>
      <c r="AQ267" s="126"/>
      <c r="AR267" s="126"/>
      <c r="AS267" s="126" t="s">
        <v>540</v>
      </c>
      <c r="AT267" s="126"/>
      <c r="AU267" s="126"/>
      <c r="AV267" s="126"/>
      <c r="AW267" s="126"/>
      <c r="AX267" s="126"/>
      <c r="AY267" s="126"/>
      <c r="AZ267" s="126"/>
      <c r="BA267" s="126"/>
      <c r="BB267" s="126"/>
      <c r="BC267" s="126"/>
      <c r="BD267" s="131">
        <v>4101</v>
      </c>
      <c r="BE267" s="131">
        <v>0</v>
      </c>
      <c r="BF267" s="131"/>
      <c r="BG267" s="131"/>
      <c r="BH267" s="131"/>
      <c r="BI267" s="126" t="s">
        <v>87</v>
      </c>
      <c r="BJ267" s="126" t="s">
        <v>87</v>
      </c>
      <c r="BK267" s="126" t="s">
        <v>87</v>
      </c>
      <c r="BL267" s="126"/>
      <c r="BM267" s="126"/>
      <c r="BN267" s="126" t="s">
        <v>198</v>
      </c>
      <c r="BO267" s="124" t="s">
        <v>4140</v>
      </c>
      <c r="BP267" s="125" t="s">
        <v>4136</v>
      </c>
      <c r="BQ267" s="130"/>
      <c r="BR267" s="130"/>
      <c r="BS267" s="124"/>
      <c r="BT267" s="135"/>
      <c r="BU267" s="92" t="s">
        <v>5561</v>
      </c>
      <c r="BV267" s="135"/>
      <c r="BW267" s="126"/>
      <c r="BX267" s="135"/>
      <c r="BY267" s="141"/>
      <c r="BZ267" s="25"/>
      <c r="CA267" s="25"/>
      <c r="CB267" s="25"/>
      <c r="CC267" s="25"/>
      <c r="CD267" s="124"/>
      <c r="CE267" s="124"/>
      <c r="CF267" s="124"/>
      <c r="CG267" s="124"/>
      <c r="CH267" s="124"/>
      <c r="CI267" s="124"/>
      <c r="CJ267" s="124"/>
      <c r="CK267" s="124"/>
    </row>
    <row r="268" spans="1:89" s="132" customFormat="1" ht="28">
      <c r="A268" s="125" t="s">
        <v>3164</v>
      </c>
      <c r="B268" s="126" t="s">
        <v>3544</v>
      </c>
      <c r="C268" s="125" t="s">
        <v>4141</v>
      </c>
      <c r="D268" s="125"/>
      <c r="E268" s="125" t="s">
        <v>4142</v>
      </c>
      <c r="F268" s="125" t="s">
        <v>4143</v>
      </c>
      <c r="G268" s="126" t="s">
        <v>4144</v>
      </c>
      <c r="H268" s="127" t="s">
        <v>192</v>
      </c>
      <c r="I268" s="124"/>
      <c r="J268" s="125"/>
      <c r="K268" s="125"/>
      <c r="L268" s="125"/>
      <c r="M268" s="125"/>
      <c r="N268" s="125"/>
      <c r="O268" s="125"/>
      <c r="P268" s="125"/>
      <c r="Q268" s="125"/>
      <c r="R268" s="125"/>
      <c r="S268" s="125"/>
      <c r="T268" s="125"/>
      <c r="U268" s="125"/>
      <c r="V268" s="125"/>
      <c r="W268" s="125"/>
      <c r="X268" s="125"/>
      <c r="Y268" s="125"/>
      <c r="Z268" s="125"/>
      <c r="AA268" s="125"/>
      <c r="AB268" s="125"/>
      <c r="AC268" s="125"/>
      <c r="AD268" s="125" t="s">
        <v>3588</v>
      </c>
      <c r="AE268" s="126"/>
      <c r="AF268" s="126"/>
      <c r="AG268" s="126"/>
      <c r="AH268" s="126"/>
      <c r="AI268" s="126" t="s">
        <v>4145</v>
      </c>
      <c r="AJ268" s="126" t="s">
        <v>4146</v>
      </c>
      <c r="AK268" s="126" t="s">
        <v>4147</v>
      </c>
      <c r="AL268" s="126"/>
      <c r="AM268" s="126"/>
      <c r="AN268" s="126"/>
      <c r="AO268" s="126"/>
      <c r="AP268" s="126"/>
      <c r="AQ268" s="126"/>
      <c r="AR268" s="126"/>
      <c r="AS268" s="126" t="s">
        <v>84</v>
      </c>
      <c r="AT268" s="126"/>
      <c r="AU268" s="126"/>
      <c r="AV268" s="126"/>
      <c r="AW268" s="126"/>
      <c r="AX268" s="126"/>
      <c r="AY268" s="126"/>
      <c r="AZ268" s="126"/>
      <c r="BA268" s="126"/>
      <c r="BB268" s="126"/>
      <c r="BC268" s="126"/>
      <c r="BD268" s="131">
        <v>4506</v>
      </c>
      <c r="BE268" s="131">
        <v>4506</v>
      </c>
      <c r="BF268" s="131"/>
      <c r="BG268" s="131"/>
      <c r="BH268" s="131"/>
      <c r="BI268" s="126" t="s">
        <v>87</v>
      </c>
      <c r="BJ268" s="126" t="s">
        <v>87</v>
      </c>
      <c r="BK268" s="126" t="s">
        <v>87</v>
      </c>
      <c r="BL268" s="126"/>
      <c r="BM268" s="126"/>
      <c r="BN268" s="126" t="s">
        <v>2008</v>
      </c>
      <c r="BO268" s="124" t="s">
        <v>4148</v>
      </c>
      <c r="BP268" s="125" t="s">
        <v>4143</v>
      </c>
      <c r="BQ268" s="130"/>
      <c r="BR268" s="130"/>
      <c r="BS268" s="124"/>
      <c r="BT268" s="135"/>
      <c r="BU268" s="92" t="s">
        <v>5562</v>
      </c>
      <c r="BV268" s="135"/>
      <c r="BW268" s="126"/>
      <c r="BX268" s="135"/>
      <c r="BY268" s="141"/>
      <c r="BZ268" s="25"/>
      <c r="CA268" s="25"/>
      <c r="CB268" s="25"/>
      <c r="CC268" s="25"/>
      <c r="CD268" s="124"/>
      <c r="CE268" s="124"/>
      <c r="CF268" s="124"/>
      <c r="CG268" s="124"/>
      <c r="CH268" s="124"/>
      <c r="CI268" s="124"/>
      <c r="CJ268" s="124"/>
      <c r="CK268" s="124"/>
    </row>
    <row r="269" spans="1:89" s="132" customFormat="1" ht="14">
      <c r="A269" s="125" t="s">
        <v>3164</v>
      </c>
      <c r="B269" s="126" t="s">
        <v>3365</v>
      </c>
      <c r="C269" s="125" t="s">
        <v>4149</v>
      </c>
      <c r="D269" s="125"/>
      <c r="E269" s="125" t="s">
        <v>4150</v>
      </c>
      <c r="F269" s="125" t="s">
        <v>4151</v>
      </c>
      <c r="G269" s="126" t="s">
        <v>4152</v>
      </c>
      <c r="H269" s="127" t="s">
        <v>2315</v>
      </c>
      <c r="I269" s="124"/>
      <c r="J269" s="125"/>
      <c r="K269" s="125"/>
      <c r="L269" s="125"/>
      <c r="M269" s="125"/>
      <c r="N269" s="125"/>
      <c r="O269" s="125"/>
      <c r="P269" s="125"/>
      <c r="Q269" s="125"/>
      <c r="R269" s="125"/>
      <c r="S269" s="125"/>
      <c r="T269" s="125"/>
      <c r="U269" s="125"/>
      <c r="V269" s="125"/>
      <c r="W269" s="125"/>
      <c r="X269" s="125"/>
      <c r="Y269" s="125"/>
      <c r="Z269" s="125"/>
      <c r="AA269" s="125"/>
      <c r="AB269" s="125"/>
      <c r="AC269" s="125"/>
      <c r="AD269" s="125" t="s">
        <v>451</v>
      </c>
      <c r="AE269" s="126"/>
      <c r="AF269" s="126"/>
      <c r="AG269" s="126"/>
      <c r="AH269" s="126"/>
      <c r="AI269" s="126">
        <v>0</v>
      </c>
      <c r="AJ269" s="126" t="s">
        <v>4153</v>
      </c>
      <c r="AK269" s="126" t="s">
        <v>4154</v>
      </c>
      <c r="AL269" s="126"/>
      <c r="AM269" s="126"/>
      <c r="AN269" s="126"/>
      <c r="AO269" s="126"/>
      <c r="AP269" s="126"/>
      <c r="AQ269" s="126"/>
      <c r="AR269" s="126"/>
      <c r="AS269" s="126" t="s">
        <v>426</v>
      </c>
      <c r="AT269" s="126"/>
      <c r="AU269" s="126"/>
      <c r="AV269" s="126"/>
      <c r="AW269" s="126"/>
      <c r="AX269" s="126"/>
      <c r="AY269" s="126"/>
      <c r="AZ269" s="126"/>
      <c r="BA269" s="126"/>
      <c r="BB269" s="126"/>
      <c r="BC269" s="126"/>
      <c r="BD269" s="131">
        <v>7200</v>
      </c>
      <c r="BE269" s="131">
        <v>0</v>
      </c>
      <c r="BF269" s="131"/>
      <c r="BG269" s="131"/>
      <c r="BH269" s="131"/>
      <c r="BI269" s="126" t="s">
        <v>87</v>
      </c>
      <c r="BJ269" s="126" t="s">
        <v>87</v>
      </c>
      <c r="BK269" s="126" t="s">
        <v>87</v>
      </c>
      <c r="BL269" s="126"/>
      <c r="BM269" s="126"/>
      <c r="BN269" s="126" t="s">
        <v>198</v>
      </c>
      <c r="BO269" s="124" t="s">
        <v>4155</v>
      </c>
      <c r="BP269" s="125" t="s">
        <v>4151</v>
      </c>
      <c r="BQ269" s="130"/>
      <c r="BR269" s="130"/>
      <c r="BS269" s="124"/>
      <c r="BT269" s="135"/>
      <c r="BU269" s="92" t="s">
        <v>5563</v>
      </c>
      <c r="BV269" s="135"/>
      <c r="BW269" s="126"/>
      <c r="BX269" s="135"/>
      <c r="BY269" s="141"/>
      <c r="BZ269" s="25"/>
      <c r="CA269" s="25"/>
      <c r="CB269" s="25"/>
      <c r="CC269" s="25"/>
      <c r="CD269" s="124"/>
      <c r="CE269" s="124"/>
      <c r="CF269" s="124"/>
      <c r="CG269" s="124"/>
      <c r="CH269" s="124"/>
      <c r="CI269" s="124"/>
      <c r="CJ269" s="124"/>
      <c r="CK269" s="124"/>
    </row>
    <row r="270" spans="1:89" s="132" customFormat="1" ht="28">
      <c r="A270" s="125" t="s">
        <v>3164</v>
      </c>
      <c r="B270" s="126" t="s">
        <v>3365</v>
      </c>
      <c r="C270" s="125" t="s">
        <v>4156</v>
      </c>
      <c r="D270" s="125"/>
      <c r="E270" s="125" t="s">
        <v>4157</v>
      </c>
      <c r="F270" s="125" t="s">
        <v>4158</v>
      </c>
      <c r="G270" s="126" t="s">
        <v>1890</v>
      </c>
      <c r="H270" s="127" t="s">
        <v>4159</v>
      </c>
      <c r="I270" s="124"/>
      <c r="J270" s="125"/>
      <c r="K270" s="125"/>
      <c r="L270" s="125"/>
      <c r="M270" s="125"/>
      <c r="N270" s="125"/>
      <c r="O270" s="125"/>
      <c r="P270" s="125"/>
      <c r="Q270" s="125"/>
      <c r="R270" s="125"/>
      <c r="S270" s="125"/>
      <c r="T270" s="125"/>
      <c r="U270" s="125"/>
      <c r="V270" s="125"/>
      <c r="W270" s="125"/>
      <c r="X270" s="125"/>
      <c r="Y270" s="125"/>
      <c r="Z270" s="125"/>
      <c r="AA270" s="125"/>
      <c r="AB270" s="125"/>
      <c r="AC270" s="125"/>
      <c r="AD270" s="125" t="s">
        <v>4160</v>
      </c>
      <c r="AE270" s="126"/>
      <c r="AF270" s="126"/>
      <c r="AG270" s="126"/>
      <c r="AH270" s="126"/>
      <c r="AI270" s="126" t="s">
        <v>4161</v>
      </c>
      <c r="AJ270" s="126" t="s">
        <v>4162</v>
      </c>
      <c r="AK270" s="126" t="s">
        <v>4163</v>
      </c>
      <c r="AL270" s="126"/>
      <c r="AM270" s="126"/>
      <c r="AN270" s="126"/>
      <c r="AO270" s="126"/>
      <c r="AP270" s="126"/>
      <c r="AQ270" s="126"/>
      <c r="AR270" s="126"/>
      <c r="AS270" s="126" t="s">
        <v>84</v>
      </c>
      <c r="AT270" s="126"/>
      <c r="AU270" s="126"/>
      <c r="AV270" s="126"/>
      <c r="AW270" s="126"/>
      <c r="AX270" s="126"/>
      <c r="AY270" s="126"/>
      <c r="AZ270" s="126"/>
      <c r="BA270" s="126"/>
      <c r="BB270" s="126"/>
      <c r="BC270" s="126"/>
      <c r="BD270" s="131">
        <v>1047</v>
      </c>
      <c r="BE270" s="131">
        <v>1047</v>
      </c>
      <c r="BF270" s="131"/>
      <c r="BG270" s="131"/>
      <c r="BH270" s="131"/>
      <c r="BI270" s="126" t="s">
        <v>87</v>
      </c>
      <c r="BJ270" s="126" t="s">
        <v>87</v>
      </c>
      <c r="BK270" s="126" t="s">
        <v>87</v>
      </c>
      <c r="BL270" s="126"/>
      <c r="BM270" s="126"/>
      <c r="BN270" s="126" t="s">
        <v>198</v>
      </c>
      <c r="BO270" s="124" t="s">
        <v>4164</v>
      </c>
      <c r="BP270" s="125" t="s">
        <v>4158</v>
      </c>
      <c r="BQ270" s="130"/>
      <c r="BR270" s="130"/>
      <c r="BS270" s="124"/>
      <c r="BT270" s="135"/>
      <c r="BU270" s="92" t="s">
        <v>5564</v>
      </c>
      <c r="BV270" s="135"/>
      <c r="BW270" s="126"/>
      <c r="BX270" s="135"/>
      <c r="BY270" s="141"/>
      <c r="BZ270" s="25"/>
      <c r="CA270" s="25"/>
      <c r="CB270" s="25"/>
      <c r="CC270" s="25"/>
      <c r="CD270" s="124"/>
      <c r="CE270" s="124"/>
      <c r="CF270" s="124"/>
      <c r="CG270" s="124"/>
      <c r="CH270" s="124"/>
      <c r="CI270" s="124"/>
      <c r="CJ270" s="124"/>
      <c r="CK270" s="124"/>
    </row>
    <row r="271" spans="1:89" s="132" customFormat="1" ht="42">
      <c r="A271" s="125" t="s">
        <v>3164</v>
      </c>
      <c r="B271" s="126" t="s">
        <v>3365</v>
      </c>
      <c r="C271" s="125" t="s">
        <v>4165</v>
      </c>
      <c r="D271" s="125"/>
      <c r="E271" s="125" t="s">
        <v>4166</v>
      </c>
      <c r="F271" s="125" t="s">
        <v>4167</v>
      </c>
      <c r="G271" s="126" t="s">
        <v>4168</v>
      </c>
      <c r="H271" s="127" t="s">
        <v>4169</v>
      </c>
      <c r="I271" s="124"/>
      <c r="J271" s="125"/>
      <c r="K271" s="125"/>
      <c r="L271" s="125"/>
      <c r="M271" s="125"/>
      <c r="N271" s="125"/>
      <c r="O271" s="125"/>
      <c r="P271" s="125"/>
      <c r="Q271" s="125"/>
      <c r="R271" s="125"/>
      <c r="S271" s="125"/>
      <c r="T271" s="125"/>
      <c r="U271" s="125"/>
      <c r="V271" s="125"/>
      <c r="W271" s="125"/>
      <c r="X271" s="125"/>
      <c r="Y271" s="125"/>
      <c r="Z271" s="125"/>
      <c r="AA271" s="125"/>
      <c r="AB271" s="125"/>
      <c r="AC271" s="125"/>
      <c r="AD271" s="125" t="s">
        <v>3753</v>
      </c>
      <c r="AE271" s="126"/>
      <c r="AF271" s="126"/>
      <c r="AG271" s="126"/>
      <c r="AH271" s="126"/>
      <c r="AI271" s="126">
        <v>0</v>
      </c>
      <c r="AJ271" s="126">
        <v>0</v>
      </c>
      <c r="AK271" s="126">
        <v>0</v>
      </c>
      <c r="AL271" s="126"/>
      <c r="AM271" s="126"/>
      <c r="AN271" s="126"/>
      <c r="AO271" s="126"/>
      <c r="AP271" s="126"/>
      <c r="AQ271" s="126"/>
      <c r="AR271" s="126"/>
      <c r="AS271" s="126" t="s">
        <v>84</v>
      </c>
      <c r="AT271" s="126"/>
      <c r="AU271" s="126"/>
      <c r="AV271" s="126"/>
      <c r="AW271" s="126"/>
      <c r="AX271" s="126"/>
      <c r="AY271" s="126"/>
      <c r="AZ271" s="126"/>
      <c r="BA271" s="126"/>
      <c r="BB271" s="126"/>
      <c r="BC271" s="126"/>
      <c r="BD271" s="131">
        <v>1940</v>
      </c>
      <c r="BE271" s="131">
        <v>0</v>
      </c>
      <c r="BF271" s="131"/>
      <c r="BG271" s="131"/>
      <c r="BH271" s="131"/>
      <c r="BI271" s="126" t="s">
        <v>87</v>
      </c>
      <c r="BJ271" s="126" t="s">
        <v>87</v>
      </c>
      <c r="BK271" s="126" t="s">
        <v>87</v>
      </c>
      <c r="BL271" s="126"/>
      <c r="BM271" s="126"/>
      <c r="BN271" s="126" t="s">
        <v>971</v>
      </c>
      <c r="BO271" s="124" t="s">
        <v>4170</v>
      </c>
      <c r="BP271" s="125" t="s">
        <v>4167</v>
      </c>
      <c r="BQ271" s="130"/>
      <c r="BR271" s="130"/>
      <c r="BS271" s="124"/>
      <c r="BT271" s="135"/>
      <c r="BU271" s="92" t="s">
        <v>5565</v>
      </c>
      <c r="BV271" s="135"/>
      <c r="BW271" s="126"/>
      <c r="BX271" s="135"/>
      <c r="BY271" s="141"/>
      <c r="BZ271" s="25"/>
      <c r="CA271" s="25"/>
      <c r="CB271" s="25"/>
      <c r="CC271" s="25"/>
      <c r="CD271" s="124"/>
      <c r="CE271" s="124"/>
      <c r="CF271" s="124"/>
      <c r="CG271" s="124"/>
      <c r="CH271" s="124"/>
      <c r="CI271" s="124"/>
      <c r="CJ271" s="124"/>
      <c r="CK271" s="124"/>
    </row>
    <row r="272" spans="1:89" s="132" customFormat="1" ht="28">
      <c r="A272" s="125" t="s">
        <v>3164</v>
      </c>
      <c r="B272" s="126" t="s">
        <v>3365</v>
      </c>
      <c r="C272" s="125" t="s">
        <v>4171</v>
      </c>
      <c r="D272" s="125"/>
      <c r="E272" s="125" t="s">
        <v>4172</v>
      </c>
      <c r="F272" s="125" t="s">
        <v>4173</v>
      </c>
      <c r="G272" s="126" t="s">
        <v>1890</v>
      </c>
      <c r="H272" s="127" t="s">
        <v>3823</v>
      </c>
      <c r="I272" s="124"/>
      <c r="J272" s="125"/>
      <c r="K272" s="125"/>
      <c r="L272" s="125"/>
      <c r="M272" s="125"/>
      <c r="N272" s="125"/>
      <c r="O272" s="125"/>
      <c r="P272" s="125"/>
      <c r="Q272" s="125"/>
      <c r="R272" s="125"/>
      <c r="S272" s="125"/>
      <c r="T272" s="125"/>
      <c r="U272" s="125"/>
      <c r="V272" s="125"/>
      <c r="W272" s="125"/>
      <c r="X272" s="125"/>
      <c r="Y272" s="125"/>
      <c r="Z272" s="125"/>
      <c r="AA272" s="125"/>
      <c r="AB272" s="125"/>
      <c r="AC272" s="125"/>
      <c r="AD272" s="125" t="s">
        <v>4174</v>
      </c>
      <c r="AE272" s="126"/>
      <c r="AF272" s="126"/>
      <c r="AG272" s="126"/>
      <c r="AH272" s="126"/>
      <c r="AI272" s="126">
        <v>0</v>
      </c>
      <c r="AJ272" s="126" t="s">
        <v>1387</v>
      </c>
      <c r="AK272" s="126" t="s">
        <v>1388</v>
      </c>
      <c r="AL272" s="126"/>
      <c r="AM272" s="126"/>
      <c r="AN272" s="126"/>
      <c r="AO272" s="126"/>
      <c r="AP272" s="126"/>
      <c r="AQ272" s="126"/>
      <c r="AR272" s="126"/>
      <c r="AS272" s="126" t="s">
        <v>84</v>
      </c>
      <c r="AT272" s="126"/>
      <c r="AU272" s="126"/>
      <c r="AV272" s="126"/>
      <c r="AW272" s="126"/>
      <c r="AX272" s="126"/>
      <c r="AY272" s="126"/>
      <c r="AZ272" s="126"/>
      <c r="BA272" s="126"/>
      <c r="BB272" s="126"/>
      <c r="BC272" s="126"/>
      <c r="BD272" s="131">
        <v>30000</v>
      </c>
      <c r="BE272" s="131">
        <v>0</v>
      </c>
      <c r="BF272" s="131"/>
      <c r="BG272" s="131"/>
      <c r="BH272" s="131"/>
      <c r="BI272" s="126" t="s">
        <v>87</v>
      </c>
      <c r="BJ272" s="126" t="s">
        <v>87</v>
      </c>
      <c r="BK272" s="126" t="s">
        <v>87</v>
      </c>
      <c r="BL272" s="126"/>
      <c r="BM272" s="126"/>
      <c r="BN272" s="126" t="s">
        <v>198</v>
      </c>
      <c r="BO272" s="124" t="s">
        <v>4175</v>
      </c>
      <c r="BP272" s="125" t="s">
        <v>4173</v>
      </c>
      <c r="BQ272" s="130"/>
      <c r="BR272" s="130"/>
      <c r="BS272" s="124"/>
      <c r="BT272" s="135"/>
      <c r="BU272" s="92" t="s">
        <v>5566</v>
      </c>
      <c r="BV272" s="135"/>
      <c r="BW272" s="126"/>
      <c r="BX272" s="135"/>
      <c r="BY272" s="141"/>
      <c r="BZ272" s="25"/>
      <c r="CA272" s="25"/>
      <c r="CB272" s="25"/>
      <c r="CC272" s="25"/>
      <c r="CD272" s="124"/>
      <c r="CE272" s="124"/>
      <c r="CF272" s="124"/>
      <c r="CG272" s="124"/>
      <c r="CH272" s="124"/>
      <c r="CI272" s="124"/>
      <c r="CJ272" s="124"/>
      <c r="CK272" s="124"/>
    </row>
    <row r="273" spans="1:89" s="132" customFormat="1" ht="42">
      <c r="A273" s="125" t="s">
        <v>3164</v>
      </c>
      <c r="B273" s="126" t="s">
        <v>4176</v>
      </c>
      <c r="C273" s="125" t="s">
        <v>4177</v>
      </c>
      <c r="D273" s="125"/>
      <c r="E273" s="125" t="s">
        <v>4178</v>
      </c>
      <c r="F273" s="125" t="s">
        <v>4179</v>
      </c>
      <c r="G273" s="126" t="s">
        <v>4180</v>
      </c>
      <c r="H273" s="127" t="s">
        <v>4181</v>
      </c>
      <c r="I273" s="124"/>
      <c r="J273" s="125"/>
      <c r="K273" s="125"/>
      <c r="L273" s="125"/>
      <c r="M273" s="125"/>
      <c r="N273" s="125"/>
      <c r="O273" s="125"/>
      <c r="P273" s="125"/>
      <c r="Q273" s="125"/>
      <c r="R273" s="125"/>
      <c r="S273" s="125"/>
      <c r="T273" s="125"/>
      <c r="U273" s="125"/>
      <c r="V273" s="125"/>
      <c r="W273" s="125"/>
      <c r="X273" s="125"/>
      <c r="Y273" s="125"/>
      <c r="Z273" s="125"/>
      <c r="AA273" s="125"/>
      <c r="AB273" s="125"/>
      <c r="AC273" s="125"/>
      <c r="AD273" s="125" t="s">
        <v>3249</v>
      </c>
      <c r="AE273" s="126"/>
      <c r="AF273" s="126"/>
      <c r="AG273" s="126"/>
      <c r="AH273" s="126"/>
      <c r="AI273" s="126" t="s">
        <v>3191</v>
      </c>
      <c r="AJ273" s="126" t="s">
        <v>4182</v>
      </c>
      <c r="AK273" s="126" t="s">
        <v>4183</v>
      </c>
      <c r="AL273" s="126"/>
      <c r="AM273" s="126"/>
      <c r="AN273" s="126"/>
      <c r="AO273" s="126"/>
      <c r="AP273" s="126"/>
      <c r="AQ273" s="126"/>
      <c r="AR273" s="126"/>
      <c r="AS273" s="126" t="s">
        <v>1164</v>
      </c>
      <c r="AT273" s="126"/>
      <c r="AU273" s="126"/>
      <c r="AV273" s="126"/>
      <c r="AW273" s="126"/>
      <c r="AX273" s="126"/>
      <c r="AY273" s="126"/>
      <c r="AZ273" s="126"/>
      <c r="BA273" s="126"/>
      <c r="BB273" s="126"/>
      <c r="BC273" s="126"/>
      <c r="BD273" s="131">
        <v>1200</v>
      </c>
      <c r="BE273" s="131">
        <v>0</v>
      </c>
      <c r="BF273" s="131"/>
      <c r="BG273" s="131"/>
      <c r="BH273" s="131"/>
      <c r="BI273" s="126" t="s">
        <v>87</v>
      </c>
      <c r="BJ273" s="126" t="s">
        <v>87</v>
      </c>
      <c r="BK273" s="126" t="s">
        <v>87</v>
      </c>
      <c r="BL273" s="126"/>
      <c r="BM273" s="126"/>
      <c r="BN273" s="126" t="s">
        <v>1432</v>
      </c>
      <c r="BO273" s="124" t="s">
        <v>4184</v>
      </c>
      <c r="BP273" s="125" t="s">
        <v>4179</v>
      </c>
      <c r="BQ273" s="130"/>
      <c r="BR273" s="130"/>
      <c r="BS273" s="124"/>
      <c r="BT273" s="135"/>
      <c r="BU273" s="92">
        <v>0</v>
      </c>
      <c r="BV273" s="135"/>
      <c r="BW273" s="126"/>
      <c r="BX273" s="135"/>
      <c r="BY273" s="141"/>
      <c r="BZ273" s="25"/>
      <c r="CA273" s="25"/>
      <c r="CB273" s="25"/>
      <c r="CC273" s="25"/>
      <c r="CD273" s="124"/>
      <c r="CE273" s="124"/>
      <c r="CF273" s="124"/>
      <c r="CG273" s="124"/>
      <c r="CH273" s="124"/>
      <c r="CI273" s="124"/>
      <c r="CJ273" s="124"/>
      <c r="CK273" s="124"/>
    </row>
    <row r="274" spans="1:89" s="132" customFormat="1" ht="28">
      <c r="A274" s="125" t="s">
        <v>3164</v>
      </c>
      <c r="B274" s="126" t="s">
        <v>3365</v>
      </c>
      <c r="C274" s="125" t="s">
        <v>4185</v>
      </c>
      <c r="D274" s="125"/>
      <c r="E274" s="125" t="s">
        <v>4186</v>
      </c>
      <c r="F274" s="125" t="s">
        <v>4187</v>
      </c>
      <c r="G274" s="126" t="s">
        <v>4188</v>
      </c>
      <c r="H274" s="127" t="s">
        <v>4189</v>
      </c>
      <c r="I274" s="124"/>
      <c r="J274" s="125"/>
      <c r="K274" s="125"/>
      <c r="L274" s="125"/>
      <c r="M274" s="125"/>
      <c r="N274" s="125"/>
      <c r="O274" s="125"/>
      <c r="P274" s="125"/>
      <c r="Q274" s="125"/>
      <c r="R274" s="125"/>
      <c r="S274" s="125"/>
      <c r="T274" s="125"/>
      <c r="U274" s="125"/>
      <c r="V274" s="125"/>
      <c r="W274" s="125"/>
      <c r="X274" s="125"/>
      <c r="Y274" s="125"/>
      <c r="Z274" s="125"/>
      <c r="AA274" s="125"/>
      <c r="AB274" s="125"/>
      <c r="AC274" s="125"/>
      <c r="AD274" s="125" t="s">
        <v>451</v>
      </c>
      <c r="AE274" s="126"/>
      <c r="AF274" s="126"/>
      <c r="AG274" s="126"/>
      <c r="AH274" s="126"/>
      <c r="AI274" s="126" t="s">
        <v>826</v>
      </c>
      <c r="AJ274" s="126" t="s">
        <v>4190</v>
      </c>
      <c r="AK274" s="126" t="s">
        <v>2937</v>
      </c>
      <c r="AL274" s="126"/>
      <c r="AM274" s="126"/>
      <c r="AN274" s="126"/>
      <c r="AO274" s="126"/>
      <c r="AP274" s="126"/>
      <c r="AQ274" s="126"/>
      <c r="AR274" s="126"/>
      <c r="AS274" s="126" t="s">
        <v>1164</v>
      </c>
      <c r="AT274" s="126"/>
      <c r="AU274" s="126"/>
      <c r="AV274" s="126"/>
      <c r="AW274" s="126"/>
      <c r="AX274" s="126"/>
      <c r="AY274" s="126"/>
      <c r="AZ274" s="126"/>
      <c r="BA274" s="126"/>
      <c r="BB274" s="126"/>
      <c r="BC274" s="126"/>
      <c r="BD274" s="131">
        <v>1500</v>
      </c>
      <c r="BE274" s="131">
        <v>0</v>
      </c>
      <c r="BF274" s="131"/>
      <c r="BG274" s="131"/>
      <c r="BH274" s="131"/>
      <c r="BI274" s="126" t="s">
        <v>87</v>
      </c>
      <c r="BJ274" s="126" t="s">
        <v>87</v>
      </c>
      <c r="BK274" s="126" t="s">
        <v>87</v>
      </c>
      <c r="BL274" s="126"/>
      <c r="BM274" s="126"/>
      <c r="BN274" s="126" t="s">
        <v>471</v>
      </c>
      <c r="BO274" s="124" t="s">
        <v>4191</v>
      </c>
      <c r="BP274" s="125" t="s">
        <v>4187</v>
      </c>
      <c r="BQ274" s="130"/>
      <c r="BR274" s="130"/>
      <c r="BS274" s="124"/>
      <c r="BT274" s="135"/>
      <c r="BU274" s="92">
        <v>0</v>
      </c>
      <c r="BV274" s="135"/>
      <c r="BW274" s="126"/>
      <c r="BX274" s="135"/>
      <c r="BY274" s="141"/>
      <c r="BZ274" s="25"/>
      <c r="CA274" s="25"/>
      <c r="CB274" s="25"/>
      <c r="CC274" s="25"/>
      <c r="CD274" s="124"/>
      <c r="CE274" s="124"/>
      <c r="CF274" s="124"/>
      <c r="CG274" s="124"/>
      <c r="CH274" s="124"/>
      <c r="CI274" s="124"/>
      <c r="CJ274" s="124"/>
      <c r="CK274" s="124"/>
    </row>
    <row r="275" spans="1:89" s="132" customFormat="1" ht="28">
      <c r="A275" s="125" t="s">
        <v>3164</v>
      </c>
      <c r="B275" s="126" t="s">
        <v>4192</v>
      </c>
      <c r="C275" s="125" t="s">
        <v>4193</v>
      </c>
      <c r="D275" s="125"/>
      <c r="E275" s="125" t="s">
        <v>4194</v>
      </c>
      <c r="F275" s="125" t="s">
        <v>4195</v>
      </c>
      <c r="G275" s="126" t="s">
        <v>4196</v>
      </c>
      <c r="H275" s="127" t="s">
        <v>4197</v>
      </c>
      <c r="I275" s="124"/>
      <c r="J275" s="125"/>
      <c r="K275" s="125"/>
      <c r="L275" s="125"/>
      <c r="M275" s="125"/>
      <c r="N275" s="125"/>
      <c r="O275" s="125"/>
      <c r="P275" s="125"/>
      <c r="Q275" s="125"/>
      <c r="R275" s="125"/>
      <c r="S275" s="125"/>
      <c r="T275" s="125"/>
      <c r="U275" s="125"/>
      <c r="V275" s="125"/>
      <c r="W275" s="125"/>
      <c r="X275" s="125"/>
      <c r="Y275" s="125"/>
      <c r="Z275" s="125"/>
      <c r="AA275" s="125"/>
      <c r="AB275" s="125"/>
      <c r="AC275" s="125"/>
      <c r="AD275" s="125" t="s">
        <v>3306</v>
      </c>
      <c r="AE275" s="126"/>
      <c r="AF275" s="126"/>
      <c r="AG275" s="126"/>
      <c r="AH275" s="126"/>
      <c r="AI275" s="126" t="s">
        <v>4198</v>
      </c>
      <c r="AJ275" s="126" t="s">
        <v>4199</v>
      </c>
      <c r="AK275" s="126" t="s">
        <v>4200</v>
      </c>
      <c r="AL275" s="126"/>
      <c r="AM275" s="126"/>
      <c r="AN275" s="126"/>
      <c r="AO275" s="126"/>
      <c r="AP275" s="126"/>
      <c r="AQ275" s="126"/>
      <c r="AR275" s="126"/>
      <c r="AS275" s="126" t="s">
        <v>84</v>
      </c>
      <c r="AT275" s="126"/>
      <c r="AU275" s="126"/>
      <c r="AV275" s="126"/>
      <c r="AW275" s="126"/>
      <c r="AX275" s="126"/>
      <c r="AY275" s="126"/>
      <c r="AZ275" s="126"/>
      <c r="BA275" s="126"/>
      <c r="BB275" s="126"/>
      <c r="BC275" s="126"/>
      <c r="BD275" s="131">
        <v>6000</v>
      </c>
      <c r="BE275" s="131">
        <v>0</v>
      </c>
      <c r="BF275" s="131"/>
      <c r="BG275" s="131"/>
      <c r="BH275" s="131"/>
      <c r="BI275" s="126" t="s">
        <v>87</v>
      </c>
      <c r="BJ275" s="126" t="s">
        <v>87</v>
      </c>
      <c r="BK275" s="126" t="s">
        <v>87</v>
      </c>
      <c r="BL275" s="126"/>
      <c r="BM275" s="126"/>
      <c r="BN275" s="126" t="s">
        <v>471</v>
      </c>
      <c r="BO275" s="124" t="s">
        <v>4201</v>
      </c>
      <c r="BP275" s="125" t="s">
        <v>4195</v>
      </c>
      <c r="BQ275" s="130"/>
      <c r="BR275" s="130"/>
      <c r="BS275" s="124"/>
      <c r="BT275" s="135"/>
      <c r="BU275" s="92" t="s">
        <v>5567</v>
      </c>
      <c r="BV275" s="135"/>
      <c r="BW275" s="126"/>
      <c r="BX275" s="135"/>
      <c r="BY275" s="141"/>
      <c r="BZ275" s="25"/>
      <c r="CA275" s="25"/>
      <c r="CB275" s="25"/>
      <c r="CC275" s="25"/>
      <c r="CD275" s="124"/>
      <c r="CE275" s="124"/>
      <c r="CF275" s="124"/>
      <c r="CG275" s="124"/>
      <c r="CH275" s="124"/>
      <c r="CI275" s="124"/>
      <c r="CJ275" s="124"/>
      <c r="CK275" s="124"/>
    </row>
    <row r="276" spans="1:89" s="132" customFormat="1" ht="28">
      <c r="A276" s="125" t="s">
        <v>3164</v>
      </c>
      <c r="B276" s="126" t="s">
        <v>4202</v>
      </c>
      <c r="C276" s="125" t="s">
        <v>4203</v>
      </c>
      <c r="D276" s="125"/>
      <c r="E276" s="125" t="s">
        <v>4204</v>
      </c>
      <c r="F276" s="125" t="s">
        <v>4205</v>
      </c>
      <c r="G276" s="126" t="s">
        <v>4206</v>
      </c>
      <c r="H276" s="127" t="s">
        <v>4207</v>
      </c>
      <c r="I276" s="124"/>
      <c r="J276" s="125"/>
      <c r="K276" s="125"/>
      <c r="L276" s="125"/>
      <c r="M276" s="125"/>
      <c r="N276" s="125"/>
      <c r="O276" s="125"/>
      <c r="P276" s="125"/>
      <c r="Q276" s="125"/>
      <c r="R276" s="125"/>
      <c r="S276" s="125"/>
      <c r="T276" s="125"/>
      <c r="U276" s="125"/>
      <c r="V276" s="125"/>
      <c r="W276" s="125"/>
      <c r="X276" s="125"/>
      <c r="Y276" s="125"/>
      <c r="Z276" s="125"/>
      <c r="AA276" s="125"/>
      <c r="AB276" s="125"/>
      <c r="AC276" s="125"/>
      <c r="AD276" s="125" t="s">
        <v>837</v>
      </c>
      <c r="AE276" s="126"/>
      <c r="AF276" s="126"/>
      <c r="AG276" s="126"/>
      <c r="AH276" s="126"/>
      <c r="AI276" s="126" t="s">
        <v>4208</v>
      </c>
      <c r="AJ276" s="126" t="s">
        <v>4209</v>
      </c>
      <c r="AK276" s="126" t="s">
        <v>4210</v>
      </c>
      <c r="AL276" s="126"/>
      <c r="AM276" s="126"/>
      <c r="AN276" s="126"/>
      <c r="AO276" s="126"/>
      <c r="AP276" s="126"/>
      <c r="AQ276" s="126"/>
      <c r="AR276" s="126"/>
      <c r="AS276" s="126" t="s">
        <v>540</v>
      </c>
      <c r="AT276" s="126"/>
      <c r="AU276" s="126"/>
      <c r="AV276" s="126"/>
      <c r="AW276" s="126"/>
      <c r="AX276" s="126"/>
      <c r="AY276" s="126"/>
      <c r="AZ276" s="126"/>
      <c r="BA276" s="126"/>
      <c r="BB276" s="126"/>
      <c r="BC276" s="126"/>
      <c r="BD276" s="131">
        <v>1763</v>
      </c>
      <c r="BE276" s="131">
        <v>1763</v>
      </c>
      <c r="BF276" s="131"/>
      <c r="BG276" s="131"/>
      <c r="BH276" s="131"/>
      <c r="BI276" s="126" t="s">
        <v>87</v>
      </c>
      <c r="BJ276" s="126" t="s">
        <v>87</v>
      </c>
      <c r="BK276" s="126" t="s">
        <v>87</v>
      </c>
      <c r="BL276" s="126"/>
      <c r="BM276" s="126"/>
      <c r="BN276" s="126" t="s">
        <v>84</v>
      </c>
      <c r="BO276" s="124" t="s">
        <v>4211</v>
      </c>
      <c r="BP276" s="125" t="s">
        <v>4205</v>
      </c>
      <c r="BQ276" s="130"/>
      <c r="BR276" s="130"/>
      <c r="BS276" s="124"/>
      <c r="BT276" s="135"/>
      <c r="BU276" s="92" t="s">
        <v>5417</v>
      </c>
      <c r="BV276" s="135"/>
      <c r="BW276" s="126"/>
      <c r="BX276" s="135"/>
      <c r="BY276" s="141"/>
      <c r="BZ276" s="25"/>
      <c r="CA276" s="25"/>
      <c r="CB276" s="25"/>
      <c r="CC276" s="25"/>
      <c r="CD276" s="124"/>
      <c r="CE276" s="124"/>
      <c r="CF276" s="124"/>
      <c r="CG276" s="124"/>
      <c r="CH276" s="124"/>
      <c r="CI276" s="124"/>
      <c r="CJ276" s="124"/>
      <c r="CK276" s="124"/>
    </row>
    <row r="277" spans="1:89" s="132" customFormat="1" ht="28">
      <c r="A277" s="125" t="s">
        <v>3164</v>
      </c>
      <c r="B277" s="126"/>
      <c r="C277" s="125" t="s">
        <v>4302</v>
      </c>
      <c r="D277" s="125"/>
      <c r="E277" s="125" t="s">
        <v>4303</v>
      </c>
      <c r="F277" s="125" t="s">
        <v>4304</v>
      </c>
      <c r="G277" s="126" t="s">
        <v>4305</v>
      </c>
      <c r="H277" s="127" t="s">
        <v>293</v>
      </c>
      <c r="I277" s="124"/>
      <c r="J277" s="125"/>
      <c r="K277" s="125"/>
      <c r="L277" s="125"/>
      <c r="M277" s="125"/>
      <c r="N277" s="125"/>
      <c r="O277" s="125"/>
      <c r="P277" s="125"/>
      <c r="Q277" s="125"/>
      <c r="R277" s="125"/>
      <c r="S277" s="125"/>
      <c r="T277" s="125"/>
      <c r="U277" s="125"/>
      <c r="V277" s="125"/>
      <c r="W277" s="125"/>
      <c r="X277" s="125"/>
      <c r="Y277" s="125"/>
      <c r="Z277" s="125"/>
      <c r="AA277" s="125"/>
      <c r="AB277" s="125"/>
      <c r="AC277" s="125"/>
      <c r="AD277" s="125" t="s">
        <v>4306</v>
      </c>
      <c r="AE277" s="126"/>
      <c r="AF277" s="126"/>
      <c r="AG277" s="126"/>
      <c r="AH277" s="126"/>
      <c r="AI277" s="126">
        <v>0</v>
      </c>
      <c r="AJ277" s="126" t="s">
        <v>4307</v>
      </c>
      <c r="AK277" s="126" t="s">
        <v>4308</v>
      </c>
      <c r="AL277" s="126"/>
      <c r="AM277" s="126"/>
      <c r="AN277" s="126"/>
      <c r="AO277" s="126"/>
      <c r="AP277" s="126"/>
      <c r="AQ277" s="126"/>
      <c r="AR277" s="126"/>
      <c r="AS277" s="126" t="s">
        <v>84</v>
      </c>
      <c r="AT277" s="126"/>
      <c r="AU277" s="126"/>
      <c r="AV277" s="126"/>
      <c r="AW277" s="126"/>
      <c r="AX277" s="126"/>
      <c r="AY277" s="126"/>
      <c r="AZ277" s="126"/>
      <c r="BA277" s="126"/>
      <c r="BB277" s="126"/>
      <c r="BC277" s="126"/>
      <c r="BD277" s="131">
        <v>100000</v>
      </c>
      <c r="BE277" s="131">
        <v>0</v>
      </c>
      <c r="BF277" s="131"/>
      <c r="BG277" s="131"/>
      <c r="BH277" s="131"/>
      <c r="BI277" s="126" t="s">
        <v>87</v>
      </c>
      <c r="BJ277" s="126" t="s">
        <v>87</v>
      </c>
      <c r="BK277" s="126" t="s">
        <v>87</v>
      </c>
      <c r="BL277" s="126"/>
      <c r="BM277" s="126"/>
      <c r="BN277" s="126" t="s">
        <v>109</v>
      </c>
      <c r="BO277" s="124" t="s">
        <v>4309</v>
      </c>
      <c r="BP277" s="125" t="s">
        <v>4304</v>
      </c>
      <c r="BQ277" s="130"/>
      <c r="BR277" s="130"/>
      <c r="BS277" s="124"/>
      <c r="BT277" s="135"/>
      <c r="BU277" s="92" t="s">
        <v>5571</v>
      </c>
      <c r="BV277" s="135"/>
      <c r="BW277" s="126"/>
      <c r="BX277" s="135"/>
      <c r="BY277" s="141"/>
      <c r="BZ277" s="25"/>
      <c r="CA277" s="25"/>
      <c r="CB277" s="25"/>
      <c r="CC277" s="25"/>
      <c r="CD277" s="124"/>
      <c r="CE277" s="124"/>
      <c r="CF277" s="124"/>
      <c r="CG277" s="124"/>
      <c r="CH277" s="124"/>
      <c r="CI277" s="124"/>
      <c r="CJ277" s="124"/>
      <c r="CK277" s="124"/>
    </row>
    <row r="278" spans="1:89" s="132" customFormat="1" ht="28">
      <c r="A278" s="125" t="s">
        <v>3164</v>
      </c>
      <c r="B278" s="126"/>
      <c r="C278" s="125" t="s">
        <v>4366</v>
      </c>
      <c r="D278" s="125"/>
      <c r="E278" s="125" t="s">
        <v>4367</v>
      </c>
      <c r="F278" s="125" t="s">
        <v>4368</v>
      </c>
      <c r="G278" s="126" t="s">
        <v>4369</v>
      </c>
      <c r="H278" s="127" t="s">
        <v>4370</v>
      </c>
      <c r="I278" s="124"/>
      <c r="J278" s="125"/>
      <c r="K278" s="125"/>
      <c r="L278" s="125"/>
      <c r="M278" s="125"/>
      <c r="N278" s="125"/>
      <c r="O278" s="125"/>
      <c r="P278" s="125"/>
      <c r="Q278" s="125"/>
      <c r="R278" s="125"/>
      <c r="S278" s="125"/>
      <c r="T278" s="125"/>
      <c r="U278" s="125"/>
      <c r="V278" s="125"/>
      <c r="W278" s="125"/>
      <c r="X278" s="125"/>
      <c r="Y278" s="125"/>
      <c r="Z278" s="125"/>
      <c r="AA278" s="125"/>
      <c r="AB278" s="125"/>
      <c r="AC278" s="125"/>
      <c r="AD278" s="125" t="s">
        <v>3360</v>
      </c>
      <c r="AE278" s="126"/>
      <c r="AF278" s="126"/>
      <c r="AG278" s="126"/>
      <c r="AH278" s="126"/>
      <c r="AI278" s="126" t="s">
        <v>4371</v>
      </c>
      <c r="AJ278" s="126" t="s">
        <v>4372</v>
      </c>
      <c r="AK278" s="126" t="s">
        <v>4373</v>
      </c>
      <c r="AL278" s="126"/>
      <c r="AM278" s="126"/>
      <c r="AN278" s="126"/>
      <c r="AO278" s="126"/>
      <c r="AP278" s="126"/>
      <c r="AQ278" s="126"/>
      <c r="AR278" s="126"/>
      <c r="AS278" s="126" t="s">
        <v>84</v>
      </c>
      <c r="AT278" s="126"/>
      <c r="AU278" s="126"/>
      <c r="AV278" s="126"/>
      <c r="AW278" s="126"/>
      <c r="AX278" s="126"/>
      <c r="AY278" s="126"/>
      <c r="AZ278" s="126"/>
      <c r="BA278" s="126"/>
      <c r="BB278" s="126"/>
      <c r="BC278" s="126"/>
      <c r="BD278" s="131">
        <v>4200</v>
      </c>
      <c r="BE278" s="131">
        <v>0</v>
      </c>
      <c r="BF278" s="131"/>
      <c r="BG278" s="131"/>
      <c r="BH278" s="131"/>
      <c r="BI278" s="126" t="s">
        <v>87</v>
      </c>
      <c r="BJ278" s="126" t="s">
        <v>87</v>
      </c>
      <c r="BK278" s="126" t="s">
        <v>87</v>
      </c>
      <c r="BL278" s="126"/>
      <c r="BM278" s="126"/>
      <c r="BN278" s="126" t="s">
        <v>84</v>
      </c>
      <c r="BO278" s="124" t="s">
        <v>4374</v>
      </c>
      <c r="BP278" s="125" t="s">
        <v>4368</v>
      </c>
      <c r="BQ278" s="130"/>
      <c r="BR278" s="130"/>
      <c r="BS278" s="124"/>
      <c r="BT278" s="135"/>
      <c r="BU278" s="92" t="s">
        <v>5574</v>
      </c>
      <c r="BV278" s="135"/>
      <c r="BW278" s="126"/>
      <c r="BX278" s="135"/>
      <c r="BY278" s="141"/>
      <c r="BZ278" s="25"/>
      <c r="CA278" s="25"/>
      <c r="CB278" s="25"/>
      <c r="CC278" s="25"/>
      <c r="CD278" s="124"/>
      <c r="CE278" s="124"/>
      <c r="CF278" s="124"/>
      <c r="CG278" s="124"/>
      <c r="CH278" s="124"/>
      <c r="CI278" s="124"/>
      <c r="CJ278" s="124"/>
      <c r="CK278" s="124"/>
    </row>
    <row r="279" spans="1:89" s="132" customFormat="1" ht="28">
      <c r="A279" s="125" t="s">
        <v>3164</v>
      </c>
      <c r="B279" s="126" t="s">
        <v>4412</v>
      </c>
      <c r="C279" s="125" t="s">
        <v>4413</v>
      </c>
      <c r="D279" s="125"/>
      <c r="E279" s="125" t="s">
        <v>4414</v>
      </c>
      <c r="F279" s="125" t="s">
        <v>4415</v>
      </c>
      <c r="G279" s="126" t="s">
        <v>4416</v>
      </c>
      <c r="H279" s="127" t="s">
        <v>572</v>
      </c>
      <c r="I279" s="124"/>
      <c r="J279" s="125"/>
      <c r="K279" s="125"/>
      <c r="L279" s="125"/>
      <c r="M279" s="125"/>
      <c r="N279" s="125"/>
      <c r="O279" s="125"/>
      <c r="P279" s="125"/>
      <c r="Q279" s="125"/>
      <c r="R279" s="125"/>
      <c r="S279" s="125"/>
      <c r="T279" s="125"/>
      <c r="U279" s="125"/>
      <c r="V279" s="125"/>
      <c r="W279" s="125"/>
      <c r="X279" s="125"/>
      <c r="Y279" s="125"/>
      <c r="Z279" s="125"/>
      <c r="AA279" s="125"/>
      <c r="AB279" s="125"/>
      <c r="AC279" s="125"/>
      <c r="AD279" s="125" t="s">
        <v>2800</v>
      </c>
      <c r="AE279" s="126"/>
      <c r="AF279" s="126"/>
      <c r="AG279" s="126"/>
      <c r="AH279" s="126"/>
      <c r="AI279" s="126" t="s">
        <v>4417</v>
      </c>
      <c r="AJ279" s="126" t="s">
        <v>4418</v>
      </c>
      <c r="AK279" s="126" t="s">
        <v>4419</v>
      </c>
      <c r="AL279" s="126"/>
      <c r="AM279" s="126"/>
      <c r="AN279" s="126"/>
      <c r="AO279" s="126"/>
      <c r="AP279" s="126"/>
      <c r="AQ279" s="126"/>
      <c r="AR279" s="126"/>
      <c r="AS279" s="126" t="s">
        <v>84</v>
      </c>
      <c r="AT279" s="126"/>
      <c r="AU279" s="126"/>
      <c r="AV279" s="126"/>
      <c r="AW279" s="126"/>
      <c r="AX279" s="126"/>
      <c r="AY279" s="126"/>
      <c r="AZ279" s="126"/>
      <c r="BA279" s="126"/>
      <c r="BB279" s="126"/>
      <c r="BC279" s="126"/>
      <c r="BD279" s="131">
        <v>3880</v>
      </c>
      <c r="BE279" s="131">
        <v>0</v>
      </c>
      <c r="BF279" s="131"/>
      <c r="BG279" s="131"/>
      <c r="BH279" s="131"/>
      <c r="BI279" s="126" t="s">
        <v>87</v>
      </c>
      <c r="BJ279" s="126" t="s">
        <v>87</v>
      </c>
      <c r="BK279" s="126" t="s">
        <v>87</v>
      </c>
      <c r="BL279" s="126"/>
      <c r="BM279" s="126"/>
      <c r="BN279" s="126" t="s">
        <v>271</v>
      </c>
      <c r="BO279" s="124" t="s">
        <v>4420</v>
      </c>
      <c r="BP279" s="125" t="s">
        <v>4415</v>
      </c>
      <c r="BQ279" s="130"/>
      <c r="BR279" s="130"/>
      <c r="BS279" s="124"/>
      <c r="BT279" s="135"/>
      <c r="BU279" s="92" t="s">
        <v>5472</v>
      </c>
      <c r="BV279" s="135"/>
      <c r="BW279" s="126"/>
      <c r="BX279" s="135"/>
      <c r="BY279" s="141"/>
      <c r="BZ279" s="25"/>
      <c r="CA279" s="25"/>
      <c r="CB279" s="25"/>
      <c r="CC279" s="25"/>
      <c r="CD279" s="124"/>
      <c r="CE279" s="124"/>
      <c r="CF279" s="124"/>
      <c r="CG279" s="124"/>
      <c r="CH279" s="124"/>
      <c r="CI279" s="124"/>
      <c r="CJ279" s="124"/>
      <c r="CK279" s="124"/>
    </row>
    <row r="280" spans="1:89" s="132" customFormat="1" ht="14">
      <c r="A280" s="125" t="s">
        <v>3164</v>
      </c>
      <c r="B280" s="126"/>
      <c r="C280" s="125" t="s">
        <v>4430</v>
      </c>
      <c r="D280" s="125"/>
      <c r="E280" s="125" t="s">
        <v>4431</v>
      </c>
      <c r="F280" s="125" t="s">
        <v>4432</v>
      </c>
      <c r="G280" s="126" t="s">
        <v>4433</v>
      </c>
      <c r="H280" s="127" t="s">
        <v>2341</v>
      </c>
      <c r="I280" s="124"/>
      <c r="J280" s="125"/>
      <c r="K280" s="125"/>
      <c r="L280" s="125"/>
      <c r="M280" s="125"/>
      <c r="N280" s="125"/>
      <c r="O280" s="125"/>
      <c r="P280" s="125"/>
      <c r="Q280" s="125"/>
      <c r="R280" s="125"/>
      <c r="S280" s="125"/>
      <c r="T280" s="125"/>
      <c r="U280" s="125"/>
      <c r="V280" s="125"/>
      <c r="W280" s="125"/>
      <c r="X280" s="125"/>
      <c r="Y280" s="125"/>
      <c r="Z280" s="125"/>
      <c r="AA280" s="125"/>
      <c r="AB280" s="125"/>
      <c r="AC280" s="125"/>
      <c r="AD280" s="125" t="s">
        <v>4434</v>
      </c>
      <c r="AE280" s="126"/>
      <c r="AF280" s="126"/>
      <c r="AG280" s="126"/>
      <c r="AH280" s="126"/>
      <c r="AI280" s="126" t="s">
        <v>4435</v>
      </c>
      <c r="AJ280" s="126" t="s">
        <v>4436</v>
      </c>
      <c r="AK280" s="126" t="s">
        <v>4437</v>
      </c>
      <c r="AL280" s="126"/>
      <c r="AM280" s="126"/>
      <c r="AN280" s="126"/>
      <c r="AO280" s="126"/>
      <c r="AP280" s="126"/>
      <c r="AQ280" s="126"/>
      <c r="AR280" s="126"/>
      <c r="AS280" s="126" t="s">
        <v>84</v>
      </c>
      <c r="AT280" s="126"/>
      <c r="AU280" s="126"/>
      <c r="AV280" s="126"/>
      <c r="AW280" s="126"/>
      <c r="AX280" s="126"/>
      <c r="AY280" s="126"/>
      <c r="AZ280" s="126"/>
      <c r="BA280" s="126"/>
      <c r="BB280" s="126"/>
      <c r="BC280" s="126"/>
      <c r="BD280" s="131">
        <v>1400</v>
      </c>
      <c r="BE280" s="131">
        <v>0</v>
      </c>
      <c r="BF280" s="131"/>
      <c r="BG280" s="131"/>
      <c r="BH280" s="131"/>
      <c r="BI280" s="126" t="s">
        <v>87</v>
      </c>
      <c r="BJ280" s="126" t="s">
        <v>87</v>
      </c>
      <c r="BK280" s="126" t="s">
        <v>87</v>
      </c>
      <c r="BL280" s="126"/>
      <c r="BM280" s="126"/>
      <c r="BN280" s="126" t="s">
        <v>471</v>
      </c>
      <c r="BO280" s="124" t="s">
        <v>4438</v>
      </c>
      <c r="BP280" s="125" t="s">
        <v>4432</v>
      </c>
      <c r="BQ280" s="130"/>
      <c r="BR280" s="130"/>
      <c r="BS280" s="124"/>
      <c r="BT280" s="135"/>
      <c r="BU280" s="92" t="s">
        <v>5575</v>
      </c>
      <c r="BV280" s="135"/>
      <c r="BW280" s="126"/>
      <c r="BX280" s="135"/>
      <c r="BY280" s="141"/>
      <c r="BZ280" s="25"/>
      <c r="CA280" s="25"/>
      <c r="CB280" s="25"/>
      <c r="CC280" s="25"/>
      <c r="CD280" s="124"/>
      <c r="CE280" s="124"/>
      <c r="CF280" s="124"/>
      <c r="CG280" s="124"/>
      <c r="CH280" s="124"/>
      <c r="CI280" s="124"/>
      <c r="CJ280" s="124"/>
      <c r="CK280" s="124"/>
    </row>
    <row r="281" spans="1:89" s="132" customFormat="1" ht="14">
      <c r="A281" s="125" t="s">
        <v>3164</v>
      </c>
      <c r="B281" s="126"/>
      <c r="C281" s="125" t="s">
        <v>4461</v>
      </c>
      <c r="D281" s="125"/>
      <c r="E281" s="125" t="s">
        <v>4462</v>
      </c>
      <c r="F281" s="125" t="s">
        <v>4463</v>
      </c>
      <c r="G281" s="126" t="s">
        <v>4464</v>
      </c>
      <c r="H281" s="127" t="s">
        <v>4465</v>
      </c>
      <c r="I281" s="124"/>
      <c r="J281" s="125"/>
      <c r="K281" s="125"/>
      <c r="L281" s="125"/>
      <c r="M281" s="125"/>
      <c r="N281" s="125"/>
      <c r="O281" s="125"/>
      <c r="P281" s="125"/>
      <c r="Q281" s="125"/>
      <c r="R281" s="125"/>
      <c r="S281" s="125"/>
      <c r="T281" s="125"/>
      <c r="U281" s="125"/>
      <c r="V281" s="125"/>
      <c r="W281" s="125"/>
      <c r="X281" s="125"/>
      <c r="Y281" s="125"/>
      <c r="Z281" s="125"/>
      <c r="AA281" s="125"/>
      <c r="AB281" s="125"/>
      <c r="AC281" s="125"/>
      <c r="AD281" s="125" t="s">
        <v>3753</v>
      </c>
      <c r="AE281" s="126"/>
      <c r="AF281" s="126"/>
      <c r="AG281" s="126"/>
      <c r="AH281" s="126"/>
      <c r="AI281" s="126" t="s">
        <v>4466</v>
      </c>
      <c r="AJ281" s="126" t="s">
        <v>4467</v>
      </c>
      <c r="AK281" s="126" t="s">
        <v>4468</v>
      </c>
      <c r="AL281" s="126"/>
      <c r="AM281" s="126"/>
      <c r="AN281" s="126"/>
      <c r="AO281" s="126"/>
      <c r="AP281" s="126"/>
      <c r="AQ281" s="126"/>
      <c r="AR281" s="126"/>
      <c r="AS281" s="126" t="s">
        <v>540</v>
      </c>
      <c r="AT281" s="126"/>
      <c r="AU281" s="126"/>
      <c r="AV281" s="126"/>
      <c r="AW281" s="126"/>
      <c r="AX281" s="126"/>
      <c r="AY281" s="126"/>
      <c r="AZ281" s="126"/>
      <c r="BA281" s="126"/>
      <c r="BB281" s="126"/>
      <c r="BC281" s="126"/>
      <c r="BD281" s="131">
        <v>4089</v>
      </c>
      <c r="BE281" s="131">
        <v>4089</v>
      </c>
      <c r="BF281" s="131"/>
      <c r="BG281" s="131"/>
      <c r="BH281" s="131"/>
      <c r="BI281" s="126" t="s">
        <v>87</v>
      </c>
      <c r="BJ281" s="126" t="s">
        <v>87</v>
      </c>
      <c r="BK281" s="126" t="s">
        <v>87</v>
      </c>
      <c r="BL281" s="126"/>
      <c r="BM281" s="126"/>
      <c r="BN281" s="126" t="s">
        <v>471</v>
      </c>
      <c r="BO281" s="124" t="s">
        <v>4469</v>
      </c>
      <c r="BP281" s="125" t="s">
        <v>4463</v>
      </c>
      <c r="BQ281" s="130"/>
      <c r="BR281" s="130"/>
      <c r="BS281" s="124"/>
      <c r="BT281" s="135"/>
      <c r="BU281" s="92" t="s">
        <v>5576</v>
      </c>
      <c r="BV281" s="135"/>
      <c r="BW281" s="126"/>
      <c r="BX281" s="135"/>
      <c r="BY281" s="141"/>
      <c r="BZ281" s="25"/>
      <c r="CA281" s="25"/>
      <c r="CB281" s="25"/>
      <c r="CC281" s="25"/>
      <c r="CD281" s="124"/>
      <c r="CE281" s="124"/>
      <c r="CF281" s="124"/>
      <c r="CG281" s="124"/>
      <c r="CH281" s="124"/>
      <c r="CI281" s="124"/>
      <c r="CJ281" s="124"/>
      <c r="CK281" s="124"/>
    </row>
    <row r="282" spans="1:89" s="132" customFormat="1" ht="56">
      <c r="A282" s="125" t="s">
        <v>3164</v>
      </c>
      <c r="B282" s="126"/>
      <c r="C282" s="125" t="s">
        <v>4509</v>
      </c>
      <c r="D282" s="125"/>
      <c r="E282" s="125" t="s">
        <v>4510</v>
      </c>
      <c r="F282" s="125" t="s">
        <v>4511</v>
      </c>
      <c r="G282" s="126" t="s">
        <v>4510</v>
      </c>
      <c r="H282" s="127" t="s">
        <v>4512</v>
      </c>
      <c r="I282" s="124"/>
      <c r="J282" s="125"/>
      <c r="K282" s="125"/>
      <c r="L282" s="125"/>
      <c r="M282" s="125"/>
      <c r="N282" s="125"/>
      <c r="O282" s="125"/>
      <c r="P282" s="125"/>
      <c r="Q282" s="125"/>
      <c r="R282" s="125"/>
      <c r="S282" s="125"/>
      <c r="T282" s="125"/>
      <c r="U282" s="125"/>
      <c r="V282" s="125"/>
      <c r="W282" s="125"/>
      <c r="X282" s="125"/>
      <c r="Y282" s="125"/>
      <c r="Z282" s="125"/>
      <c r="AA282" s="125"/>
      <c r="AB282" s="125"/>
      <c r="AC282" s="125"/>
      <c r="AD282" s="125" t="s">
        <v>2974</v>
      </c>
      <c r="AE282" s="126"/>
      <c r="AF282" s="126"/>
      <c r="AG282" s="126"/>
      <c r="AH282" s="126"/>
      <c r="AI282" s="126" t="s">
        <v>1041</v>
      </c>
      <c r="AJ282" s="126" t="s">
        <v>4513</v>
      </c>
      <c r="AK282" s="126" t="s">
        <v>4514</v>
      </c>
      <c r="AL282" s="126"/>
      <c r="AM282" s="126"/>
      <c r="AN282" s="126"/>
      <c r="AO282" s="126"/>
      <c r="AP282" s="126"/>
      <c r="AQ282" s="126"/>
      <c r="AR282" s="126"/>
      <c r="AS282" s="126" t="s">
        <v>84</v>
      </c>
      <c r="AT282" s="126"/>
      <c r="AU282" s="126"/>
      <c r="AV282" s="126"/>
      <c r="AW282" s="126"/>
      <c r="AX282" s="126"/>
      <c r="AY282" s="126"/>
      <c r="AZ282" s="126"/>
      <c r="BA282" s="126"/>
      <c r="BB282" s="126"/>
      <c r="BC282" s="126"/>
      <c r="BD282" s="131">
        <v>20000</v>
      </c>
      <c r="BE282" s="131">
        <v>20000</v>
      </c>
      <c r="BF282" s="131"/>
      <c r="BG282" s="131"/>
      <c r="BH282" s="131"/>
      <c r="BI282" s="126" t="s">
        <v>87</v>
      </c>
      <c r="BJ282" s="126" t="s">
        <v>87</v>
      </c>
      <c r="BK282" s="126" t="s">
        <v>87</v>
      </c>
      <c r="BL282" s="126"/>
      <c r="BM282" s="126"/>
      <c r="BN282" s="126" t="s">
        <v>471</v>
      </c>
      <c r="BO282" s="124" t="s">
        <v>4515</v>
      </c>
      <c r="BP282" s="125" t="s">
        <v>4511</v>
      </c>
      <c r="BQ282" s="130"/>
      <c r="BR282" s="130"/>
      <c r="BS282" s="124"/>
      <c r="BT282" s="135"/>
      <c r="BU282" s="92" t="s">
        <v>5578</v>
      </c>
      <c r="BV282" s="135"/>
      <c r="BW282" s="126"/>
      <c r="BX282" s="135"/>
      <c r="BY282" s="141"/>
      <c r="BZ282" s="25"/>
      <c r="CA282" s="25"/>
      <c r="CB282" s="25"/>
      <c r="CC282" s="25"/>
      <c r="CD282" s="124"/>
      <c r="CE282" s="124"/>
      <c r="CF282" s="124"/>
      <c r="CG282" s="124"/>
      <c r="CH282" s="124"/>
      <c r="CI282" s="124"/>
      <c r="CJ282" s="124"/>
      <c r="CK282" s="124"/>
    </row>
    <row r="283" spans="1:89" s="132" customFormat="1" ht="14">
      <c r="A283" s="125" t="s">
        <v>3164</v>
      </c>
      <c r="B283" s="126"/>
      <c r="C283" s="125" t="s">
        <v>4516</v>
      </c>
      <c r="D283" s="125"/>
      <c r="E283" s="125" t="s">
        <v>4517</v>
      </c>
      <c r="F283" s="125" t="s">
        <v>4518</v>
      </c>
      <c r="G283" s="126" t="s">
        <v>4519</v>
      </c>
      <c r="H283" s="127" t="s">
        <v>4520</v>
      </c>
      <c r="I283" s="124"/>
      <c r="J283" s="125"/>
      <c r="K283" s="125"/>
      <c r="L283" s="125"/>
      <c r="M283" s="125"/>
      <c r="N283" s="125"/>
      <c r="O283" s="125"/>
      <c r="P283" s="125"/>
      <c r="Q283" s="125"/>
      <c r="R283" s="125"/>
      <c r="S283" s="125"/>
      <c r="T283" s="125"/>
      <c r="U283" s="125"/>
      <c r="V283" s="125"/>
      <c r="W283" s="125"/>
      <c r="X283" s="125"/>
      <c r="Y283" s="125"/>
      <c r="Z283" s="125"/>
      <c r="AA283" s="125"/>
      <c r="AB283" s="125"/>
      <c r="AC283" s="125"/>
      <c r="AD283" s="125" t="s">
        <v>3402</v>
      </c>
      <c r="AE283" s="126"/>
      <c r="AF283" s="126"/>
      <c r="AG283" s="126"/>
      <c r="AH283" s="126"/>
      <c r="AI283" s="126" t="s">
        <v>4521</v>
      </c>
      <c r="AJ283" s="126" t="s">
        <v>4522</v>
      </c>
      <c r="AK283" s="126" t="s">
        <v>4523</v>
      </c>
      <c r="AL283" s="126"/>
      <c r="AM283" s="126"/>
      <c r="AN283" s="126"/>
      <c r="AO283" s="126"/>
      <c r="AP283" s="126"/>
      <c r="AQ283" s="126"/>
      <c r="AR283" s="126"/>
      <c r="AS283" s="126" t="s">
        <v>84</v>
      </c>
      <c r="AT283" s="126"/>
      <c r="AU283" s="126"/>
      <c r="AV283" s="126"/>
      <c r="AW283" s="126"/>
      <c r="AX283" s="126"/>
      <c r="AY283" s="126"/>
      <c r="AZ283" s="126"/>
      <c r="BA283" s="126"/>
      <c r="BB283" s="126"/>
      <c r="BC283" s="126"/>
      <c r="BD283" s="131">
        <v>2256</v>
      </c>
      <c r="BE283" s="131">
        <v>2256</v>
      </c>
      <c r="BF283" s="131"/>
      <c r="BG283" s="131"/>
      <c r="BH283" s="131"/>
      <c r="BI283" s="126" t="s">
        <v>87</v>
      </c>
      <c r="BJ283" s="126" t="s">
        <v>87</v>
      </c>
      <c r="BK283" s="126" t="s">
        <v>87</v>
      </c>
      <c r="BL283" s="126"/>
      <c r="BM283" s="126"/>
      <c r="BN283" s="126" t="s">
        <v>471</v>
      </c>
      <c r="BO283" s="124" t="s">
        <v>4524</v>
      </c>
      <c r="BP283" s="125" t="s">
        <v>4518</v>
      </c>
      <c r="BQ283" s="130"/>
      <c r="BR283" s="130"/>
      <c r="BS283" s="124"/>
      <c r="BT283" s="135"/>
      <c r="BU283" s="92" t="s">
        <v>5579</v>
      </c>
      <c r="BV283" s="135"/>
      <c r="BW283" s="126"/>
      <c r="BX283" s="135"/>
      <c r="BY283" s="141"/>
      <c r="BZ283" s="25"/>
      <c r="CA283" s="25"/>
      <c r="CB283" s="25"/>
      <c r="CC283" s="25"/>
      <c r="CD283" s="124"/>
      <c r="CE283" s="124"/>
      <c r="CF283" s="124"/>
      <c r="CG283" s="124"/>
      <c r="CH283" s="124"/>
      <c r="CI283" s="124"/>
      <c r="CJ283" s="124"/>
      <c r="CK283" s="124"/>
    </row>
    <row r="284" spans="1:89" s="132" customFormat="1" ht="42">
      <c r="A284" s="125" t="s">
        <v>3164</v>
      </c>
      <c r="B284" s="126"/>
      <c r="C284" s="125" t="s">
        <v>4546</v>
      </c>
      <c r="D284" s="125"/>
      <c r="E284" s="125" t="s">
        <v>4547</v>
      </c>
      <c r="F284" s="125" t="s">
        <v>4548</v>
      </c>
      <c r="G284" s="126" t="s">
        <v>4549</v>
      </c>
      <c r="H284" s="127" t="s">
        <v>4550</v>
      </c>
      <c r="I284" s="124"/>
      <c r="J284" s="125"/>
      <c r="K284" s="125"/>
      <c r="L284" s="125"/>
      <c r="M284" s="125"/>
      <c r="N284" s="125"/>
      <c r="O284" s="125"/>
      <c r="P284" s="125"/>
      <c r="Q284" s="125"/>
      <c r="R284" s="125"/>
      <c r="S284" s="125"/>
      <c r="T284" s="125"/>
      <c r="U284" s="125"/>
      <c r="V284" s="125"/>
      <c r="W284" s="125"/>
      <c r="X284" s="125"/>
      <c r="Y284" s="125"/>
      <c r="Z284" s="125"/>
      <c r="AA284" s="125"/>
      <c r="AB284" s="125"/>
      <c r="AC284" s="125"/>
      <c r="AD284" s="125" t="s">
        <v>649</v>
      </c>
      <c r="AE284" s="126"/>
      <c r="AF284" s="126"/>
      <c r="AG284" s="126"/>
      <c r="AH284" s="126"/>
      <c r="AI284" s="126" t="s">
        <v>1251</v>
      </c>
      <c r="AJ284" s="126" t="s">
        <v>4551</v>
      </c>
      <c r="AK284" s="126" t="s">
        <v>4552</v>
      </c>
      <c r="AL284" s="126"/>
      <c r="AM284" s="126"/>
      <c r="AN284" s="126"/>
      <c r="AO284" s="126"/>
      <c r="AP284" s="126"/>
      <c r="AQ284" s="126"/>
      <c r="AR284" s="126"/>
      <c r="AS284" s="126" t="s">
        <v>331</v>
      </c>
      <c r="AT284" s="126"/>
      <c r="AU284" s="126"/>
      <c r="AV284" s="126"/>
      <c r="AW284" s="126"/>
      <c r="AX284" s="126"/>
      <c r="AY284" s="126"/>
      <c r="AZ284" s="126"/>
      <c r="BA284" s="126"/>
      <c r="BB284" s="126"/>
      <c r="BC284" s="126"/>
      <c r="BD284" s="131">
        <v>1280</v>
      </c>
      <c r="BE284" s="131">
        <v>0</v>
      </c>
      <c r="BF284" s="131"/>
      <c r="BG284" s="131"/>
      <c r="BH284" s="131"/>
      <c r="BI284" s="126" t="s">
        <v>87</v>
      </c>
      <c r="BJ284" s="126" t="s">
        <v>87</v>
      </c>
      <c r="BK284" s="126" t="s">
        <v>87</v>
      </c>
      <c r="BL284" s="126"/>
      <c r="BM284" s="126"/>
      <c r="BN284" s="126" t="s">
        <v>471</v>
      </c>
      <c r="BO284" s="124" t="s">
        <v>4553</v>
      </c>
      <c r="BP284" s="125" t="s">
        <v>4548</v>
      </c>
      <c r="BQ284" s="130"/>
      <c r="BR284" s="130"/>
      <c r="BS284" s="124"/>
      <c r="BT284" s="135"/>
      <c r="BU284" s="92" t="s">
        <v>5580</v>
      </c>
      <c r="BV284" s="135"/>
      <c r="BW284" s="126"/>
      <c r="BX284" s="135"/>
      <c r="BY284" s="141"/>
      <c r="BZ284" s="25"/>
      <c r="CA284" s="25"/>
      <c r="CB284" s="25"/>
      <c r="CC284" s="25"/>
      <c r="CD284" s="124"/>
      <c r="CE284" s="124"/>
      <c r="CF284" s="124"/>
      <c r="CG284" s="124"/>
      <c r="CH284" s="124"/>
      <c r="CI284" s="124"/>
      <c r="CJ284" s="124"/>
      <c r="CK284" s="124"/>
    </row>
    <row r="285" spans="1:89" s="132" customFormat="1" ht="14">
      <c r="A285" s="125" t="s">
        <v>3164</v>
      </c>
      <c r="B285" s="126"/>
      <c r="C285" s="125" t="s">
        <v>4629</v>
      </c>
      <c r="D285" s="125"/>
      <c r="E285" s="125" t="s">
        <v>4630</v>
      </c>
      <c r="F285" s="125" t="s">
        <v>4631</v>
      </c>
      <c r="G285" s="126" t="s">
        <v>4630</v>
      </c>
      <c r="H285" s="127" t="s">
        <v>2363</v>
      </c>
      <c r="I285" s="124"/>
      <c r="J285" s="125"/>
      <c r="K285" s="125"/>
      <c r="L285" s="125"/>
      <c r="M285" s="125"/>
      <c r="N285" s="125"/>
      <c r="O285" s="125"/>
      <c r="P285" s="125"/>
      <c r="Q285" s="125"/>
      <c r="R285" s="125"/>
      <c r="S285" s="125"/>
      <c r="T285" s="125"/>
      <c r="U285" s="125"/>
      <c r="V285" s="125"/>
      <c r="W285" s="125"/>
      <c r="X285" s="125"/>
      <c r="Y285" s="125"/>
      <c r="Z285" s="125"/>
      <c r="AA285" s="125"/>
      <c r="AB285" s="125"/>
      <c r="AC285" s="125"/>
      <c r="AD285" s="125" t="s">
        <v>4632</v>
      </c>
      <c r="AE285" s="126"/>
      <c r="AF285" s="126"/>
      <c r="AG285" s="126"/>
      <c r="AH285" s="126"/>
      <c r="AI285" s="126" t="s">
        <v>4633</v>
      </c>
      <c r="AJ285" s="126" t="s">
        <v>4634</v>
      </c>
      <c r="AK285" s="126" t="s">
        <v>4635</v>
      </c>
      <c r="AL285" s="126"/>
      <c r="AM285" s="126"/>
      <c r="AN285" s="126"/>
      <c r="AO285" s="126"/>
      <c r="AP285" s="126"/>
      <c r="AQ285" s="126"/>
      <c r="AR285" s="126"/>
      <c r="AS285" s="126" t="s">
        <v>84</v>
      </c>
      <c r="AT285" s="126"/>
      <c r="AU285" s="126"/>
      <c r="AV285" s="126"/>
      <c r="AW285" s="126"/>
      <c r="AX285" s="126"/>
      <c r="AY285" s="126"/>
      <c r="AZ285" s="126"/>
      <c r="BA285" s="126"/>
      <c r="BB285" s="126"/>
      <c r="BC285" s="126"/>
      <c r="BD285" s="131">
        <v>1320</v>
      </c>
      <c r="BE285" s="131">
        <v>0</v>
      </c>
      <c r="BF285" s="131"/>
      <c r="BG285" s="131"/>
      <c r="BH285" s="131"/>
      <c r="BI285" s="126" t="s">
        <v>87</v>
      </c>
      <c r="BJ285" s="126" t="s">
        <v>87</v>
      </c>
      <c r="BK285" s="126" t="s">
        <v>87</v>
      </c>
      <c r="BL285" s="126"/>
      <c r="BM285" s="126"/>
      <c r="BN285" s="126" t="s">
        <v>109</v>
      </c>
      <c r="BO285" s="124" t="s">
        <v>4636</v>
      </c>
      <c r="BP285" s="125" t="s">
        <v>4631</v>
      </c>
      <c r="BQ285" s="130"/>
      <c r="BR285" s="130"/>
      <c r="BS285" s="124"/>
      <c r="BT285" s="135"/>
      <c r="BU285" s="92" t="s">
        <v>5582</v>
      </c>
      <c r="BV285" s="135"/>
      <c r="BW285" s="126"/>
      <c r="BX285" s="135"/>
      <c r="BY285" s="141"/>
      <c r="BZ285" s="25"/>
      <c r="CA285" s="25"/>
      <c r="CB285" s="25"/>
      <c r="CC285" s="25"/>
      <c r="CD285" s="124"/>
      <c r="CE285" s="124"/>
      <c r="CF285" s="124"/>
      <c r="CG285" s="124"/>
      <c r="CH285" s="124"/>
      <c r="CI285" s="124"/>
      <c r="CJ285" s="124"/>
      <c r="CK285" s="124"/>
    </row>
    <row r="286" spans="1:89" s="132" customFormat="1" ht="28">
      <c r="A286" s="125" t="s">
        <v>3164</v>
      </c>
      <c r="B286" s="126"/>
      <c r="C286" s="125" t="s">
        <v>4678</v>
      </c>
      <c r="D286" s="125"/>
      <c r="E286" s="125" t="s">
        <v>4679</v>
      </c>
      <c r="F286" s="125" t="s">
        <v>4680</v>
      </c>
      <c r="G286" s="126" t="s">
        <v>4681</v>
      </c>
      <c r="H286" s="127" t="s">
        <v>4682</v>
      </c>
      <c r="I286" s="124"/>
      <c r="J286" s="125"/>
      <c r="K286" s="125"/>
      <c r="L286" s="125"/>
      <c r="M286" s="125"/>
      <c r="N286" s="125"/>
      <c r="O286" s="125"/>
      <c r="P286" s="125"/>
      <c r="Q286" s="125"/>
      <c r="R286" s="125"/>
      <c r="S286" s="125"/>
      <c r="T286" s="125"/>
      <c r="U286" s="125"/>
      <c r="V286" s="125"/>
      <c r="W286" s="125"/>
      <c r="X286" s="125"/>
      <c r="Y286" s="125"/>
      <c r="Z286" s="125"/>
      <c r="AA286" s="125"/>
      <c r="AB286" s="125"/>
      <c r="AC286" s="125"/>
      <c r="AD286" s="125" t="s">
        <v>867</v>
      </c>
      <c r="AE286" s="126"/>
      <c r="AF286" s="126"/>
      <c r="AG286" s="126"/>
      <c r="AH286" s="126"/>
      <c r="AI286" s="126" t="s">
        <v>4683</v>
      </c>
      <c r="AJ286" s="126" t="s">
        <v>4684</v>
      </c>
      <c r="AK286" s="126" t="s">
        <v>4685</v>
      </c>
      <c r="AL286" s="126"/>
      <c r="AM286" s="126"/>
      <c r="AN286" s="126"/>
      <c r="AO286" s="126"/>
      <c r="AP286" s="126"/>
      <c r="AQ286" s="126"/>
      <c r="AR286" s="126"/>
      <c r="AS286" s="126" t="s">
        <v>84</v>
      </c>
      <c r="AT286" s="126"/>
      <c r="AU286" s="126"/>
      <c r="AV286" s="126"/>
      <c r="AW286" s="126"/>
      <c r="AX286" s="126"/>
      <c r="AY286" s="126"/>
      <c r="AZ286" s="126"/>
      <c r="BA286" s="126"/>
      <c r="BB286" s="126"/>
      <c r="BC286" s="126"/>
      <c r="BD286" s="131">
        <v>5000</v>
      </c>
      <c r="BE286" s="131">
        <v>0</v>
      </c>
      <c r="BF286" s="131"/>
      <c r="BG286" s="131"/>
      <c r="BH286" s="131"/>
      <c r="BI286" s="126" t="s">
        <v>87</v>
      </c>
      <c r="BJ286" s="126" t="s">
        <v>87</v>
      </c>
      <c r="BK286" s="126" t="s">
        <v>87</v>
      </c>
      <c r="BL286" s="126"/>
      <c r="BM286" s="126"/>
      <c r="BN286" s="126" t="s">
        <v>84</v>
      </c>
      <c r="BO286" s="124" t="s">
        <v>4686</v>
      </c>
      <c r="BP286" s="125" t="s">
        <v>4680</v>
      </c>
      <c r="BQ286" s="130"/>
      <c r="BR286" s="130"/>
      <c r="BS286" s="124"/>
      <c r="BT286" s="135"/>
      <c r="BU286" s="92" t="s">
        <v>5584</v>
      </c>
      <c r="BV286" s="135"/>
      <c r="BW286" s="126"/>
      <c r="BX286" s="135"/>
      <c r="BY286" s="141"/>
      <c r="BZ286" s="25"/>
      <c r="CA286" s="25"/>
      <c r="CB286" s="25"/>
      <c r="CC286" s="25"/>
      <c r="CD286" s="124"/>
      <c r="CE286" s="124"/>
      <c r="CF286" s="124"/>
      <c r="CG286" s="124"/>
      <c r="CH286" s="124"/>
      <c r="CI286" s="124"/>
      <c r="CJ286" s="124"/>
      <c r="CK286" s="124"/>
    </row>
    <row r="287" spans="1:89" s="132" customFormat="1" ht="28">
      <c r="A287" s="125" t="s">
        <v>3164</v>
      </c>
      <c r="B287" s="126"/>
      <c r="C287" s="125" t="s">
        <v>4849</v>
      </c>
      <c r="D287" s="125"/>
      <c r="E287" s="125" t="s">
        <v>4850</v>
      </c>
      <c r="F287" s="125" t="s">
        <v>4851</v>
      </c>
      <c r="G287" s="126" t="s">
        <v>4852</v>
      </c>
      <c r="H287" s="127" t="s">
        <v>3823</v>
      </c>
      <c r="I287" s="124"/>
      <c r="J287" s="125"/>
      <c r="K287" s="125"/>
      <c r="L287" s="125"/>
      <c r="M287" s="125"/>
      <c r="N287" s="125"/>
      <c r="O287" s="125"/>
      <c r="P287" s="125"/>
      <c r="Q287" s="125"/>
      <c r="R287" s="125"/>
      <c r="S287" s="125"/>
      <c r="T287" s="125"/>
      <c r="U287" s="125"/>
      <c r="V287" s="125"/>
      <c r="W287" s="125"/>
      <c r="X287" s="125"/>
      <c r="Y287" s="125"/>
      <c r="Z287" s="125"/>
      <c r="AA287" s="125"/>
      <c r="AB287" s="125"/>
      <c r="AC287" s="125"/>
      <c r="AD287" s="125" t="s">
        <v>3452</v>
      </c>
      <c r="AE287" s="126"/>
      <c r="AF287" s="126"/>
      <c r="AG287" s="126"/>
      <c r="AH287" s="126"/>
      <c r="AI287" s="126" t="s">
        <v>4853</v>
      </c>
      <c r="AJ287" s="126">
        <v>0</v>
      </c>
      <c r="AK287" s="126">
        <v>0</v>
      </c>
      <c r="AL287" s="126"/>
      <c r="AM287" s="126"/>
      <c r="AN287" s="126"/>
      <c r="AO287" s="126"/>
      <c r="AP287" s="126"/>
      <c r="AQ287" s="126"/>
      <c r="AR287" s="126"/>
      <c r="AS287" s="126" t="s">
        <v>84</v>
      </c>
      <c r="AT287" s="126"/>
      <c r="AU287" s="126"/>
      <c r="AV287" s="126"/>
      <c r="AW287" s="126"/>
      <c r="AX287" s="126"/>
      <c r="AY287" s="126"/>
      <c r="AZ287" s="126"/>
      <c r="BA287" s="126"/>
      <c r="BB287" s="126"/>
      <c r="BC287" s="126"/>
      <c r="BD287" s="131">
        <v>1300</v>
      </c>
      <c r="BE287" s="131">
        <v>0</v>
      </c>
      <c r="BF287" s="131"/>
      <c r="BG287" s="131"/>
      <c r="BH287" s="131"/>
      <c r="BI287" s="126" t="s">
        <v>87</v>
      </c>
      <c r="BJ287" s="126" t="s">
        <v>87</v>
      </c>
      <c r="BK287" s="126" t="s">
        <v>87</v>
      </c>
      <c r="BL287" s="126"/>
      <c r="BM287" s="126"/>
      <c r="BN287" s="126" t="s">
        <v>1432</v>
      </c>
      <c r="BO287" s="124" t="s">
        <v>4854</v>
      </c>
      <c r="BP287" s="125" t="s">
        <v>4851</v>
      </c>
      <c r="BQ287" s="130"/>
      <c r="BR287" s="130"/>
      <c r="BS287" s="124"/>
      <c r="BT287" s="135"/>
      <c r="BU287" s="92" t="s">
        <v>5589</v>
      </c>
      <c r="BV287" s="135"/>
      <c r="BW287" s="126"/>
      <c r="BX287" s="135"/>
      <c r="BY287" s="141"/>
      <c r="BZ287" s="25"/>
      <c r="CA287" s="25"/>
      <c r="CB287" s="25"/>
      <c r="CC287" s="25"/>
      <c r="CD287" s="124"/>
      <c r="CE287" s="124"/>
      <c r="CF287" s="124"/>
      <c r="CG287" s="124"/>
      <c r="CH287" s="124"/>
      <c r="CI287" s="124"/>
      <c r="CJ287" s="124"/>
      <c r="CK287" s="124"/>
    </row>
    <row r="288" spans="1:89" s="132" customFormat="1" ht="14">
      <c r="A288" s="125" t="s">
        <v>3164</v>
      </c>
      <c r="B288" s="126"/>
      <c r="C288" s="125" t="s">
        <v>4855</v>
      </c>
      <c r="D288" s="125"/>
      <c r="E288" s="125" t="s">
        <v>4856</v>
      </c>
      <c r="F288" s="125" t="s">
        <v>4857</v>
      </c>
      <c r="G288" s="126" t="s">
        <v>4858</v>
      </c>
      <c r="H288" s="127" t="s">
        <v>3823</v>
      </c>
      <c r="I288" s="124"/>
      <c r="J288" s="125"/>
      <c r="K288" s="125"/>
      <c r="L288" s="125"/>
      <c r="M288" s="125"/>
      <c r="N288" s="125"/>
      <c r="O288" s="125"/>
      <c r="P288" s="125"/>
      <c r="Q288" s="125"/>
      <c r="R288" s="125"/>
      <c r="S288" s="125"/>
      <c r="T288" s="125"/>
      <c r="U288" s="125"/>
      <c r="V288" s="125"/>
      <c r="W288" s="125"/>
      <c r="X288" s="125"/>
      <c r="Y288" s="125"/>
      <c r="Z288" s="125"/>
      <c r="AA288" s="125"/>
      <c r="AB288" s="125"/>
      <c r="AC288" s="125"/>
      <c r="AD288" s="125" t="s">
        <v>4859</v>
      </c>
      <c r="AE288" s="126"/>
      <c r="AF288" s="126"/>
      <c r="AG288" s="126"/>
      <c r="AH288" s="126"/>
      <c r="AI288" s="126" t="s">
        <v>4860</v>
      </c>
      <c r="AJ288" s="126" t="s">
        <v>4861</v>
      </c>
      <c r="AK288" s="126" t="s">
        <v>4862</v>
      </c>
      <c r="AL288" s="126"/>
      <c r="AM288" s="126"/>
      <c r="AN288" s="126"/>
      <c r="AO288" s="126"/>
      <c r="AP288" s="126"/>
      <c r="AQ288" s="126"/>
      <c r="AR288" s="126"/>
      <c r="AS288" s="126" t="s">
        <v>84</v>
      </c>
      <c r="AT288" s="126"/>
      <c r="AU288" s="126"/>
      <c r="AV288" s="126"/>
      <c r="AW288" s="126"/>
      <c r="AX288" s="126"/>
      <c r="AY288" s="126"/>
      <c r="AZ288" s="126"/>
      <c r="BA288" s="126"/>
      <c r="BB288" s="126"/>
      <c r="BC288" s="126"/>
      <c r="BD288" s="131">
        <v>5000</v>
      </c>
      <c r="BE288" s="131">
        <v>0</v>
      </c>
      <c r="BF288" s="131"/>
      <c r="BG288" s="131"/>
      <c r="BH288" s="131"/>
      <c r="BI288" s="126" t="s">
        <v>87</v>
      </c>
      <c r="BJ288" s="126" t="s">
        <v>87</v>
      </c>
      <c r="BK288" s="126" t="s">
        <v>87</v>
      </c>
      <c r="BL288" s="126"/>
      <c r="BM288" s="126"/>
      <c r="BN288" s="126" t="s">
        <v>84</v>
      </c>
      <c r="BO288" s="124" t="s">
        <v>4863</v>
      </c>
      <c r="BP288" s="125" t="s">
        <v>4857</v>
      </c>
      <c r="BQ288" s="130"/>
      <c r="BR288" s="130"/>
      <c r="BS288" s="124"/>
      <c r="BT288" s="135"/>
      <c r="BU288" s="92" t="s">
        <v>5590</v>
      </c>
      <c r="BV288" s="135"/>
      <c r="BW288" s="126"/>
      <c r="BX288" s="135"/>
      <c r="BY288" s="141"/>
      <c r="BZ288" s="25"/>
      <c r="CA288" s="25"/>
      <c r="CB288" s="25"/>
      <c r="CC288" s="25"/>
      <c r="CD288" s="124"/>
      <c r="CE288" s="124"/>
      <c r="CF288" s="124"/>
      <c r="CG288" s="124"/>
      <c r="CH288" s="124"/>
      <c r="CI288" s="124"/>
      <c r="CJ288" s="124"/>
      <c r="CK288" s="124"/>
    </row>
    <row r="289" spans="1:89" s="132" customFormat="1" ht="42">
      <c r="A289" s="125" t="s">
        <v>3164</v>
      </c>
      <c r="B289" s="126"/>
      <c r="C289" s="125" t="s">
        <v>5024</v>
      </c>
      <c r="D289" s="125"/>
      <c r="E289" s="125" t="s">
        <v>5025</v>
      </c>
      <c r="F289" s="125" t="s">
        <v>5026</v>
      </c>
      <c r="G289" s="126" t="s">
        <v>5025</v>
      </c>
      <c r="H289" s="127" t="s">
        <v>5027</v>
      </c>
      <c r="I289" s="124"/>
      <c r="J289" s="125"/>
      <c r="K289" s="125"/>
      <c r="L289" s="125"/>
      <c r="M289" s="125"/>
      <c r="N289" s="125"/>
      <c r="O289" s="125"/>
      <c r="P289" s="125"/>
      <c r="Q289" s="125"/>
      <c r="R289" s="125"/>
      <c r="S289" s="125"/>
      <c r="T289" s="125"/>
      <c r="U289" s="125"/>
      <c r="V289" s="125"/>
      <c r="W289" s="125"/>
      <c r="X289" s="125"/>
      <c r="Y289" s="125"/>
      <c r="Z289" s="125"/>
      <c r="AA289" s="125"/>
      <c r="AB289" s="125"/>
      <c r="AC289" s="125"/>
      <c r="AD289" s="125" t="s">
        <v>3531</v>
      </c>
      <c r="AE289" s="126"/>
      <c r="AF289" s="126"/>
      <c r="AG289" s="126"/>
      <c r="AH289" s="126"/>
      <c r="AI289" s="126" t="s">
        <v>5028</v>
      </c>
      <c r="AJ289" s="126" t="s">
        <v>5029</v>
      </c>
      <c r="AK289" s="126" t="s">
        <v>5030</v>
      </c>
      <c r="AL289" s="126"/>
      <c r="AM289" s="126"/>
      <c r="AN289" s="126"/>
      <c r="AO289" s="126"/>
      <c r="AP289" s="126"/>
      <c r="AQ289" s="126"/>
      <c r="AR289" s="126"/>
      <c r="AS289" s="126" t="s">
        <v>331</v>
      </c>
      <c r="AT289" s="126"/>
      <c r="AU289" s="126"/>
      <c r="AV289" s="126"/>
      <c r="AW289" s="126"/>
      <c r="AX289" s="126"/>
      <c r="AY289" s="126"/>
      <c r="AZ289" s="126"/>
      <c r="BA289" s="126"/>
      <c r="BB289" s="126"/>
      <c r="BC289" s="126"/>
      <c r="BD289" s="131">
        <v>1219</v>
      </c>
      <c r="BE289" s="131">
        <v>1219</v>
      </c>
      <c r="BF289" s="131"/>
      <c r="BG289" s="131"/>
      <c r="BH289" s="131"/>
      <c r="BI289" s="126" t="s">
        <v>87</v>
      </c>
      <c r="BJ289" s="126" t="s">
        <v>87</v>
      </c>
      <c r="BK289" s="126" t="s">
        <v>87</v>
      </c>
      <c r="BL289" s="126"/>
      <c r="BM289" s="126"/>
      <c r="BN289" s="126" t="s">
        <v>198</v>
      </c>
      <c r="BO289" s="124" t="s">
        <v>5031</v>
      </c>
      <c r="BP289" s="125" t="s">
        <v>5026</v>
      </c>
      <c r="BQ289" s="130"/>
      <c r="BR289" s="130"/>
      <c r="BS289" s="124"/>
      <c r="BT289" s="135"/>
      <c r="BU289" s="92" t="s">
        <v>5592</v>
      </c>
      <c r="BV289" s="135"/>
      <c r="BW289" s="126"/>
      <c r="BX289" s="135"/>
      <c r="BY289" s="141"/>
      <c r="BZ289" s="25"/>
      <c r="CA289" s="25"/>
      <c r="CB289" s="25"/>
      <c r="CC289" s="25"/>
      <c r="CD289" s="124"/>
      <c r="CE289" s="124"/>
      <c r="CF289" s="124"/>
      <c r="CG289" s="124"/>
      <c r="CH289" s="124"/>
      <c r="CI289" s="124"/>
      <c r="CJ289" s="124"/>
      <c r="CK289" s="124"/>
    </row>
    <row r="290" spans="1:89" s="132" customFormat="1" ht="42">
      <c r="A290" s="125" t="s">
        <v>3164</v>
      </c>
      <c r="B290" s="126"/>
      <c r="C290" s="125" t="s">
        <v>5087</v>
      </c>
      <c r="D290" s="125"/>
      <c r="E290" s="125" t="s">
        <v>5088</v>
      </c>
      <c r="F290" s="125" t="s">
        <v>5089</v>
      </c>
      <c r="G290" s="126" t="s">
        <v>5090</v>
      </c>
      <c r="H290" s="127" t="s">
        <v>5091</v>
      </c>
      <c r="I290" s="124"/>
      <c r="J290" s="125"/>
      <c r="K290" s="125"/>
      <c r="L290" s="125"/>
      <c r="M290" s="125"/>
      <c r="N290" s="125"/>
      <c r="O290" s="125"/>
      <c r="P290" s="125"/>
      <c r="Q290" s="125"/>
      <c r="R290" s="125"/>
      <c r="S290" s="125"/>
      <c r="T290" s="125"/>
      <c r="U290" s="125"/>
      <c r="V290" s="125"/>
      <c r="W290" s="125"/>
      <c r="X290" s="125"/>
      <c r="Y290" s="125"/>
      <c r="Z290" s="125"/>
      <c r="AA290" s="125"/>
      <c r="AB290" s="125"/>
      <c r="AC290" s="125"/>
      <c r="AD290" s="125" t="s">
        <v>5092</v>
      </c>
      <c r="AE290" s="126"/>
      <c r="AF290" s="126"/>
      <c r="AG290" s="126"/>
      <c r="AH290" s="126"/>
      <c r="AI290" s="126" t="s">
        <v>5093</v>
      </c>
      <c r="AJ290" s="126" t="s">
        <v>5094</v>
      </c>
      <c r="AK290" s="126" t="s">
        <v>5095</v>
      </c>
      <c r="AL290" s="126"/>
      <c r="AM290" s="126"/>
      <c r="AN290" s="126"/>
      <c r="AO290" s="126"/>
      <c r="AP290" s="126"/>
      <c r="AQ290" s="126"/>
      <c r="AR290" s="126"/>
      <c r="AS290" s="126" t="s">
        <v>84</v>
      </c>
      <c r="AT290" s="126"/>
      <c r="AU290" s="126"/>
      <c r="AV290" s="126"/>
      <c r="AW290" s="126"/>
      <c r="AX290" s="126"/>
      <c r="AY290" s="126"/>
      <c r="AZ290" s="126"/>
      <c r="BA290" s="126"/>
      <c r="BB290" s="126"/>
      <c r="BC290" s="126"/>
      <c r="BD290" s="131">
        <v>12000</v>
      </c>
      <c r="BE290" s="131">
        <v>0</v>
      </c>
      <c r="BF290" s="131"/>
      <c r="BG290" s="131"/>
      <c r="BH290" s="131"/>
      <c r="BI290" s="126" t="s">
        <v>87</v>
      </c>
      <c r="BJ290" s="126" t="s">
        <v>87</v>
      </c>
      <c r="BK290" s="126" t="s">
        <v>87</v>
      </c>
      <c r="BL290" s="126"/>
      <c r="BM290" s="126"/>
      <c r="BN290" s="126" t="s">
        <v>471</v>
      </c>
      <c r="BO290" s="124" t="s">
        <v>5096</v>
      </c>
      <c r="BP290" s="125" t="s">
        <v>5089</v>
      </c>
      <c r="BQ290" s="130"/>
      <c r="BR290" s="130"/>
      <c r="BS290" s="124"/>
      <c r="BT290" s="135"/>
      <c r="BU290" s="92" t="s">
        <v>5596</v>
      </c>
      <c r="BV290" s="135"/>
      <c r="BW290" s="126"/>
      <c r="BX290" s="135"/>
      <c r="BY290" s="141"/>
      <c r="BZ290" s="25"/>
      <c r="CA290" s="25"/>
      <c r="CB290" s="25"/>
      <c r="CC290" s="25"/>
      <c r="CD290" s="124"/>
      <c r="CE290" s="124"/>
      <c r="CF290" s="124"/>
      <c r="CG290" s="124"/>
      <c r="CH290" s="124"/>
      <c r="CI290" s="124"/>
      <c r="CJ290" s="124"/>
      <c r="CK290" s="124"/>
    </row>
    <row r="291" spans="1:89" s="132" customFormat="1" ht="14">
      <c r="A291" s="125" t="s">
        <v>3164</v>
      </c>
      <c r="B291" s="126"/>
      <c r="C291" s="125" t="s">
        <v>5097</v>
      </c>
      <c r="D291" s="125"/>
      <c r="E291" s="125" t="s">
        <v>5098</v>
      </c>
      <c r="F291" s="125" t="s">
        <v>5099</v>
      </c>
      <c r="G291" s="126" t="s">
        <v>5098</v>
      </c>
      <c r="H291" s="127" t="s">
        <v>5100</v>
      </c>
      <c r="I291" s="124"/>
      <c r="J291" s="125"/>
      <c r="K291" s="125"/>
      <c r="L291" s="125"/>
      <c r="M291" s="125"/>
      <c r="N291" s="125"/>
      <c r="O291" s="125"/>
      <c r="P291" s="125"/>
      <c r="Q291" s="125"/>
      <c r="R291" s="125"/>
      <c r="S291" s="125"/>
      <c r="T291" s="125"/>
      <c r="U291" s="125"/>
      <c r="V291" s="125"/>
      <c r="W291" s="125"/>
      <c r="X291" s="125"/>
      <c r="Y291" s="125"/>
      <c r="Z291" s="125"/>
      <c r="AA291" s="125"/>
      <c r="AB291" s="125"/>
      <c r="AC291" s="125"/>
      <c r="AD291" s="125" t="s">
        <v>5101</v>
      </c>
      <c r="AE291" s="126"/>
      <c r="AF291" s="126"/>
      <c r="AG291" s="126"/>
      <c r="AH291" s="126"/>
      <c r="AI291" s="126">
        <v>0</v>
      </c>
      <c r="AJ291" s="126">
        <v>0</v>
      </c>
      <c r="AK291" s="126">
        <v>0</v>
      </c>
      <c r="AL291" s="126"/>
      <c r="AM291" s="126"/>
      <c r="AN291" s="126"/>
      <c r="AO291" s="126"/>
      <c r="AP291" s="126"/>
      <c r="AQ291" s="126"/>
      <c r="AR291" s="126"/>
      <c r="AS291" s="126" t="s">
        <v>84</v>
      </c>
      <c r="AT291" s="126"/>
      <c r="AU291" s="126"/>
      <c r="AV291" s="126"/>
      <c r="AW291" s="126"/>
      <c r="AX291" s="126"/>
      <c r="AY291" s="126"/>
      <c r="AZ291" s="126"/>
      <c r="BA291" s="126"/>
      <c r="BB291" s="126"/>
      <c r="BC291" s="126"/>
      <c r="BD291" s="131">
        <v>1300</v>
      </c>
      <c r="BE291" s="131">
        <v>0</v>
      </c>
      <c r="BF291" s="131"/>
      <c r="BG291" s="131"/>
      <c r="BH291" s="131"/>
      <c r="BI291" s="126" t="s">
        <v>87</v>
      </c>
      <c r="BJ291" s="126" t="s">
        <v>87</v>
      </c>
      <c r="BK291" s="126" t="s">
        <v>87</v>
      </c>
      <c r="BL291" s="126"/>
      <c r="BM291" s="126"/>
      <c r="BN291" s="126" t="s">
        <v>170</v>
      </c>
      <c r="BO291" s="124" t="s">
        <v>5102</v>
      </c>
      <c r="BP291" s="125" t="s">
        <v>5099</v>
      </c>
      <c r="BQ291" s="130"/>
      <c r="BR291" s="130"/>
      <c r="BS291" s="124"/>
      <c r="BT291" s="135"/>
      <c r="BU291" s="92" t="s">
        <v>5597</v>
      </c>
      <c r="BV291" s="135"/>
      <c r="BW291" s="126"/>
      <c r="BX291" s="135"/>
      <c r="BY291" s="141"/>
      <c r="BZ291" s="25"/>
      <c r="CA291" s="25"/>
      <c r="CB291" s="25"/>
      <c r="CC291" s="25"/>
      <c r="CD291" s="124"/>
      <c r="CE291" s="124"/>
      <c r="CF291" s="124"/>
      <c r="CG291" s="124"/>
      <c r="CH291" s="124"/>
      <c r="CI291" s="124"/>
      <c r="CJ291" s="124"/>
      <c r="CK291" s="124"/>
    </row>
    <row r="292" spans="1:89" s="132" customFormat="1" ht="42">
      <c r="A292" s="125" t="s">
        <v>3164</v>
      </c>
      <c r="B292" s="126"/>
      <c r="C292" s="125" t="s">
        <v>5148</v>
      </c>
      <c r="D292" s="125"/>
      <c r="E292" s="125" t="s">
        <v>5149</v>
      </c>
      <c r="F292" s="125" t="s">
        <v>5150</v>
      </c>
      <c r="G292" s="126" t="s">
        <v>5149</v>
      </c>
      <c r="H292" s="127" t="s">
        <v>5151</v>
      </c>
      <c r="I292" s="124"/>
      <c r="J292" s="125"/>
      <c r="K292" s="125"/>
      <c r="L292" s="125"/>
      <c r="M292" s="125"/>
      <c r="N292" s="125"/>
      <c r="O292" s="125"/>
      <c r="P292" s="125"/>
      <c r="Q292" s="125"/>
      <c r="R292" s="125"/>
      <c r="S292" s="125"/>
      <c r="T292" s="125"/>
      <c r="U292" s="125"/>
      <c r="V292" s="125"/>
      <c r="W292" s="125"/>
      <c r="X292" s="125"/>
      <c r="Y292" s="125"/>
      <c r="Z292" s="125"/>
      <c r="AA292" s="125"/>
      <c r="AB292" s="125"/>
      <c r="AC292" s="125"/>
      <c r="AD292" s="125" t="s">
        <v>837</v>
      </c>
      <c r="AE292" s="126"/>
      <c r="AF292" s="126"/>
      <c r="AG292" s="126"/>
      <c r="AH292" s="126"/>
      <c r="AI292" s="126" t="s">
        <v>4908</v>
      </c>
      <c r="AJ292" s="126" t="s">
        <v>5152</v>
      </c>
      <c r="AK292" s="126" t="s">
        <v>5153</v>
      </c>
      <c r="AL292" s="126"/>
      <c r="AM292" s="126"/>
      <c r="AN292" s="126"/>
      <c r="AO292" s="126"/>
      <c r="AP292" s="126"/>
      <c r="AQ292" s="126"/>
      <c r="AR292" s="126"/>
      <c r="AS292" s="126" t="s">
        <v>84</v>
      </c>
      <c r="AT292" s="126"/>
      <c r="AU292" s="126"/>
      <c r="AV292" s="126"/>
      <c r="AW292" s="126"/>
      <c r="AX292" s="126"/>
      <c r="AY292" s="126"/>
      <c r="AZ292" s="126"/>
      <c r="BA292" s="126"/>
      <c r="BB292" s="126"/>
      <c r="BC292" s="126"/>
      <c r="BD292" s="131">
        <v>2000</v>
      </c>
      <c r="BE292" s="131">
        <v>0</v>
      </c>
      <c r="BF292" s="131"/>
      <c r="BG292" s="131"/>
      <c r="BH292" s="131"/>
      <c r="BI292" s="126" t="s">
        <v>87</v>
      </c>
      <c r="BJ292" s="126" t="s">
        <v>87</v>
      </c>
      <c r="BK292" s="126" t="s">
        <v>87</v>
      </c>
      <c r="BL292" s="126"/>
      <c r="BM292" s="126"/>
      <c r="BN292" s="126" t="s">
        <v>471</v>
      </c>
      <c r="BO292" s="124" t="s">
        <v>5154</v>
      </c>
      <c r="BP292" s="125" t="s">
        <v>5150</v>
      </c>
      <c r="BQ292" s="130"/>
      <c r="BR292" s="130"/>
      <c r="BS292" s="124"/>
      <c r="BT292" s="135"/>
      <c r="BU292" s="92" t="s">
        <v>5598</v>
      </c>
      <c r="BV292" s="135"/>
      <c r="BW292" s="126"/>
      <c r="BX292" s="135"/>
      <c r="BY292" s="141"/>
      <c r="BZ292" s="25"/>
      <c r="CA292" s="25"/>
      <c r="CB292" s="25"/>
      <c r="CC292" s="25"/>
      <c r="CD292" s="124"/>
      <c r="CE292" s="124"/>
      <c r="CF292" s="124"/>
      <c r="CG292" s="124"/>
      <c r="CH292" s="124"/>
      <c r="CI292" s="124"/>
      <c r="CJ292" s="124"/>
      <c r="CK292" s="124"/>
    </row>
    <row r="293" spans="1:89" s="132" customFormat="1" ht="84">
      <c r="A293" s="125" t="s">
        <v>3164</v>
      </c>
      <c r="B293" s="126"/>
      <c r="C293" s="125" t="s">
        <v>5180</v>
      </c>
      <c r="D293" s="125"/>
      <c r="E293" s="125" t="s">
        <v>5181</v>
      </c>
      <c r="F293" s="125" t="s">
        <v>5182</v>
      </c>
      <c r="G293" s="126" t="s">
        <v>5183</v>
      </c>
      <c r="H293" s="127" t="s">
        <v>5184</v>
      </c>
      <c r="I293" s="124"/>
      <c r="J293" s="125"/>
      <c r="K293" s="125"/>
      <c r="L293" s="125"/>
      <c r="M293" s="125"/>
      <c r="N293" s="125"/>
      <c r="O293" s="125"/>
      <c r="P293" s="125"/>
      <c r="Q293" s="125"/>
      <c r="R293" s="125"/>
      <c r="S293" s="125"/>
      <c r="T293" s="125"/>
      <c r="U293" s="125"/>
      <c r="V293" s="125"/>
      <c r="W293" s="125"/>
      <c r="X293" s="125"/>
      <c r="Y293" s="125"/>
      <c r="Z293" s="125"/>
      <c r="AA293" s="125"/>
      <c r="AB293" s="125"/>
      <c r="AC293" s="125"/>
      <c r="AD293" s="125" t="s">
        <v>5185</v>
      </c>
      <c r="AE293" s="126"/>
      <c r="AF293" s="126"/>
      <c r="AG293" s="126"/>
      <c r="AH293" s="126"/>
      <c r="AI293" s="126" t="s">
        <v>5186</v>
      </c>
      <c r="AJ293" s="126" t="s">
        <v>5187</v>
      </c>
      <c r="AK293" s="126" t="s">
        <v>5188</v>
      </c>
      <c r="AL293" s="126"/>
      <c r="AM293" s="126"/>
      <c r="AN293" s="126"/>
      <c r="AO293" s="126"/>
      <c r="AP293" s="126"/>
      <c r="AQ293" s="126"/>
      <c r="AR293" s="126"/>
      <c r="AS293" s="126" t="s">
        <v>84</v>
      </c>
      <c r="AT293" s="126"/>
      <c r="AU293" s="126"/>
      <c r="AV293" s="126"/>
      <c r="AW293" s="126"/>
      <c r="AX293" s="126"/>
      <c r="AY293" s="126"/>
      <c r="AZ293" s="126"/>
      <c r="BA293" s="126"/>
      <c r="BB293" s="126"/>
      <c r="BC293" s="126"/>
      <c r="BD293" s="131">
        <v>1698</v>
      </c>
      <c r="BE293" s="131">
        <v>1698</v>
      </c>
      <c r="BF293" s="131"/>
      <c r="BG293" s="131"/>
      <c r="BH293" s="131"/>
      <c r="BI293" s="126" t="s">
        <v>87</v>
      </c>
      <c r="BJ293" s="126" t="s">
        <v>87</v>
      </c>
      <c r="BK293" s="126" t="s">
        <v>87</v>
      </c>
      <c r="BL293" s="126"/>
      <c r="BM293" s="126"/>
      <c r="BN293" s="126" t="s">
        <v>5189</v>
      </c>
      <c r="BO293" s="124" t="s">
        <v>5190</v>
      </c>
      <c r="BP293" s="125" t="s">
        <v>5182</v>
      </c>
      <c r="BQ293" s="130"/>
      <c r="BR293" s="130"/>
      <c r="BS293" s="124"/>
      <c r="BT293" s="135"/>
      <c r="BU293" s="92" t="s">
        <v>5599</v>
      </c>
      <c r="BV293" s="135"/>
      <c r="BW293" s="126"/>
      <c r="BX293" s="135"/>
      <c r="BY293" s="141"/>
      <c r="BZ293" s="25"/>
      <c r="CA293" s="25"/>
      <c r="CB293" s="25"/>
      <c r="CC293" s="25"/>
      <c r="CD293" s="124"/>
      <c r="CE293" s="124"/>
      <c r="CF293" s="124"/>
      <c r="CG293" s="124"/>
      <c r="CH293" s="124"/>
      <c r="CI293" s="124"/>
      <c r="CJ293" s="124"/>
      <c r="CK293" s="124"/>
    </row>
    <row r="294" spans="1:89" s="132" customFormat="1" ht="28">
      <c r="A294" s="125" t="s">
        <v>3164</v>
      </c>
      <c r="B294" s="126"/>
      <c r="C294" s="125" t="s">
        <v>5228</v>
      </c>
      <c r="D294" s="125"/>
      <c r="E294" s="125" t="s">
        <v>5229</v>
      </c>
      <c r="F294" s="125" t="s">
        <v>5230</v>
      </c>
      <c r="G294" s="126" t="s">
        <v>5231</v>
      </c>
      <c r="H294" s="127" t="s">
        <v>5232</v>
      </c>
      <c r="I294" s="124"/>
      <c r="J294" s="125"/>
      <c r="K294" s="125"/>
      <c r="L294" s="125"/>
      <c r="M294" s="125"/>
      <c r="N294" s="125"/>
      <c r="O294" s="125"/>
      <c r="P294" s="125"/>
      <c r="Q294" s="125"/>
      <c r="R294" s="125"/>
      <c r="S294" s="125"/>
      <c r="T294" s="125"/>
      <c r="U294" s="125"/>
      <c r="V294" s="125"/>
      <c r="W294" s="125"/>
      <c r="X294" s="125"/>
      <c r="Y294" s="125"/>
      <c r="Z294" s="125"/>
      <c r="AA294" s="125"/>
      <c r="AB294" s="125"/>
      <c r="AC294" s="125"/>
      <c r="AD294" s="125" t="s">
        <v>5233</v>
      </c>
      <c r="AE294" s="126"/>
      <c r="AF294" s="126"/>
      <c r="AG294" s="126"/>
      <c r="AH294" s="126"/>
      <c r="AI294" s="126" t="s">
        <v>3568</v>
      </c>
      <c r="AJ294" s="126" t="s">
        <v>5234</v>
      </c>
      <c r="AK294" s="126" t="s">
        <v>5235</v>
      </c>
      <c r="AL294" s="126"/>
      <c r="AM294" s="126"/>
      <c r="AN294" s="126"/>
      <c r="AO294" s="126"/>
      <c r="AP294" s="126"/>
      <c r="AQ294" s="126"/>
      <c r="AR294" s="126"/>
      <c r="AS294" s="126" t="s">
        <v>84</v>
      </c>
      <c r="AT294" s="126"/>
      <c r="AU294" s="126"/>
      <c r="AV294" s="126"/>
      <c r="AW294" s="126"/>
      <c r="AX294" s="126"/>
      <c r="AY294" s="126"/>
      <c r="AZ294" s="126"/>
      <c r="BA294" s="126"/>
      <c r="BB294" s="126"/>
      <c r="BC294" s="126"/>
      <c r="BD294" s="131">
        <v>2007</v>
      </c>
      <c r="BE294" s="131">
        <v>0</v>
      </c>
      <c r="BF294" s="131"/>
      <c r="BG294" s="131"/>
      <c r="BH294" s="131"/>
      <c r="BI294" s="126" t="s">
        <v>87</v>
      </c>
      <c r="BJ294" s="126" t="s">
        <v>87</v>
      </c>
      <c r="BK294" s="126" t="s">
        <v>87</v>
      </c>
      <c r="BL294" s="126"/>
      <c r="BM294" s="126"/>
      <c r="BN294" s="126" t="s">
        <v>198</v>
      </c>
      <c r="BO294" s="124" t="s">
        <v>5236</v>
      </c>
      <c r="BP294" s="125" t="s">
        <v>5230</v>
      </c>
      <c r="BQ294" s="130"/>
      <c r="BR294" s="130"/>
      <c r="BS294" s="124"/>
      <c r="BT294" s="135"/>
      <c r="BU294" s="92" t="s">
        <v>5602</v>
      </c>
      <c r="BV294" s="135"/>
      <c r="BW294" s="126"/>
      <c r="BX294" s="135"/>
      <c r="BY294" s="141"/>
      <c r="BZ294" s="25"/>
      <c r="CA294" s="25"/>
      <c r="CB294" s="25"/>
      <c r="CC294" s="25"/>
      <c r="CD294" s="124"/>
      <c r="CE294" s="124"/>
      <c r="CF294" s="124"/>
      <c r="CG294" s="124"/>
      <c r="CH294" s="124"/>
      <c r="CI294" s="124"/>
      <c r="CJ294" s="124"/>
      <c r="CK294" s="124"/>
    </row>
    <row r="295" spans="1:89" s="132" customFormat="1" ht="14">
      <c r="A295" s="125" t="s">
        <v>3164</v>
      </c>
      <c r="B295" s="126" t="s">
        <v>3365</v>
      </c>
      <c r="C295" s="125" t="s">
        <v>4105</v>
      </c>
      <c r="D295" s="125"/>
      <c r="E295" s="125" t="s">
        <v>4106</v>
      </c>
      <c r="F295" s="125" t="s">
        <v>4107</v>
      </c>
      <c r="G295" s="126" t="s">
        <v>4108</v>
      </c>
      <c r="H295" s="127" t="s">
        <v>4109</v>
      </c>
      <c r="I295" s="124"/>
      <c r="J295" s="125"/>
      <c r="K295" s="125"/>
      <c r="L295" s="125"/>
      <c r="M295" s="125"/>
      <c r="N295" s="125"/>
      <c r="O295" s="125"/>
      <c r="P295" s="125"/>
      <c r="Q295" s="125"/>
      <c r="R295" s="125"/>
      <c r="S295" s="125"/>
      <c r="T295" s="125"/>
      <c r="U295" s="125"/>
      <c r="V295" s="125"/>
      <c r="W295" s="125"/>
      <c r="X295" s="125"/>
      <c r="Y295" s="125"/>
      <c r="Z295" s="125"/>
      <c r="AA295" s="125"/>
      <c r="AB295" s="125"/>
      <c r="AC295" s="125"/>
      <c r="AD295" s="125" t="s">
        <v>3702</v>
      </c>
      <c r="AE295" s="126"/>
      <c r="AF295" s="126"/>
      <c r="AG295" s="126"/>
      <c r="AH295" s="126"/>
      <c r="AI295" s="126" t="s">
        <v>4110</v>
      </c>
      <c r="AJ295" s="126" t="s">
        <v>4111</v>
      </c>
      <c r="AK295" s="126" t="s">
        <v>4112</v>
      </c>
      <c r="AL295" s="126"/>
      <c r="AM295" s="126"/>
      <c r="AN295" s="126"/>
      <c r="AO295" s="126"/>
      <c r="AP295" s="126"/>
      <c r="AQ295" s="126"/>
      <c r="AR295" s="126"/>
      <c r="AS295" s="126" t="s">
        <v>84</v>
      </c>
      <c r="AT295" s="126"/>
      <c r="AU295" s="126"/>
      <c r="AV295" s="126"/>
      <c r="AW295" s="126"/>
      <c r="AX295" s="126"/>
      <c r="AY295" s="126"/>
      <c r="AZ295" s="126"/>
      <c r="BA295" s="126"/>
      <c r="BB295" s="126"/>
      <c r="BC295" s="126"/>
      <c r="BD295" s="131">
        <v>1825</v>
      </c>
      <c r="BE295" s="131">
        <v>1825</v>
      </c>
      <c r="BF295" s="131"/>
      <c r="BG295" s="131"/>
      <c r="BH295" s="131"/>
      <c r="BI295" s="126" t="s">
        <v>513</v>
      </c>
      <c r="BJ295" s="126" t="s">
        <v>513</v>
      </c>
      <c r="BK295" s="126" t="s">
        <v>513</v>
      </c>
      <c r="BL295" s="126"/>
      <c r="BM295" s="126"/>
      <c r="BN295" s="126" t="s">
        <v>971</v>
      </c>
      <c r="BO295" s="124" t="s">
        <v>4113</v>
      </c>
      <c r="BP295" s="125" t="s">
        <v>4107</v>
      </c>
      <c r="BQ295" s="130"/>
      <c r="BR295" s="130"/>
      <c r="BS295" s="124"/>
      <c r="BT295" s="135"/>
      <c r="BU295" s="92" t="s">
        <v>5558</v>
      </c>
      <c r="BV295" s="135"/>
      <c r="BW295" s="126"/>
      <c r="BX295" s="135"/>
      <c r="BY295" s="141"/>
      <c r="BZ295" s="25"/>
      <c r="CA295" s="25"/>
      <c r="CB295" s="25"/>
      <c r="CC295" s="25"/>
      <c r="CD295" s="124"/>
      <c r="CE295" s="124"/>
      <c r="CF295" s="124"/>
      <c r="CG295" s="124"/>
      <c r="CH295" s="124"/>
      <c r="CI295" s="124"/>
      <c r="CJ295" s="124"/>
      <c r="CK295" s="124"/>
    </row>
    <row r="296" spans="1:89" s="132" customFormat="1" ht="28">
      <c r="A296" s="125" t="s">
        <v>3164</v>
      </c>
      <c r="B296" s="126" t="s">
        <v>3544</v>
      </c>
      <c r="C296" s="125" t="s">
        <v>4212</v>
      </c>
      <c r="D296" s="125"/>
      <c r="E296" s="125" t="s">
        <v>4213</v>
      </c>
      <c r="F296" s="125" t="s">
        <v>4214</v>
      </c>
      <c r="G296" s="126" t="s">
        <v>4215</v>
      </c>
      <c r="H296" s="127" t="s">
        <v>4216</v>
      </c>
      <c r="I296" s="124"/>
      <c r="J296" s="125"/>
      <c r="K296" s="125"/>
      <c r="L296" s="125"/>
      <c r="M296" s="125"/>
      <c r="N296" s="125"/>
      <c r="O296" s="125"/>
      <c r="P296" s="125"/>
      <c r="Q296" s="125"/>
      <c r="R296" s="125"/>
      <c r="S296" s="125"/>
      <c r="T296" s="125"/>
      <c r="U296" s="125"/>
      <c r="V296" s="125"/>
      <c r="W296" s="125"/>
      <c r="X296" s="125"/>
      <c r="Y296" s="125"/>
      <c r="Z296" s="125"/>
      <c r="AA296" s="125"/>
      <c r="AB296" s="125"/>
      <c r="AC296" s="125"/>
      <c r="AD296" s="125" t="s">
        <v>4217</v>
      </c>
      <c r="AE296" s="126"/>
      <c r="AF296" s="126"/>
      <c r="AG296" s="126"/>
      <c r="AH296" s="126"/>
      <c r="AI296" s="126" t="s">
        <v>4218</v>
      </c>
      <c r="AJ296" s="126" t="s">
        <v>4219</v>
      </c>
      <c r="AK296" s="126" t="s">
        <v>4220</v>
      </c>
      <c r="AL296" s="126"/>
      <c r="AM296" s="126"/>
      <c r="AN296" s="126"/>
      <c r="AO296" s="126"/>
      <c r="AP296" s="126"/>
      <c r="AQ296" s="126"/>
      <c r="AR296" s="126"/>
      <c r="AS296" s="126" t="s">
        <v>4221</v>
      </c>
      <c r="AT296" s="126"/>
      <c r="AU296" s="126"/>
      <c r="AV296" s="126"/>
      <c r="AW296" s="126"/>
      <c r="AX296" s="126"/>
      <c r="AY296" s="126"/>
      <c r="AZ296" s="126"/>
      <c r="BA296" s="126"/>
      <c r="BB296" s="126"/>
      <c r="BC296" s="126"/>
      <c r="BD296" s="131">
        <v>25000</v>
      </c>
      <c r="BE296" s="131">
        <v>0</v>
      </c>
      <c r="BF296" s="131"/>
      <c r="BG296" s="131"/>
      <c r="BH296" s="131"/>
      <c r="BI296" s="126" t="s">
        <v>513</v>
      </c>
      <c r="BJ296" s="126" t="s">
        <v>513</v>
      </c>
      <c r="BK296" s="126" t="s">
        <v>513</v>
      </c>
      <c r="BL296" s="126"/>
      <c r="BM296" s="126"/>
      <c r="BN296" s="126" t="s">
        <v>109</v>
      </c>
      <c r="BO296" s="124" t="s">
        <v>4222</v>
      </c>
      <c r="BP296" s="125" t="s">
        <v>4214</v>
      </c>
      <c r="BQ296" s="130"/>
      <c r="BR296" s="130"/>
      <c r="BS296" s="124"/>
      <c r="BT296" s="135"/>
      <c r="BU296" s="92" t="s">
        <v>5424</v>
      </c>
      <c r="BV296" s="135"/>
      <c r="BW296" s="126"/>
      <c r="BX296" s="135"/>
      <c r="BY296" s="141"/>
      <c r="BZ296" s="25"/>
      <c r="CA296" s="25"/>
      <c r="CB296" s="25"/>
      <c r="CC296" s="25"/>
      <c r="CD296" s="124"/>
      <c r="CE296" s="124"/>
      <c r="CF296" s="124"/>
      <c r="CG296" s="124"/>
      <c r="CH296" s="124"/>
      <c r="CI296" s="124"/>
      <c r="CJ296" s="124"/>
      <c r="CK296" s="124"/>
    </row>
    <row r="297" spans="1:89" s="132" customFormat="1" ht="42">
      <c r="A297" s="125" t="s">
        <v>3164</v>
      </c>
      <c r="B297" s="126"/>
      <c r="C297" s="125" t="s">
        <v>5077</v>
      </c>
      <c r="D297" s="125"/>
      <c r="E297" s="125" t="s">
        <v>5078</v>
      </c>
      <c r="F297" s="125" t="s">
        <v>5079</v>
      </c>
      <c r="G297" s="126" t="s">
        <v>5080</v>
      </c>
      <c r="H297" s="127" t="s">
        <v>5081</v>
      </c>
      <c r="I297" s="124"/>
      <c r="J297" s="125"/>
      <c r="K297" s="125"/>
      <c r="L297" s="125"/>
      <c r="M297" s="125"/>
      <c r="N297" s="125"/>
      <c r="O297" s="125"/>
      <c r="P297" s="125"/>
      <c r="Q297" s="125"/>
      <c r="R297" s="125"/>
      <c r="S297" s="125"/>
      <c r="T297" s="125"/>
      <c r="U297" s="125"/>
      <c r="V297" s="125"/>
      <c r="W297" s="125"/>
      <c r="X297" s="125"/>
      <c r="Y297" s="125"/>
      <c r="Z297" s="125"/>
      <c r="AA297" s="125"/>
      <c r="AB297" s="125"/>
      <c r="AC297" s="125"/>
      <c r="AD297" s="125" t="s">
        <v>5082</v>
      </c>
      <c r="AE297" s="126"/>
      <c r="AF297" s="126"/>
      <c r="AG297" s="126"/>
      <c r="AH297" s="126"/>
      <c r="AI297" s="126" t="s">
        <v>5083</v>
      </c>
      <c r="AJ297" s="126" t="s">
        <v>5084</v>
      </c>
      <c r="AK297" s="126" t="s">
        <v>5085</v>
      </c>
      <c r="AL297" s="126"/>
      <c r="AM297" s="126"/>
      <c r="AN297" s="126"/>
      <c r="AO297" s="126"/>
      <c r="AP297" s="126"/>
      <c r="AQ297" s="126"/>
      <c r="AR297" s="126"/>
      <c r="AS297" s="126" t="s">
        <v>331</v>
      </c>
      <c r="AT297" s="126"/>
      <c r="AU297" s="126"/>
      <c r="AV297" s="126"/>
      <c r="AW297" s="126"/>
      <c r="AX297" s="126"/>
      <c r="AY297" s="126"/>
      <c r="AZ297" s="126"/>
      <c r="BA297" s="126"/>
      <c r="BB297" s="126"/>
      <c r="BC297" s="126"/>
      <c r="BD297" s="131">
        <v>1354</v>
      </c>
      <c r="BE297" s="131">
        <v>1354</v>
      </c>
      <c r="BF297" s="131"/>
      <c r="BG297" s="131"/>
      <c r="BH297" s="131"/>
      <c r="BI297" s="126" t="s">
        <v>513</v>
      </c>
      <c r="BJ297" s="126" t="s">
        <v>513</v>
      </c>
      <c r="BK297" s="126" t="s">
        <v>513</v>
      </c>
      <c r="BL297" s="126"/>
      <c r="BM297" s="126"/>
      <c r="BN297" s="126" t="s">
        <v>303</v>
      </c>
      <c r="BO297" s="124" t="s">
        <v>5086</v>
      </c>
      <c r="BP297" s="125" t="s">
        <v>5079</v>
      </c>
      <c r="BQ297" s="130"/>
      <c r="BR297" s="130"/>
      <c r="BS297" s="124"/>
      <c r="BT297" s="135"/>
      <c r="BU297" s="92" t="s">
        <v>5595</v>
      </c>
      <c r="BV297" s="135"/>
      <c r="BW297" s="126"/>
      <c r="BX297" s="135"/>
      <c r="BY297" s="141"/>
      <c r="BZ297" s="25"/>
      <c r="CA297" s="25"/>
      <c r="CB297" s="25"/>
      <c r="CC297" s="25"/>
      <c r="CD297" s="124"/>
      <c r="CE297" s="124"/>
      <c r="CF297" s="124"/>
      <c r="CG297" s="124"/>
      <c r="CH297" s="124"/>
      <c r="CI297" s="124"/>
      <c r="CJ297" s="124"/>
      <c r="CK297" s="124"/>
    </row>
    <row r="298" spans="1:89" s="132" customFormat="1" ht="70">
      <c r="A298" s="125" t="s">
        <v>3164</v>
      </c>
      <c r="B298" s="126" t="s">
        <v>3260</v>
      </c>
      <c r="C298" s="125" t="s">
        <v>3268</v>
      </c>
      <c r="D298" s="125"/>
      <c r="E298" s="125" t="s">
        <v>3269</v>
      </c>
      <c r="F298" s="125" t="s">
        <v>3270</v>
      </c>
      <c r="G298" s="126" t="s">
        <v>3269</v>
      </c>
      <c r="H298" s="127" t="s">
        <v>3271</v>
      </c>
      <c r="I298" s="124"/>
      <c r="J298" s="125"/>
      <c r="K298" s="125"/>
      <c r="L298" s="125"/>
      <c r="M298" s="125"/>
      <c r="N298" s="125"/>
      <c r="O298" s="125"/>
      <c r="P298" s="125"/>
      <c r="Q298" s="125"/>
      <c r="R298" s="125"/>
      <c r="S298" s="125"/>
      <c r="T298" s="125"/>
      <c r="U298" s="125"/>
      <c r="V298" s="125"/>
      <c r="W298" s="125"/>
      <c r="X298" s="125"/>
      <c r="Y298" s="125"/>
      <c r="Z298" s="125"/>
      <c r="AA298" s="125"/>
      <c r="AB298" s="125"/>
      <c r="AC298" s="125"/>
      <c r="AD298" s="125" t="s">
        <v>3272</v>
      </c>
      <c r="AE298" s="126"/>
      <c r="AF298" s="126"/>
      <c r="AG298" s="126"/>
      <c r="AH298" s="126"/>
      <c r="AI298" s="126" t="s">
        <v>3273</v>
      </c>
      <c r="AJ298" s="126" t="s">
        <v>3274</v>
      </c>
      <c r="AK298" s="126" t="s">
        <v>3275</v>
      </c>
      <c r="AL298" s="126"/>
      <c r="AM298" s="126"/>
      <c r="AN298" s="126"/>
      <c r="AO298" s="126"/>
      <c r="AP298" s="126"/>
      <c r="AQ298" s="126"/>
      <c r="AR298" s="126"/>
      <c r="AS298" s="126" t="s">
        <v>84</v>
      </c>
      <c r="AT298" s="126"/>
      <c r="AU298" s="126"/>
      <c r="AV298" s="126"/>
      <c r="AW298" s="126"/>
      <c r="AX298" s="126"/>
      <c r="AY298" s="126"/>
      <c r="AZ298" s="126"/>
      <c r="BA298" s="126"/>
      <c r="BB298" s="126"/>
      <c r="BC298" s="126"/>
      <c r="BD298" s="131">
        <v>1250</v>
      </c>
      <c r="BE298" s="131">
        <v>0</v>
      </c>
      <c r="BF298" s="131"/>
      <c r="BG298" s="131"/>
      <c r="BH298" s="131"/>
      <c r="BI298" s="126" t="s">
        <v>667</v>
      </c>
      <c r="BJ298" s="126" t="s">
        <v>667</v>
      </c>
      <c r="BK298" s="126" t="s">
        <v>667</v>
      </c>
      <c r="BL298" s="126"/>
      <c r="BM298" s="126"/>
      <c r="BN298" s="126" t="s">
        <v>84</v>
      </c>
      <c r="BO298" s="124" t="s">
        <v>3276</v>
      </c>
      <c r="BP298" s="125" t="s">
        <v>3270</v>
      </c>
      <c r="BQ298" s="130"/>
      <c r="BR298" s="130"/>
      <c r="BS298" s="124"/>
      <c r="BT298" s="135"/>
      <c r="BU298" s="92" t="s">
        <v>5537</v>
      </c>
      <c r="BV298" s="135"/>
      <c r="BW298" s="126"/>
      <c r="BX298" s="135"/>
      <c r="BY298" s="141"/>
      <c r="BZ298" s="25"/>
      <c r="CA298" s="25"/>
      <c r="CB298" s="25"/>
      <c r="CC298" s="25"/>
      <c r="CD298" s="124"/>
      <c r="CE298" s="124"/>
      <c r="CF298" s="124"/>
      <c r="CG298" s="124"/>
      <c r="CH298" s="124"/>
      <c r="CI298" s="124"/>
      <c r="CJ298" s="124"/>
      <c r="CK298" s="124"/>
    </row>
    <row r="299" spans="1:89" s="132" customFormat="1" ht="14">
      <c r="A299" s="125" t="s">
        <v>3164</v>
      </c>
      <c r="B299" s="126" t="s">
        <v>3105</v>
      </c>
      <c r="C299" s="125" t="s">
        <v>3285</v>
      </c>
      <c r="D299" s="125"/>
      <c r="E299" s="125" t="s">
        <v>3286</v>
      </c>
      <c r="F299" s="125" t="s">
        <v>3287</v>
      </c>
      <c r="G299" s="126" t="s">
        <v>3288</v>
      </c>
      <c r="H299" s="127" t="s">
        <v>3289</v>
      </c>
      <c r="I299" s="124"/>
      <c r="J299" s="125"/>
      <c r="K299" s="125"/>
      <c r="L299" s="125"/>
      <c r="M299" s="125"/>
      <c r="N299" s="125"/>
      <c r="O299" s="125"/>
      <c r="P299" s="125"/>
      <c r="Q299" s="125"/>
      <c r="R299" s="125"/>
      <c r="S299" s="125"/>
      <c r="T299" s="125"/>
      <c r="U299" s="125"/>
      <c r="V299" s="125"/>
      <c r="W299" s="125"/>
      <c r="X299" s="125"/>
      <c r="Y299" s="125"/>
      <c r="Z299" s="125"/>
      <c r="AA299" s="125"/>
      <c r="AB299" s="125"/>
      <c r="AC299" s="125"/>
      <c r="AD299" s="125" t="s">
        <v>3290</v>
      </c>
      <c r="AE299" s="126"/>
      <c r="AF299" s="126"/>
      <c r="AG299" s="126"/>
      <c r="AH299" s="126"/>
      <c r="AI299" s="126" t="s">
        <v>3291</v>
      </c>
      <c r="AJ299" s="126">
        <v>0</v>
      </c>
      <c r="AK299" s="126">
        <v>0</v>
      </c>
      <c r="AL299" s="126"/>
      <c r="AM299" s="126"/>
      <c r="AN299" s="126"/>
      <c r="AO299" s="126"/>
      <c r="AP299" s="126"/>
      <c r="AQ299" s="126"/>
      <c r="AR299" s="126"/>
      <c r="AS299" s="126" t="s">
        <v>84</v>
      </c>
      <c r="AT299" s="126"/>
      <c r="AU299" s="126"/>
      <c r="AV299" s="126"/>
      <c r="AW299" s="126"/>
      <c r="AX299" s="126"/>
      <c r="AY299" s="126"/>
      <c r="AZ299" s="126"/>
      <c r="BA299" s="126"/>
      <c r="BB299" s="126"/>
      <c r="BC299" s="126"/>
      <c r="BD299" s="131">
        <v>5000</v>
      </c>
      <c r="BE299" s="131">
        <v>0</v>
      </c>
      <c r="BF299" s="131"/>
      <c r="BG299" s="131"/>
      <c r="BH299" s="131"/>
      <c r="BI299" s="126" t="s">
        <v>667</v>
      </c>
      <c r="BJ299" s="126" t="s">
        <v>667</v>
      </c>
      <c r="BK299" s="126" t="s">
        <v>667</v>
      </c>
      <c r="BL299" s="126"/>
      <c r="BM299" s="126"/>
      <c r="BN299" s="126" t="s">
        <v>943</v>
      </c>
      <c r="BO299" s="124" t="s">
        <v>3292</v>
      </c>
      <c r="BP299" s="125" t="s">
        <v>3287</v>
      </c>
      <c r="BQ299" s="130"/>
      <c r="BR299" s="130"/>
      <c r="BS299" s="124"/>
      <c r="BT299" s="135"/>
      <c r="BU299" s="92" t="s">
        <v>5538</v>
      </c>
      <c r="BV299" s="135"/>
      <c r="BW299" s="126"/>
      <c r="BX299" s="135"/>
      <c r="BY299" s="141"/>
      <c r="BZ299" s="25"/>
      <c r="CA299" s="25"/>
      <c r="CB299" s="25"/>
      <c r="CC299" s="25"/>
      <c r="CD299" s="124"/>
      <c r="CE299" s="124"/>
      <c r="CF299" s="124"/>
      <c r="CG299" s="124"/>
      <c r="CH299" s="124"/>
      <c r="CI299" s="124"/>
      <c r="CJ299" s="124"/>
      <c r="CK299" s="124"/>
    </row>
    <row r="300" spans="1:89" s="132" customFormat="1" ht="14">
      <c r="A300" s="125" t="s">
        <v>3164</v>
      </c>
      <c r="B300" s="126" t="s">
        <v>3300</v>
      </c>
      <c r="C300" s="125" t="s">
        <v>3301</v>
      </c>
      <c r="D300" s="125"/>
      <c r="E300" s="125" t="s">
        <v>3302</v>
      </c>
      <c r="F300" s="125" t="s">
        <v>3303</v>
      </c>
      <c r="G300" s="126" t="s">
        <v>3304</v>
      </c>
      <c r="H300" s="127" t="s">
        <v>3305</v>
      </c>
      <c r="I300" s="124"/>
      <c r="J300" s="125"/>
      <c r="K300" s="125"/>
      <c r="L300" s="125"/>
      <c r="M300" s="125"/>
      <c r="N300" s="125"/>
      <c r="O300" s="125"/>
      <c r="P300" s="125"/>
      <c r="Q300" s="125"/>
      <c r="R300" s="125"/>
      <c r="S300" s="125"/>
      <c r="T300" s="125"/>
      <c r="U300" s="125"/>
      <c r="V300" s="125"/>
      <c r="W300" s="125"/>
      <c r="X300" s="125"/>
      <c r="Y300" s="125"/>
      <c r="Z300" s="125"/>
      <c r="AA300" s="125"/>
      <c r="AB300" s="125"/>
      <c r="AC300" s="125"/>
      <c r="AD300" s="125" t="s">
        <v>3306</v>
      </c>
      <c r="AE300" s="126"/>
      <c r="AF300" s="126"/>
      <c r="AG300" s="126"/>
      <c r="AH300" s="126"/>
      <c r="AI300" s="126" t="s">
        <v>3307</v>
      </c>
      <c r="AJ300" s="126" t="s">
        <v>3308</v>
      </c>
      <c r="AK300" s="126" t="s">
        <v>3309</v>
      </c>
      <c r="AL300" s="126"/>
      <c r="AM300" s="126"/>
      <c r="AN300" s="126"/>
      <c r="AO300" s="126"/>
      <c r="AP300" s="126"/>
      <c r="AQ300" s="126"/>
      <c r="AR300" s="126"/>
      <c r="AS300" s="126" t="s">
        <v>149</v>
      </c>
      <c r="AT300" s="126"/>
      <c r="AU300" s="126"/>
      <c r="AV300" s="126"/>
      <c r="AW300" s="126"/>
      <c r="AX300" s="126"/>
      <c r="AY300" s="126"/>
      <c r="AZ300" s="126"/>
      <c r="BA300" s="126"/>
      <c r="BB300" s="126"/>
      <c r="BC300" s="126"/>
      <c r="BD300" s="131">
        <v>1560</v>
      </c>
      <c r="BE300" s="131">
        <v>0</v>
      </c>
      <c r="BF300" s="131"/>
      <c r="BG300" s="131"/>
      <c r="BH300" s="131"/>
      <c r="BI300" s="126" t="s">
        <v>667</v>
      </c>
      <c r="BJ300" s="126" t="s">
        <v>667</v>
      </c>
      <c r="BK300" s="126" t="s">
        <v>667</v>
      </c>
      <c r="BL300" s="126"/>
      <c r="BM300" s="126"/>
      <c r="BN300" s="126" t="s">
        <v>109</v>
      </c>
      <c r="BO300" s="124" t="s">
        <v>3310</v>
      </c>
      <c r="BP300" s="125" t="s">
        <v>3303</v>
      </c>
      <c r="BQ300" s="130"/>
      <c r="BR300" s="130"/>
      <c r="BS300" s="124"/>
      <c r="BT300" s="135"/>
      <c r="BU300" s="92" t="s">
        <v>5540</v>
      </c>
      <c r="BV300" s="135"/>
      <c r="BW300" s="126"/>
      <c r="BX300" s="135"/>
      <c r="BY300" s="141"/>
      <c r="BZ300" s="25"/>
      <c r="CA300" s="25"/>
      <c r="CB300" s="25"/>
      <c r="CC300" s="25"/>
      <c r="CD300" s="124"/>
      <c r="CE300" s="124"/>
      <c r="CF300" s="124"/>
      <c r="CG300" s="124"/>
      <c r="CH300" s="124"/>
      <c r="CI300" s="124"/>
      <c r="CJ300" s="124"/>
      <c r="CK300" s="124"/>
    </row>
    <row r="301" spans="1:89" s="132" customFormat="1" ht="28">
      <c r="A301" s="125" t="s">
        <v>3164</v>
      </c>
      <c r="B301" s="126" t="s">
        <v>3105</v>
      </c>
      <c r="C301" s="125" t="s">
        <v>3311</v>
      </c>
      <c r="D301" s="125"/>
      <c r="E301" s="125" t="s">
        <v>3312</v>
      </c>
      <c r="F301" s="125" t="s">
        <v>3313</v>
      </c>
      <c r="G301" s="126" t="s">
        <v>3314</v>
      </c>
      <c r="H301" s="127" t="s">
        <v>3315</v>
      </c>
      <c r="I301" s="124"/>
      <c r="J301" s="125"/>
      <c r="K301" s="125"/>
      <c r="L301" s="125"/>
      <c r="M301" s="125"/>
      <c r="N301" s="125"/>
      <c r="O301" s="125"/>
      <c r="P301" s="125"/>
      <c r="Q301" s="125"/>
      <c r="R301" s="125"/>
      <c r="S301" s="125"/>
      <c r="T301" s="125"/>
      <c r="U301" s="125"/>
      <c r="V301" s="125"/>
      <c r="W301" s="125"/>
      <c r="X301" s="125"/>
      <c r="Y301" s="125"/>
      <c r="Z301" s="125"/>
      <c r="AA301" s="125"/>
      <c r="AB301" s="125"/>
      <c r="AC301" s="125"/>
      <c r="AD301" s="125" t="s">
        <v>3316</v>
      </c>
      <c r="AE301" s="126"/>
      <c r="AF301" s="126"/>
      <c r="AG301" s="126"/>
      <c r="AH301" s="126"/>
      <c r="AI301" s="126" t="s">
        <v>3317</v>
      </c>
      <c r="AJ301" s="126">
        <v>0</v>
      </c>
      <c r="AK301" s="126">
        <v>0</v>
      </c>
      <c r="AL301" s="126"/>
      <c r="AM301" s="126"/>
      <c r="AN301" s="126"/>
      <c r="AO301" s="126"/>
      <c r="AP301" s="126"/>
      <c r="AQ301" s="126"/>
      <c r="AR301" s="126"/>
      <c r="AS301" s="126" t="s">
        <v>84</v>
      </c>
      <c r="AT301" s="126"/>
      <c r="AU301" s="126"/>
      <c r="AV301" s="126"/>
      <c r="AW301" s="126"/>
      <c r="AX301" s="126"/>
      <c r="AY301" s="126"/>
      <c r="AZ301" s="126"/>
      <c r="BA301" s="126"/>
      <c r="BB301" s="126"/>
      <c r="BC301" s="126"/>
      <c r="BD301" s="131">
        <v>2335</v>
      </c>
      <c r="BE301" s="131">
        <v>0</v>
      </c>
      <c r="BF301" s="131"/>
      <c r="BG301" s="131"/>
      <c r="BH301" s="131"/>
      <c r="BI301" s="126" t="s">
        <v>667</v>
      </c>
      <c r="BJ301" s="126" t="s">
        <v>667</v>
      </c>
      <c r="BK301" s="126" t="s">
        <v>667</v>
      </c>
      <c r="BL301" s="126"/>
      <c r="BM301" s="126"/>
      <c r="BN301" s="126" t="s">
        <v>471</v>
      </c>
      <c r="BO301" s="124" t="s">
        <v>3318</v>
      </c>
      <c r="BP301" s="125" t="s">
        <v>3313</v>
      </c>
      <c r="BQ301" s="130"/>
      <c r="BR301" s="130"/>
      <c r="BS301" s="124"/>
      <c r="BT301" s="135"/>
      <c r="BU301" s="92" t="s">
        <v>5541</v>
      </c>
      <c r="BV301" s="135"/>
      <c r="BW301" s="126"/>
      <c r="BX301" s="135"/>
      <c r="BY301" s="141"/>
      <c r="BZ301" s="25"/>
      <c r="CA301" s="25"/>
      <c r="CB301" s="25"/>
      <c r="CC301" s="25"/>
      <c r="CD301" s="124"/>
      <c r="CE301" s="124"/>
      <c r="CF301" s="124"/>
      <c r="CG301" s="124"/>
      <c r="CH301" s="124"/>
      <c r="CI301" s="124"/>
      <c r="CJ301" s="124"/>
      <c r="CK301" s="124"/>
    </row>
    <row r="302" spans="1:89" s="132" customFormat="1" ht="14">
      <c r="A302" s="125" t="s">
        <v>3164</v>
      </c>
      <c r="B302" s="126" t="s">
        <v>3105</v>
      </c>
      <c r="C302" s="125" t="s">
        <v>3382</v>
      </c>
      <c r="D302" s="125"/>
      <c r="E302" s="125" t="s">
        <v>3383</v>
      </c>
      <c r="F302" s="125" t="s">
        <v>3384</v>
      </c>
      <c r="G302" s="126" t="s">
        <v>3383</v>
      </c>
      <c r="H302" s="127" t="s">
        <v>3385</v>
      </c>
      <c r="I302" s="124"/>
      <c r="J302" s="125"/>
      <c r="K302" s="125"/>
      <c r="L302" s="125"/>
      <c r="M302" s="125"/>
      <c r="N302" s="125"/>
      <c r="O302" s="125"/>
      <c r="P302" s="125"/>
      <c r="Q302" s="125"/>
      <c r="R302" s="125"/>
      <c r="S302" s="125"/>
      <c r="T302" s="125"/>
      <c r="U302" s="125"/>
      <c r="V302" s="125"/>
      <c r="W302" s="125"/>
      <c r="X302" s="125"/>
      <c r="Y302" s="125"/>
      <c r="Z302" s="125"/>
      <c r="AA302" s="125"/>
      <c r="AB302" s="125"/>
      <c r="AC302" s="125"/>
      <c r="AD302" s="125" t="s">
        <v>3386</v>
      </c>
      <c r="AE302" s="126"/>
      <c r="AF302" s="126"/>
      <c r="AG302" s="126"/>
      <c r="AH302" s="126"/>
      <c r="AI302" s="126" t="s">
        <v>3387</v>
      </c>
      <c r="AJ302" s="126" t="s">
        <v>3388</v>
      </c>
      <c r="AK302" s="126" t="s">
        <v>3389</v>
      </c>
      <c r="AL302" s="126"/>
      <c r="AM302" s="126"/>
      <c r="AN302" s="126"/>
      <c r="AO302" s="126"/>
      <c r="AP302" s="126"/>
      <c r="AQ302" s="126"/>
      <c r="AR302" s="126"/>
      <c r="AS302" s="126" t="s">
        <v>84</v>
      </c>
      <c r="AT302" s="126"/>
      <c r="AU302" s="126"/>
      <c r="AV302" s="126"/>
      <c r="AW302" s="126"/>
      <c r="AX302" s="126"/>
      <c r="AY302" s="126"/>
      <c r="AZ302" s="126"/>
      <c r="BA302" s="126"/>
      <c r="BB302" s="126"/>
      <c r="BC302" s="126"/>
      <c r="BD302" s="131">
        <v>1500</v>
      </c>
      <c r="BE302" s="131">
        <v>0</v>
      </c>
      <c r="BF302" s="131"/>
      <c r="BG302" s="131"/>
      <c r="BH302" s="131"/>
      <c r="BI302" s="126" t="s">
        <v>667</v>
      </c>
      <c r="BJ302" s="126" t="s">
        <v>667</v>
      </c>
      <c r="BK302" s="126" t="s">
        <v>667</v>
      </c>
      <c r="BL302" s="126"/>
      <c r="BM302" s="126"/>
      <c r="BN302" s="126" t="s">
        <v>943</v>
      </c>
      <c r="BO302" s="124" t="s">
        <v>3390</v>
      </c>
      <c r="BP302" s="125" t="s">
        <v>3384</v>
      </c>
      <c r="BQ302" s="130"/>
      <c r="BR302" s="130"/>
      <c r="BS302" s="124"/>
      <c r="BT302" s="135"/>
      <c r="BU302" s="92" t="s">
        <v>5542</v>
      </c>
      <c r="BV302" s="135"/>
      <c r="BW302" s="126"/>
      <c r="BX302" s="135"/>
      <c r="BY302" s="141"/>
      <c r="BZ302" s="25"/>
      <c r="CA302" s="25"/>
      <c r="CB302" s="25"/>
      <c r="CC302" s="25"/>
      <c r="CD302" s="124"/>
      <c r="CE302" s="124"/>
      <c r="CF302" s="124"/>
      <c r="CG302" s="124"/>
      <c r="CH302" s="124"/>
      <c r="CI302" s="124"/>
      <c r="CJ302" s="124"/>
      <c r="CK302" s="124"/>
    </row>
    <row r="303" spans="1:89" s="132" customFormat="1" ht="14">
      <c r="A303" s="125" t="s">
        <v>3164</v>
      </c>
      <c r="B303" s="126" t="s">
        <v>3365</v>
      </c>
      <c r="C303" s="125" t="s">
        <v>3426</v>
      </c>
      <c r="D303" s="125"/>
      <c r="E303" s="125" t="s">
        <v>3427</v>
      </c>
      <c r="F303" s="125" t="s">
        <v>3428</v>
      </c>
      <c r="G303" s="126" t="s">
        <v>3427</v>
      </c>
      <c r="H303" s="127" t="s">
        <v>3429</v>
      </c>
      <c r="I303" s="124"/>
      <c r="J303" s="125"/>
      <c r="K303" s="125"/>
      <c r="L303" s="125"/>
      <c r="M303" s="125"/>
      <c r="N303" s="125"/>
      <c r="O303" s="125"/>
      <c r="P303" s="125"/>
      <c r="Q303" s="125"/>
      <c r="R303" s="125"/>
      <c r="S303" s="125"/>
      <c r="T303" s="125"/>
      <c r="U303" s="125"/>
      <c r="V303" s="125"/>
      <c r="W303" s="125"/>
      <c r="X303" s="125"/>
      <c r="Y303" s="125"/>
      <c r="Z303" s="125"/>
      <c r="AA303" s="125"/>
      <c r="AB303" s="125"/>
      <c r="AC303" s="125"/>
      <c r="AD303" s="125" t="s">
        <v>3032</v>
      </c>
      <c r="AE303" s="126"/>
      <c r="AF303" s="126"/>
      <c r="AG303" s="126"/>
      <c r="AH303" s="126"/>
      <c r="AI303" s="126" t="s">
        <v>2343</v>
      </c>
      <c r="AJ303" s="126" t="s">
        <v>3430</v>
      </c>
      <c r="AK303" s="126" t="s">
        <v>2345</v>
      </c>
      <c r="AL303" s="126"/>
      <c r="AM303" s="126"/>
      <c r="AN303" s="126"/>
      <c r="AO303" s="126"/>
      <c r="AP303" s="126"/>
      <c r="AQ303" s="126"/>
      <c r="AR303" s="126"/>
      <c r="AS303" s="126" t="s">
        <v>331</v>
      </c>
      <c r="AT303" s="126"/>
      <c r="AU303" s="126"/>
      <c r="AV303" s="126"/>
      <c r="AW303" s="126"/>
      <c r="AX303" s="126"/>
      <c r="AY303" s="126"/>
      <c r="AZ303" s="126"/>
      <c r="BA303" s="126"/>
      <c r="BB303" s="126"/>
      <c r="BC303" s="126"/>
      <c r="BD303" s="131">
        <v>4700</v>
      </c>
      <c r="BE303" s="131">
        <v>0</v>
      </c>
      <c r="BF303" s="131"/>
      <c r="BG303" s="131"/>
      <c r="BH303" s="131"/>
      <c r="BI303" s="126" t="s">
        <v>667</v>
      </c>
      <c r="BJ303" s="126" t="s">
        <v>667</v>
      </c>
      <c r="BK303" s="126" t="s">
        <v>667</v>
      </c>
      <c r="BL303" s="126"/>
      <c r="BM303" s="126"/>
      <c r="BN303" s="126" t="s">
        <v>471</v>
      </c>
      <c r="BO303" s="124" t="s">
        <v>3431</v>
      </c>
      <c r="BP303" s="125" t="s">
        <v>3428</v>
      </c>
      <c r="BQ303" s="130"/>
      <c r="BR303" s="130"/>
      <c r="BS303" s="124"/>
      <c r="BT303" s="135"/>
      <c r="BU303" s="92" t="s">
        <v>5544</v>
      </c>
      <c r="BV303" s="135"/>
      <c r="BW303" s="126"/>
      <c r="BX303" s="135"/>
      <c r="BY303" s="141"/>
      <c r="BZ303" s="25"/>
      <c r="CA303" s="25"/>
      <c r="CB303" s="25"/>
      <c r="CC303" s="25"/>
      <c r="CD303" s="124"/>
      <c r="CE303" s="124"/>
      <c r="CF303" s="124"/>
      <c r="CG303" s="124"/>
      <c r="CH303" s="124"/>
      <c r="CI303" s="124"/>
      <c r="CJ303" s="124"/>
      <c r="CK303" s="124"/>
    </row>
    <row r="304" spans="1:89" s="132" customFormat="1" ht="14">
      <c r="A304" s="125" t="s">
        <v>3164</v>
      </c>
      <c r="B304" s="126" t="s">
        <v>3105</v>
      </c>
      <c r="C304" s="125" t="s">
        <v>3448</v>
      </c>
      <c r="D304" s="125"/>
      <c r="E304" s="125" t="s">
        <v>3449</v>
      </c>
      <c r="F304" s="125" t="s">
        <v>3450</v>
      </c>
      <c r="G304" s="126" t="s">
        <v>3449</v>
      </c>
      <c r="H304" s="127" t="s">
        <v>3451</v>
      </c>
      <c r="I304" s="124"/>
      <c r="J304" s="125"/>
      <c r="K304" s="125"/>
      <c r="L304" s="125"/>
      <c r="M304" s="125"/>
      <c r="N304" s="125"/>
      <c r="O304" s="125"/>
      <c r="P304" s="125"/>
      <c r="Q304" s="125"/>
      <c r="R304" s="125"/>
      <c r="S304" s="125"/>
      <c r="T304" s="125"/>
      <c r="U304" s="125"/>
      <c r="V304" s="125"/>
      <c r="W304" s="125"/>
      <c r="X304" s="125"/>
      <c r="Y304" s="125"/>
      <c r="Z304" s="125"/>
      <c r="AA304" s="125"/>
      <c r="AB304" s="125"/>
      <c r="AC304" s="125"/>
      <c r="AD304" s="125" t="s">
        <v>3452</v>
      </c>
      <c r="AE304" s="126"/>
      <c r="AF304" s="126"/>
      <c r="AG304" s="126"/>
      <c r="AH304" s="126"/>
      <c r="AI304" s="126" t="s">
        <v>1930</v>
      </c>
      <c r="AJ304" s="126" t="s">
        <v>3453</v>
      </c>
      <c r="AK304" s="126" t="s">
        <v>3454</v>
      </c>
      <c r="AL304" s="126"/>
      <c r="AM304" s="126"/>
      <c r="AN304" s="126"/>
      <c r="AO304" s="126"/>
      <c r="AP304" s="126"/>
      <c r="AQ304" s="126"/>
      <c r="AR304" s="126"/>
      <c r="AS304" s="126" t="s">
        <v>84</v>
      </c>
      <c r="AT304" s="126"/>
      <c r="AU304" s="126"/>
      <c r="AV304" s="126"/>
      <c r="AW304" s="126"/>
      <c r="AX304" s="126"/>
      <c r="AY304" s="126"/>
      <c r="AZ304" s="126"/>
      <c r="BA304" s="126"/>
      <c r="BB304" s="126"/>
      <c r="BC304" s="126"/>
      <c r="BD304" s="131">
        <v>3000</v>
      </c>
      <c r="BE304" s="131">
        <v>0</v>
      </c>
      <c r="BF304" s="131"/>
      <c r="BG304" s="131"/>
      <c r="BH304" s="131"/>
      <c r="BI304" s="126" t="s">
        <v>667</v>
      </c>
      <c r="BJ304" s="126" t="s">
        <v>667</v>
      </c>
      <c r="BK304" s="126" t="s">
        <v>667</v>
      </c>
      <c r="BL304" s="126"/>
      <c r="BM304" s="126"/>
      <c r="BN304" s="126" t="s">
        <v>471</v>
      </c>
      <c r="BO304" s="124" t="s">
        <v>3455</v>
      </c>
      <c r="BP304" s="125" t="s">
        <v>3450</v>
      </c>
      <c r="BQ304" s="130"/>
      <c r="BR304" s="130"/>
      <c r="BS304" s="124"/>
      <c r="BT304" s="135"/>
      <c r="BU304" s="92" t="s">
        <v>5545</v>
      </c>
      <c r="BV304" s="135"/>
      <c r="BW304" s="126"/>
      <c r="BX304" s="135"/>
      <c r="BY304" s="141"/>
      <c r="BZ304" s="25"/>
      <c r="CA304" s="25"/>
      <c r="CB304" s="25"/>
      <c r="CC304" s="25"/>
      <c r="CD304" s="124"/>
      <c r="CE304" s="124"/>
      <c r="CF304" s="124"/>
      <c r="CG304" s="124"/>
      <c r="CH304" s="124"/>
      <c r="CI304" s="124"/>
      <c r="CJ304" s="124"/>
      <c r="CK304" s="124"/>
    </row>
    <row r="305" spans="1:89" s="132" customFormat="1" ht="56">
      <c r="A305" s="125" t="s">
        <v>3164</v>
      </c>
      <c r="B305" s="126" t="s">
        <v>3525</v>
      </c>
      <c r="C305" s="125" t="s">
        <v>3526</v>
      </c>
      <c r="D305" s="125"/>
      <c r="E305" s="125" t="s">
        <v>3527</v>
      </c>
      <c r="F305" s="125" t="s">
        <v>3528</v>
      </c>
      <c r="G305" s="126" t="s">
        <v>3529</v>
      </c>
      <c r="H305" s="127" t="s">
        <v>3530</v>
      </c>
      <c r="I305" s="124"/>
      <c r="J305" s="125"/>
      <c r="K305" s="125"/>
      <c r="L305" s="125"/>
      <c r="M305" s="125"/>
      <c r="N305" s="125"/>
      <c r="O305" s="125"/>
      <c r="P305" s="125"/>
      <c r="Q305" s="125"/>
      <c r="R305" s="125"/>
      <c r="S305" s="125"/>
      <c r="T305" s="125"/>
      <c r="U305" s="125"/>
      <c r="V305" s="125"/>
      <c r="W305" s="125"/>
      <c r="X305" s="125"/>
      <c r="Y305" s="125"/>
      <c r="Z305" s="125"/>
      <c r="AA305" s="125"/>
      <c r="AB305" s="125"/>
      <c r="AC305" s="125"/>
      <c r="AD305" s="125" t="s">
        <v>3531</v>
      </c>
      <c r="AE305" s="126"/>
      <c r="AF305" s="126"/>
      <c r="AG305" s="126"/>
      <c r="AH305" s="126"/>
      <c r="AI305" s="126" t="s">
        <v>3532</v>
      </c>
      <c r="AJ305" s="126" t="s">
        <v>3533</v>
      </c>
      <c r="AK305" s="126" t="s">
        <v>3534</v>
      </c>
      <c r="AL305" s="126"/>
      <c r="AM305" s="126"/>
      <c r="AN305" s="126"/>
      <c r="AO305" s="126"/>
      <c r="AP305" s="126"/>
      <c r="AQ305" s="126"/>
      <c r="AR305" s="126"/>
      <c r="AS305" s="126" t="s">
        <v>331</v>
      </c>
      <c r="AT305" s="126"/>
      <c r="AU305" s="126"/>
      <c r="AV305" s="126"/>
      <c r="AW305" s="126"/>
      <c r="AX305" s="126"/>
      <c r="AY305" s="126"/>
      <c r="AZ305" s="126"/>
      <c r="BA305" s="126"/>
      <c r="BB305" s="126"/>
      <c r="BC305" s="126"/>
      <c r="BD305" s="131">
        <v>1900</v>
      </c>
      <c r="BE305" s="131">
        <v>0</v>
      </c>
      <c r="BF305" s="131"/>
      <c r="BG305" s="131"/>
      <c r="BH305" s="131"/>
      <c r="BI305" s="126" t="s">
        <v>667</v>
      </c>
      <c r="BJ305" s="126" t="s">
        <v>667</v>
      </c>
      <c r="BK305" s="126" t="s">
        <v>667</v>
      </c>
      <c r="BL305" s="126"/>
      <c r="BM305" s="126"/>
      <c r="BN305" s="126" t="s">
        <v>971</v>
      </c>
      <c r="BO305" s="124" t="s">
        <v>3535</v>
      </c>
      <c r="BP305" s="125" t="s">
        <v>3528</v>
      </c>
      <c r="BQ305" s="130"/>
      <c r="BR305" s="130"/>
      <c r="BS305" s="124"/>
      <c r="BT305" s="135"/>
      <c r="BU305" s="92" t="s">
        <v>5546</v>
      </c>
      <c r="BV305" s="135"/>
      <c r="BW305" s="126"/>
      <c r="BX305" s="135"/>
      <c r="BY305" s="141"/>
      <c r="BZ305" s="25"/>
      <c r="CA305" s="25"/>
      <c r="CB305" s="25"/>
      <c r="CC305" s="25"/>
      <c r="CD305" s="124"/>
      <c r="CE305" s="124"/>
      <c r="CF305" s="124"/>
      <c r="CG305" s="124"/>
      <c r="CH305" s="124"/>
      <c r="CI305" s="124"/>
      <c r="CJ305" s="124"/>
      <c r="CK305" s="124"/>
    </row>
    <row r="306" spans="1:89" s="132" customFormat="1" ht="42">
      <c r="A306" s="125" t="s">
        <v>3164</v>
      </c>
      <c r="B306" s="126" t="s">
        <v>3536</v>
      </c>
      <c r="C306" s="125" t="s">
        <v>3537</v>
      </c>
      <c r="D306" s="125"/>
      <c r="E306" s="125" t="s">
        <v>3538</v>
      </c>
      <c r="F306" s="125" t="s">
        <v>3539</v>
      </c>
      <c r="G306" s="126" t="s">
        <v>3538</v>
      </c>
      <c r="H306" s="127" t="s">
        <v>3540</v>
      </c>
      <c r="I306" s="124"/>
      <c r="J306" s="125"/>
      <c r="K306" s="125"/>
      <c r="L306" s="125"/>
      <c r="M306" s="125"/>
      <c r="N306" s="125"/>
      <c r="O306" s="125"/>
      <c r="P306" s="125"/>
      <c r="Q306" s="125"/>
      <c r="R306" s="125"/>
      <c r="S306" s="125"/>
      <c r="T306" s="125"/>
      <c r="U306" s="125"/>
      <c r="V306" s="125"/>
      <c r="W306" s="125"/>
      <c r="X306" s="125"/>
      <c r="Y306" s="125"/>
      <c r="Z306" s="125"/>
      <c r="AA306" s="125"/>
      <c r="AB306" s="125"/>
      <c r="AC306" s="125"/>
      <c r="AD306" s="125" t="s">
        <v>3541</v>
      </c>
      <c r="AE306" s="126"/>
      <c r="AF306" s="126"/>
      <c r="AG306" s="126"/>
      <c r="AH306" s="126"/>
      <c r="AI306" s="126" t="s">
        <v>3361</v>
      </c>
      <c r="AJ306" s="126" t="s">
        <v>3542</v>
      </c>
      <c r="AK306" s="126" t="s">
        <v>3363</v>
      </c>
      <c r="AL306" s="126"/>
      <c r="AM306" s="126"/>
      <c r="AN306" s="126"/>
      <c r="AO306" s="126"/>
      <c r="AP306" s="126"/>
      <c r="AQ306" s="126"/>
      <c r="AR306" s="126"/>
      <c r="AS306" s="126" t="s">
        <v>331</v>
      </c>
      <c r="AT306" s="126"/>
      <c r="AU306" s="126"/>
      <c r="AV306" s="126"/>
      <c r="AW306" s="126"/>
      <c r="AX306" s="126"/>
      <c r="AY306" s="126"/>
      <c r="AZ306" s="126"/>
      <c r="BA306" s="126"/>
      <c r="BB306" s="126"/>
      <c r="BC306" s="126"/>
      <c r="BD306" s="131">
        <v>1350</v>
      </c>
      <c r="BE306" s="131">
        <v>0</v>
      </c>
      <c r="BF306" s="131"/>
      <c r="BG306" s="131"/>
      <c r="BH306" s="131"/>
      <c r="BI306" s="126" t="s">
        <v>667</v>
      </c>
      <c r="BJ306" s="126" t="s">
        <v>667</v>
      </c>
      <c r="BK306" s="126" t="s">
        <v>667</v>
      </c>
      <c r="BL306" s="126"/>
      <c r="BM306" s="126"/>
      <c r="BN306" s="126" t="s">
        <v>2008</v>
      </c>
      <c r="BO306" s="124" t="s">
        <v>3543</v>
      </c>
      <c r="BP306" s="125" t="s">
        <v>3539</v>
      </c>
      <c r="BQ306" s="130"/>
      <c r="BR306" s="130"/>
      <c r="BS306" s="124"/>
      <c r="BT306" s="135"/>
      <c r="BU306" s="92" t="s">
        <v>5547</v>
      </c>
      <c r="BV306" s="135"/>
      <c r="BW306" s="126"/>
      <c r="BX306" s="135"/>
      <c r="BY306" s="141"/>
      <c r="BZ306" s="25"/>
      <c r="CA306" s="25"/>
      <c r="CB306" s="25"/>
      <c r="CC306" s="25"/>
      <c r="CD306" s="124"/>
      <c r="CE306" s="124"/>
      <c r="CF306" s="124"/>
      <c r="CG306" s="124"/>
      <c r="CH306" s="124"/>
      <c r="CI306" s="124"/>
      <c r="CJ306" s="124"/>
      <c r="CK306" s="124"/>
    </row>
    <row r="307" spans="1:89" s="132" customFormat="1" ht="28">
      <c r="A307" s="125" t="s">
        <v>3164</v>
      </c>
      <c r="B307" s="126" t="s">
        <v>4047</v>
      </c>
      <c r="C307" s="125" t="s">
        <v>4048</v>
      </c>
      <c r="D307" s="125"/>
      <c r="E307" s="125" t="s">
        <v>4049</v>
      </c>
      <c r="F307" s="125" t="s">
        <v>4050</v>
      </c>
      <c r="G307" s="126" t="s">
        <v>4051</v>
      </c>
      <c r="H307" s="127" t="s">
        <v>4052</v>
      </c>
      <c r="I307" s="124"/>
      <c r="J307" s="125"/>
      <c r="K307" s="125"/>
      <c r="L307" s="125"/>
      <c r="M307" s="125"/>
      <c r="N307" s="125"/>
      <c r="O307" s="125"/>
      <c r="P307" s="125"/>
      <c r="Q307" s="125"/>
      <c r="R307" s="125"/>
      <c r="S307" s="125"/>
      <c r="T307" s="125"/>
      <c r="U307" s="125"/>
      <c r="V307" s="125"/>
      <c r="W307" s="125"/>
      <c r="X307" s="125"/>
      <c r="Y307" s="125"/>
      <c r="Z307" s="125"/>
      <c r="AA307" s="125"/>
      <c r="AB307" s="125"/>
      <c r="AC307" s="125"/>
      <c r="AD307" s="125" t="s">
        <v>3604</v>
      </c>
      <c r="AE307" s="126"/>
      <c r="AF307" s="126"/>
      <c r="AG307" s="126"/>
      <c r="AH307" s="126"/>
      <c r="AI307" s="126" t="s">
        <v>4053</v>
      </c>
      <c r="AJ307" s="126">
        <v>0</v>
      </c>
      <c r="AK307" s="126">
        <v>0</v>
      </c>
      <c r="AL307" s="126"/>
      <c r="AM307" s="126"/>
      <c r="AN307" s="126"/>
      <c r="AO307" s="126"/>
      <c r="AP307" s="126"/>
      <c r="AQ307" s="126"/>
      <c r="AR307" s="126"/>
      <c r="AS307" s="126" t="s">
        <v>84</v>
      </c>
      <c r="AT307" s="126"/>
      <c r="AU307" s="126"/>
      <c r="AV307" s="126"/>
      <c r="AW307" s="126"/>
      <c r="AX307" s="126"/>
      <c r="AY307" s="126"/>
      <c r="AZ307" s="126"/>
      <c r="BA307" s="126"/>
      <c r="BB307" s="126"/>
      <c r="BC307" s="126"/>
      <c r="BD307" s="131">
        <v>2000</v>
      </c>
      <c r="BE307" s="131">
        <v>0</v>
      </c>
      <c r="BF307" s="131"/>
      <c r="BG307" s="131"/>
      <c r="BH307" s="131"/>
      <c r="BI307" s="126" t="s">
        <v>667</v>
      </c>
      <c r="BJ307" s="126" t="s">
        <v>667</v>
      </c>
      <c r="BK307" s="126" t="s">
        <v>667</v>
      </c>
      <c r="BL307" s="126"/>
      <c r="BM307" s="126"/>
      <c r="BN307" s="126" t="s">
        <v>471</v>
      </c>
      <c r="BO307" s="124" t="s">
        <v>4054</v>
      </c>
      <c r="BP307" s="125" t="s">
        <v>4050</v>
      </c>
      <c r="BQ307" s="130"/>
      <c r="BR307" s="130"/>
      <c r="BS307" s="124"/>
      <c r="BT307" s="135"/>
      <c r="BU307" s="92" t="s">
        <v>5551</v>
      </c>
      <c r="BV307" s="135"/>
      <c r="BW307" s="126"/>
      <c r="BX307" s="135"/>
      <c r="BY307" s="141"/>
      <c r="BZ307" s="25"/>
      <c r="CA307" s="25"/>
      <c r="CB307" s="25"/>
      <c r="CC307" s="25"/>
      <c r="CD307" s="124"/>
      <c r="CE307" s="124"/>
      <c r="CF307" s="124"/>
      <c r="CG307" s="124"/>
      <c r="CH307" s="124"/>
      <c r="CI307" s="124"/>
      <c r="CJ307" s="124"/>
      <c r="CK307" s="124"/>
    </row>
    <row r="308" spans="1:89" s="132" customFormat="1" ht="28">
      <c r="A308" s="125" t="s">
        <v>3164</v>
      </c>
      <c r="B308" s="126" t="s">
        <v>3544</v>
      </c>
      <c r="C308" s="125" t="s">
        <v>4055</v>
      </c>
      <c r="D308" s="125"/>
      <c r="E308" s="125" t="s">
        <v>4056</v>
      </c>
      <c r="F308" s="125" t="s">
        <v>4057</v>
      </c>
      <c r="G308" s="126" t="s">
        <v>4056</v>
      </c>
      <c r="H308" s="127" t="s">
        <v>4058</v>
      </c>
      <c r="I308" s="124"/>
      <c r="J308" s="125"/>
      <c r="K308" s="125"/>
      <c r="L308" s="125"/>
      <c r="M308" s="125"/>
      <c r="N308" s="125"/>
      <c r="O308" s="125"/>
      <c r="P308" s="125"/>
      <c r="Q308" s="125"/>
      <c r="R308" s="125"/>
      <c r="S308" s="125"/>
      <c r="T308" s="125"/>
      <c r="U308" s="125"/>
      <c r="V308" s="125"/>
      <c r="W308" s="125"/>
      <c r="X308" s="125"/>
      <c r="Y308" s="125"/>
      <c r="Z308" s="125"/>
      <c r="AA308" s="125"/>
      <c r="AB308" s="125"/>
      <c r="AC308" s="125"/>
      <c r="AD308" s="125" t="s">
        <v>3171</v>
      </c>
      <c r="AE308" s="126"/>
      <c r="AF308" s="126"/>
      <c r="AG308" s="126"/>
      <c r="AH308" s="126"/>
      <c r="AI308" s="126" t="s">
        <v>4059</v>
      </c>
      <c r="AJ308" s="126" t="s">
        <v>4060</v>
      </c>
      <c r="AK308" s="126" t="s">
        <v>360</v>
      </c>
      <c r="AL308" s="126"/>
      <c r="AM308" s="126"/>
      <c r="AN308" s="126"/>
      <c r="AO308" s="126"/>
      <c r="AP308" s="126"/>
      <c r="AQ308" s="126"/>
      <c r="AR308" s="126"/>
      <c r="AS308" s="126" t="s">
        <v>331</v>
      </c>
      <c r="AT308" s="126"/>
      <c r="AU308" s="126"/>
      <c r="AV308" s="126"/>
      <c r="AW308" s="126"/>
      <c r="AX308" s="126"/>
      <c r="AY308" s="126"/>
      <c r="AZ308" s="126"/>
      <c r="BA308" s="126"/>
      <c r="BB308" s="126"/>
      <c r="BC308" s="126"/>
      <c r="BD308" s="131">
        <v>1260</v>
      </c>
      <c r="BE308" s="131">
        <v>0</v>
      </c>
      <c r="BF308" s="131"/>
      <c r="BG308" s="131"/>
      <c r="BH308" s="131"/>
      <c r="BI308" s="126" t="s">
        <v>667</v>
      </c>
      <c r="BJ308" s="126" t="s">
        <v>667</v>
      </c>
      <c r="BK308" s="126" t="s">
        <v>667</v>
      </c>
      <c r="BL308" s="126"/>
      <c r="BM308" s="126"/>
      <c r="BN308" s="126" t="s">
        <v>198</v>
      </c>
      <c r="BO308" s="124" t="s">
        <v>4061</v>
      </c>
      <c r="BP308" s="125" t="s">
        <v>4057</v>
      </c>
      <c r="BQ308" s="130"/>
      <c r="BR308" s="130"/>
      <c r="BS308" s="124"/>
      <c r="BT308" s="135"/>
      <c r="BU308" s="92" t="s">
        <v>5552</v>
      </c>
      <c r="BV308" s="135"/>
      <c r="BW308" s="126"/>
      <c r="BX308" s="135"/>
      <c r="BY308" s="141"/>
      <c r="BZ308" s="25"/>
      <c r="CA308" s="25"/>
      <c r="CB308" s="25"/>
      <c r="CC308" s="25"/>
      <c r="CD308" s="124"/>
      <c r="CE308" s="124"/>
      <c r="CF308" s="124"/>
      <c r="CG308" s="124"/>
      <c r="CH308" s="124"/>
      <c r="CI308" s="124"/>
      <c r="CJ308" s="124"/>
      <c r="CK308" s="124"/>
    </row>
    <row r="309" spans="1:89" s="132" customFormat="1" ht="14">
      <c r="A309" s="125" t="s">
        <v>3164</v>
      </c>
      <c r="B309" s="126" t="s">
        <v>4062</v>
      </c>
      <c r="C309" s="125" t="s">
        <v>4063</v>
      </c>
      <c r="D309" s="125"/>
      <c r="E309" s="125" t="s">
        <v>4064</v>
      </c>
      <c r="F309" s="125" t="s">
        <v>4065</v>
      </c>
      <c r="G309" s="126" t="s">
        <v>4066</v>
      </c>
      <c r="H309" s="127" t="s">
        <v>4067</v>
      </c>
      <c r="I309" s="124"/>
      <c r="J309" s="125"/>
      <c r="K309" s="125"/>
      <c r="L309" s="125"/>
      <c r="M309" s="125"/>
      <c r="N309" s="125"/>
      <c r="O309" s="125"/>
      <c r="P309" s="125"/>
      <c r="Q309" s="125"/>
      <c r="R309" s="125"/>
      <c r="S309" s="125"/>
      <c r="T309" s="125"/>
      <c r="U309" s="125"/>
      <c r="V309" s="125"/>
      <c r="W309" s="125"/>
      <c r="X309" s="125"/>
      <c r="Y309" s="125"/>
      <c r="Z309" s="125"/>
      <c r="AA309" s="125"/>
      <c r="AB309" s="125"/>
      <c r="AC309" s="125"/>
      <c r="AD309" s="125" t="s">
        <v>1883</v>
      </c>
      <c r="AE309" s="126"/>
      <c r="AF309" s="126"/>
      <c r="AG309" s="126"/>
      <c r="AH309" s="126"/>
      <c r="AI309" s="126" t="s">
        <v>4068</v>
      </c>
      <c r="AJ309" s="126" t="s">
        <v>4069</v>
      </c>
      <c r="AK309" s="126" t="s">
        <v>4070</v>
      </c>
      <c r="AL309" s="126"/>
      <c r="AM309" s="126"/>
      <c r="AN309" s="126"/>
      <c r="AO309" s="126"/>
      <c r="AP309" s="126"/>
      <c r="AQ309" s="126"/>
      <c r="AR309" s="126"/>
      <c r="AS309" s="126" t="s">
        <v>149</v>
      </c>
      <c r="AT309" s="126"/>
      <c r="AU309" s="126"/>
      <c r="AV309" s="126"/>
      <c r="AW309" s="126"/>
      <c r="AX309" s="126"/>
      <c r="AY309" s="126"/>
      <c r="AZ309" s="126"/>
      <c r="BA309" s="126"/>
      <c r="BB309" s="126"/>
      <c r="BC309" s="126"/>
      <c r="BD309" s="131">
        <v>2158</v>
      </c>
      <c r="BE309" s="131">
        <v>0</v>
      </c>
      <c r="BF309" s="131"/>
      <c r="BG309" s="131"/>
      <c r="BH309" s="131"/>
      <c r="BI309" s="126" t="s">
        <v>667</v>
      </c>
      <c r="BJ309" s="126" t="s">
        <v>667</v>
      </c>
      <c r="BK309" s="126" t="s">
        <v>667</v>
      </c>
      <c r="BL309" s="126"/>
      <c r="BM309" s="126"/>
      <c r="BN309" s="126" t="s">
        <v>170</v>
      </c>
      <c r="BO309" s="124" t="s">
        <v>4071</v>
      </c>
      <c r="BP309" s="125" t="s">
        <v>4065</v>
      </c>
      <c r="BQ309" s="130"/>
      <c r="BR309" s="130"/>
      <c r="BS309" s="124"/>
      <c r="BT309" s="135"/>
      <c r="BU309" s="92" t="s">
        <v>5553</v>
      </c>
      <c r="BV309" s="135"/>
      <c r="BW309" s="126"/>
      <c r="BX309" s="135"/>
      <c r="BY309" s="141"/>
      <c r="BZ309" s="25"/>
      <c r="CA309" s="25"/>
      <c r="CB309" s="25"/>
      <c r="CC309" s="25"/>
      <c r="CD309" s="124"/>
      <c r="CE309" s="124"/>
      <c r="CF309" s="124"/>
      <c r="CG309" s="124"/>
      <c r="CH309" s="124"/>
      <c r="CI309" s="124"/>
      <c r="CJ309" s="124"/>
      <c r="CK309" s="124"/>
    </row>
    <row r="310" spans="1:89" s="132" customFormat="1" ht="42">
      <c r="A310" s="125" t="s">
        <v>3164</v>
      </c>
      <c r="B310" s="126" t="s">
        <v>4072</v>
      </c>
      <c r="C310" s="125" t="s">
        <v>4073</v>
      </c>
      <c r="D310" s="125"/>
      <c r="E310" s="125" t="s">
        <v>4074</v>
      </c>
      <c r="F310" s="125" t="s">
        <v>4075</v>
      </c>
      <c r="G310" s="126" t="s">
        <v>4074</v>
      </c>
      <c r="H310" s="127" t="s">
        <v>4076</v>
      </c>
      <c r="I310" s="124"/>
      <c r="J310" s="125"/>
      <c r="K310" s="125"/>
      <c r="L310" s="125"/>
      <c r="M310" s="125"/>
      <c r="N310" s="125"/>
      <c r="O310" s="125"/>
      <c r="P310" s="125"/>
      <c r="Q310" s="125"/>
      <c r="R310" s="125"/>
      <c r="S310" s="125"/>
      <c r="T310" s="125"/>
      <c r="U310" s="125"/>
      <c r="V310" s="125"/>
      <c r="W310" s="125"/>
      <c r="X310" s="125"/>
      <c r="Y310" s="125"/>
      <c r="Z310" s="125"/>
      <c r="AA310" s="125"/>
      <c r="AB310" s="125"/>
      <c r="AC310" s="125"/>
      <c r="AD310" s="125" t="s">
        <v>2974</v>
      </c>
      <c r="AE310" s="126"/>
      <c r="AF310" s="126"/>
      <c r="AG310" s="126"/>
      <c r="AH310" s="126"/>
      <c r="AI310" s="126" t="s">
        <v>4077</v>
      </c>
      <c r="AJ310" s="126">
        <v>0</v>
      </c>
      <c r="AK310" s="126">
        <v>0</v>
      </c>
      <c r="AL310" s="126"/>
      <c r="AM310" s="126"/>
      <c r="AN310" s="126"/>
      <c r="AO310" s="126"/>
      <c r="AP310" s="126"/>
      <c r="AQ310" s="126"/>
      <c r="AR310" s="126"/>
      <c r="AS310" s="126" t="s">
        <v>149</v>
      </c>
      <c r="AT310" s="126"/>
      <c r="AU310" s="126"/>
      <c r="AV310" s="126"/>
      <c r="AW310" s="126"/>
      <c r="AX310" s="126"/>
      <c r="AY310" s="126"/>
      <c r="AZ310" s="126"/>
      <c r="BA310" s="126"/>
      <c r="BB310" s="126"/>
      <c r="BC310" s="126"/>
      <c r="BD310" s="131">
        <v>3000</v>
      </c>
      <c r="BE310" s="131">
        <v>0</v>
      </c>
      <c r="BF310" s="131"/>
      <c r="BG310" s="131"/>
      <c r="BH310" s="131"/>
      <c r="BI310" s="126" t="s">
        <v>667</v>
      </c>
      <c r="BJ310" s="126" t="s">
        <v>667</v>
      </c>
      <c r="BK310" s="126" t="s">
        <v>667</v>
      </c>
      <c r="BL310" s="126"/>
      <c r="BM310" s="126"/>
      <c r="BN310" s="126" t="s">
        <v>198</v>
      </c>
      <c r="BO310" s="124" t="s">
        <v>4078</v>
      </c>
      <c r="BP310" s="125" t="s">
        <v>4075</v>
      </c>
      <c r="BQ310" s="130"/>
      <c r="BR310" s="130"/>
      <c r="BS310" s="124"/>
      <c r="BT310" s="135"/>
      <c r="BU310" s="92" t="s">
        <v>5554</v>
      </c>
      <c r="BV310" s="135"/>
      <c r="BW310" s="126"/>
      <c r="BX310" s="135"/>
      <c r="BY310" s="141"/>
      <c r="BZ310" s="25"/>
      <c r="CA310" s="25"/>
      <c r="CB310" s="25"/>
      <c r="CC310" s="25"/>
      <c r="CD310" s="124"/>
      <c r="CE310" s="124"/>
      <c r="CF310" s="124"/>
      <c r="CG310" s="124"/>
      <c r="CH310" s="124"/>
      <c r="CI310" s="124"/>
      <c r="CJ310" s="124"/>
      <c r="CK310" s="124"/>
    </row>
    <row r="311" spans="1:89" s="132" customFormat="1" ht="28">
      <c r="A311" s="125" t="s">
        <v>3164</v>
      </c>
      <c r="B311" s="126" t="s">
        <v>4079</v>
      </c>
      <c r="C311" s="125" t="s">
        <v>4080</v>
      </c>
      <c r="D311" s="125"/>
      <c r="E311" s="125" t="s">
        <v>4081</v>
      </c>
      <c r="F311" s="125" t="s">
        <v>4082</v>
      </c>
      <c r="G311" s="126" t="s">
        <v>4083</v>
      </c>
      <c r="H311" s="127" t="s">
        <v>4084</v>
      </c>
      <c r="I311" s="124"/>
      <c r="J311" s="125"/>
      <c r="K311" s="125"/>
      <c r="L311" s="125"/>
      <c r="M311" s="125"/>
      <c r="N311" s="125"/>
      <c r="O311" s="125"/>
      <c r="P311" s="125"/>
      <c r="Q311" s="125"/>
      <c r="R311" s="125"/>
      <c r="S311" s="125"/>
      <c r="T311" s="125"/>
      <c r="U311" s="125"/>
      <c r="V311" s="125"/>
      <c r="W311" s="125"/>
      <c r="X311" s="125"/>
      <c r="Y311" s="125"/>
      <c r="Z311" s="125"/>
      <c r="AA311" s="125"/>
      <c r="AB311" s="125"/>
      <c r="AC311" s="125"/>
      <c r="AD311" s="125" t="s">
        <v>691</v>
      </c>
      <c r="AE311" s="126"/>
      <c r="AF311" s="126"/>
      <c r="AG311" s="126"/>
      <c r="AH311" s="126"/>
      <c r="AI311" s="126" t="s">
        <v>4085</v>
      </c>
      <c r="AJ311" s="126">
        <v>0</v>
      </c>
      <c r="AK311" s="126">
        <v>0</v>
      </c>
      <c r="AL311" s="126"/>
      <c r="AM311" s="126"/>
      <c r="AN311" s="126"/>
      <c r="AO311" s="126"/>
      <c r="AP311" s="126"/>
      <c r="AQ311" s="126"/>
      <c r="AR311" s="126"/>
      <c r="AS311" s="126" t="s">
        <v>84</v>
      </c>
      <c r="AT311" s="126"/>
      <c r="AU311" s="126"/>
      <c r="AV311" s="126"/>
      <c r="AW311" s="126"/>
      <c r="AX311" s="126"/>
      <c r="AY311" s="126"/>
      <c r="AZ311" s="126"/>
      <c r="BA311" s="126"/>
      <c r="BB311" s="126"/>
      <c r="BC311" s="126"/>
      <c r="BD311" s="131">
        <v>1600</v>
      </c>
      <c r="BE311" s="131">
        <v>0</v>
      </c>
      <c r="BF311" s="131"/>
      <c r="BG311" s="131"/>
      <c r="BH311" s="131"/>
      <c r="BI311" s="126" t="s">
        <v>667</v>
      </c>
      <c r="BJ311" s="126" t="s">
        <v>667</v>
      </c>
      <c r="BK311" s="126" t="s">
        <v>667</v>
      </c>
      <c r="BL311" s="126"/>
      <c r="BM311" s="126"/>
      <c r="BN311" s="126" t="s">
        <v>84</v>
      </c>
      <c r="BO311" s="124" t="s">
        <v>4086</v>
      </c>
      <c r="BP311" s="125" t="s">
        <v>4082</v>
      </c>
      <c r="BQ311" s="130"/>
      <c r="BR311" s="130"/>
      <c r="BS311" s="124"/>
      <c r="BT311" s="135"/>
      <c r="BU311" s="92" t="s">
        <v>5555</v>
      </c>
      <c r="BV311" s="135"/>
      <c r="BW311" s="126"/>
      <c r="BX311" s="135"/>
      <c r="BY311" s="141"/>
      <c r="BZ311" s="25"/>
      <c r="CA311" s="25"/>
      <c r="CB311" s="25"/>
      <c r="CC311" s="25"/>
      <c r="CD311" s="124"/>
      <c r="CE311" s="124"/>
      <c r="CF311" s="124"/>
      <c r="CG311" s="124"/>
      <c r="CH311" s="124"/>
      <c r="CI311" s="124"/>
      <c r="CJ311" s="124"/>
      <c r="CK311" s="124"/>
    </row>
    <row r="312" spans="1:89" s="132" customFormat="1" ht="14">
      <c r="A312" s="125" t="s">
        <v>3164</v>
      </c>
      <c r="B312" s="126" t="s">
        <v>4087</v>
      </c>
      <c r="C312" s="125" t="s">
        <v>4088</v>
      </c>
      <c r="D312" s="125"/>
      <c r="E312" s="125" t="s">
        <v>4089</v>
      </c>
      <c r="F312" s="125" t="s">
        <v>4090</v>
      </c>
      <c r="G312" s="126" t="s">
        <v>4091</v>
      </c>
      <c r="H312" s="127" t="s">
        <v>4092</v>
      </c>
      <c r="I312" s="124"/>
      <c r="J312" s="125"/>
      <c r="K312" s="125"/>
      <c r="L312" s="125"/>
      <c r="M312" s="125"/>
      <c r="N312" s="125"/>
      <c r="O312" s="125"/>
      <c r="P312" s="125"/>
      <c r="Q312" s="125"/>
      <c r="R312" s="125"/>
      <c r="S312" s="125"/>
      <c r="T312" s="125"/>
      <c r="U312" s="125"/>
      <c r="V312" s="125"/>
      <c r="W312" s="125"/>
      <c r="X312" s="125"/>
      <c r="Y312" s="125"/>
      <c r="Z312" s="125"/>
      <c r="AA312" s="125"/>
      <c r="AB312" s="125"/>
      <c r="AC312" s="125"/>
      <c r="AD312" s="125" t="s">
        <v>4093</v>
      </c>
      <c r="AE312" s="126"/>
      <c r="AF312" s="126"/>
      <c r="AG312" s="126"/>
      <c r="AH312" s="126"/>
      <c r="AI312" s="126" t="s">
        <v>4094</v>
      </c>
      <c r="AJ312" s="126" t="s">
        <v>3477</v>
      </c>
      <c r="AK312" s="126" t="s">
        <v>3478</v>
      </c>
      <c r="AL312" s="126"/>
      <c r="AM312" s="126"/>
      <c r="AN312" s="126"/>
      <c r="AO312" s="126"/>
      <c r="AP312" s="126"/>
      <c r="AQ312" s="126"/>
      <c r="AR312" s="126"/>
      <c r="AS312" s="126" t="s">
        <v>84</v>
      </c>
      <c r="AT312" s="126"/>
      <c r="AU312" s="126"/>
      <c r="AV312" s="126"/>
      <c r="AW312" s="126"/>
      <c r="AX312" s="126"/>
      <c r="AY312" s="126"/>
      <c r="AZ312" s="126"/>
      <c r="BA312" s="126"/>
      <c r="BB312" s="126"/>
      <c r="BC312" s="126"/>
      <c r="BD312" s="131">
        <v>1344</v>
      </c>
      <c r="BE312" s="131">
        <v>0</v>
      </c>
      <c r="BF312" s="131"/>
      <c r="BG312" s="131"/>
      <c r="BH312" s="131"/>
      <c r="BI312" s="126" t="s">
        <v>667</v>
      </c>
      <c r="BJ312" s="126" t="s">
        <v>667</v>
      </c>
      <c r="BK312" s="126" t="s">
        <v>667</v>
      </c>
      <c r="BL312" s="126"/>
      <c r="BM312" s="126"/>
      <c r="BN312" s="126" t="s">
        <v>471</v>
      </c>
      <c r="BO312" s="124" t="s">
        <v>4095</v>
      </c>
      <c r="BP312" s="125" t="s">
        <v>4090</v>
      </c>
      <c r="BQ312" s="130"/>
      <c r="BR312" s="130"/>
      <c r="BS312" s="124"/>
      <c r="BT312" s="135"/>
      <c r="BU312" s="92" t="s">
        <v>5556</v>
      </c>
      <c r="BV312" s="135"/>
      <c r="BW312" s="126"/>
      <c r="BX312" s="135"/>
      <c r="BY312" s="141"/>
      <c r="BZ312" s="25"/>
      <c r="CA312" s="25"/>
      <c r="CB312" s="25"/>
      <c r="CC312" s="25"/>
      <c r="CD312" s="124"/>
      <c r="CE312" s="124"/>
      <c r="CF312" s="124"/>
      <c r="CG312" s="124"/>
      <c r="CH312" s="124"/>
      <c r="CI312" s="124"/>
      <c r="CJ312" s="124"/>
      <c r="CK312" s="124"/>
    </row>
    <row r="313" spans="1:89" s="132" customFormat="1" ht="84">
      <c r="A313" s="125" t="s">
        <v>3164</v>
      </c>
      <c r="B313" s="126" t="s">
        <v>3365</v>
      </c>
      <c r="C313" s="125" t="s">
        <v>4096</v>
      </c>
      <c r="D313" s="125"/>
      <c r="E313" s="125" t="s">
        <v>4097</v>
      </c>
      <c r="F313" s="125" t="s">
        <v>4098</v>
      </c>
      <c r="G313" s="126" t="s">
        <v>4099</v>
      </c>
      <c r="H313" s="127" t="s">
        <v>4100</v>
      </c>
      <c r="I313" s="124"/>
      <c r="J313" s="125"/>
      <c r="K313" s="125"/>
      <c r="L313" s="125"/>
      <c r="M313" s="125"/>
      <c r="N313" s="125"/>
      <c r="O313" s="125"/>
      <c r="P313" s="125"/>
      <c r="Q313" s="125"/>
      <c r="R313" s="125"/>
      <c r="S313" s="125"/>
      <c r="T313" s="125"/>
      <c r="U313" s="125"/>
      <c r="V313" s="125"/>
      <c r="W313" s="125"/>
      <c r="X313" s="125"/>
      <c r="Y313" s="125"/>
      <c r="Z313" s="125"/>
      <c r="AA313" s="125"/>
      <c r="AB313" s="125"/>
      <c r="AC313" s="125"/>
      <c r="AD313" s="125" t="s">
        <v>3639</v>
      </c>
      <c r="AE313" s="126"/>
      <c r="AF313" s="126"/>
      <c r="AG313" s="126"/>
      <c r="AH313" s="126"/>
      <c r="AI313" s="126" t="s">
        <v>4101</v>
      </c>
      <c r="AJ313" s="126" t="s">
        <v>4102</v>
      </c>
      <c r="AK313" s="126" t="s">
        <v>4103</v>
      </c>
      <c r="AL313" s="126"/>
      <c r="AM313" s="126"/>
      <c r="AN313" s="126"/>
      <c r="AO313" s="126"/>
      <c r="AP313" s="126"/>
      <c r="AQ313" s="126"/>
      <c r="AR313" s="126"/>
      <c r="AS313" s="126" t="s">
        <v>84</v>
      </c>
      <c r="AT313" s="126"/>
      <c r="AU313" s="126"/>
      <c r="AV313" s="126"/>
      <c r="AW313" s="126"/>
      <c r="AX313" s="126"/>
      <c r="AY313" s="126"/>
      <c r="AZ313" s="126"/>
      <c r="BA313" s="126"/>
      <c r="BB313" s="126"/>
      <c r="BC313" s="126"/>
      <c r="BD313" s="131">
        <v>2199</v>
      </c>
      <c r="BE313" s="131">
        <v>0</v>
      </c>
      <c r="BF313" s="131"/>
      <c r="BG313" s="131"/>
      <c r="BH313" s="131"/>
      <c r="BI313" s="126" t="s">
        <v>667</v>
      </c>
      <c r="BJ313" s="126" t="s">
        <v>667</v>
      </c>
      <c r="BK313" s="126" t="s">
        <v>667</v>
      </c>
      <c r="BL313" s="126"/>
      <c r="BM313" s="126"/>
      <c r="BN313" s="126" t="s">
        <v>471</v>
      </c>
      <c r="BO313" s="124" t="s">
        <v>4104</v>
      </c>
      <c r="BP313" s="125" t="s">
        <v>4098</v>
      </c>
      <c r="BQ313" s="130"/>
      <c r="BR313" s="130"/>
      <c r="BS313" s="124"/>
      <c r="BT313" s="135"/>
      <c r="BU313" s="92" t="s">
        <v>5557</v>
      </c>
      <c r="BV313" s="135"/>
      <c r="BW313" s="126"/>
      <c r="BX313" s="135"/>
      <c r="BY313" s="141"/>
      <c r="BZ313" s="25"/>
      <c r="CA313" s="25"/>
      <c r="CB313" s="25"/>
      <c r="CC313" s="25"/>
      <c r="CD313" s="124"/>
      <c r="CE313" s="124"/>
      <c r="CF313" s="124"/>
      <c r="CG313" s="124"/>
      <c r="CH313" s="124"/>
      <c r="CI313" s="124"/>
      <c r="CJ313" s="124"/>
      <c r="CK313" s="124"/>
    </row>
    <row r="314" spans="1:89" s="132" customFormat="1" ht="14">
      <c r="A314" s="125" t="s">
        <v>3164</v>
      </c>
      <c r="B314" s="126"/>
      <c r="C314" s="125" t="s">
        <v>4223</v>
      </c>
      <c r="D314" s="125"/>
      <c r="E314" s="125" t="s">
        <v>4224</v>
      </c>
      <c r="F314" s="125" t="s">
        <v>4225</v>
      </c>
      <c r="G314" s="126" t="s">
        <v>4226</v>
      </c>
      <c r="H314" s="127" t="s">
        <v>4227</v>
      </c>
      <c r="I314" s="124"/>
      <c r="J314" s="125"/>
      <c r="K314" s="125"/>
      <c r="L314" s="125"/>
      <c r="M314" s="125"/>
      <c r="N314" s="125"/>
      <c r="O314" s="125"/>
      <c r="P314" s="125"/>
      <c r="Q314" s="125"/>
      <c r="R314" s="125"/>
      <c r="S314" s="125"/>
      <c r="T314" s="125"/>
      <c r="U314" s="125"/>
      <c r="V314" s="125"/>
      <c r="W314" s="125"/>
      <c r="X314" s="125"/>
      <c r="Y314" s="125"/>
      <c r="Z314" s="125"/>
      <c r="AA314" s="125"/>
      <c r="AB314" s="125"/>
      <c r="AC314" s="125"/>
      <c r="AD314" s="125" t="s">
        <v>257</v>
      </c>
      <c r="AE314" s="126"/>
      <c r="AF314" s="126"/>
      <c r="AG314" s="126"/>
      <c r="AH314" s="126"/>
      <c r="AI314" s="126" t="s">
        <v>4228</v>
      </c>
      <c r="AJ314" s="126">
        <v>0</v>
      </c>
      <c r="AK314" s="126">
        <v>0</v>
      </c>
      <c r="AL314" s="126"/>
      <c r="AM314" s="126"/>
      <c r="AN314" s="126"/>
      <c r="AO314" s="126"/>
      <c r="AP314" s="126"/>
      <c r="AQ314" s="126"/>
      <c r="AR314" s="126"/>
      <c r="AS314" s="126" t="s">
        <v>84</v>
      </c>
      <c r="AT314" s="126"/>
      <c r="AU314" s="126"/>
      <c r="AV314" s="126"/>
      <c r="AW314" s="126"/>
      <c r="AX314" s="126"/>
      <c r="AY314" s="126"/>
      <c r="AZ314" s="126"/>
      <c r="BA314" s="126"/>
      <c r="BB314" s="126"/>
      <c r="BC314" s="126"/>
      <c r="BD314" s="131">
        <v>2000</v>
      </c>
      <c r="BE314" s="131">
        <v>0</v>
      </c>
      <c r="BF314" s="131"/>
      <c r="BG314" s="131"/>
      <c r="BH314" s="131"/>
      <c r="BI314" s="126" t="s">
        <v>667</v>
      </c>
      <c r="BJ314" s="126" t="s">
        <v>667</v>
      </c>
      <c r="BK314" s="126" t="s">
        <v>667</v>
      </c>
      <c r="BL314" s="126"/>
      <c r="BM314" s="126"/>
      <c r="BN314" s="126" t="s">
        <v>84</v>
      </c>
      <c r="BO314" s="124" t="s">
        <v>4229</v>
      </c>
      <c r="BP314" s="125" t="s">
        <v>4225</v>
      </c>
      <c r="BQ314" s="130"/>
      <c r="BR314" s="130"/>
      <c r="BS314" s="124"/>
      <c r="BT314" s="135"/>
      <c r="BU314" s="92" t="s">
        <v>5568</v>
      </c>
      <c r="BV314" s="135"/>
      <c r="BW314" s="126"/>
      <c r="BX314" s="135"/>
      <c r="BY314" s="141"/>
      <c r="BZ314" s="25"/>
      <c r="CA314" s="25"/>
      <c r="CB314" s="25"/>
      <c r="CC314" s="25"/>
      <c r="CD314" s="124"/>
      <c r="CE314" s="124"/>
      <c r="CF314" s="124"/>
      <c r="CG314" s="124"/>
      <c r="CH314" s="124"/>
      <c r="CI314" s="124"/>
      <c r="CJ314" s="124"/>
      <c r="CK314" s="124"/>
    </row>
    <row r="315" spans="1:89" s="132" customFormat="1" ht="28">
      <c r="A315" s="125" t="s">
        <v>3164</v>
      </c>
      <c r="B315" s="126"/>
      <c r="C315" s="125" t="s">
        <v>4230</v>
      </c>
      <c r="D315" s="125"/>
      <c r="E315" s="125" t="s">
        <v>4231</v>
      </c>
      <c r="F315" s="125" t="s">
        <v>4232</v>
      </c>
      <c r="G315" s="126" t="s">
        <v>4233</v>
      </c>
      <c r="H315" s="127" t="s">
        <v>4234</v>
      </c>
      <c r="I315" s="124"/>
      <c r="J315" s="125"/>
      <c r="K315" s="125"/>
      <c r="L315" s="125"/>
      <c r="M315" s="125"/>
      <c r="N315" s="125"/>
      <c r="O315" s="125"/>
      <c r="P315" s="125"/>
      <c r="Q315" s="125"/>
      <c r="R315" s="125"/>
      <c r="S315" s="125"/>
      <c r="T315" s="125"/>
      <c r="U315" s="125"/>
      <c r="V315" s="125"/>
      <c r="W315" s="125"/>
      <c r="X315" s="125"/>
      <c r="Y315" s="125"/>
      <c r="Z315" s="125"/>
      <c r="AA315" s="125"/>
      <c r="AB315" s="125"/>
      <c r="AC315" s="125"/>
      <c r="AD315" s="125" t="s">
        <v>2232</v>
      </c>
      <c r="AE315" s="126"/>
      <c r="AF315" s="126"/>
      <c r="AG315" s="126"/>
      <c r="AH315" s="126"/>
      <c r="AI315" s="126" t="s">
        <v>4235</v>
      </c>
      <c r="AJ315" s="126">
        <v>0</v>
      </c>
      <c r="AK315" s="126">
        <v>0</v>
      </c>
      <c r="AL315" s="126"/>
      <c r="AM315" s="126"/>
      <c r="AN315" s="126"/>
      <c r="AO315" s="126"/>
      <c r="AP315" s="126"/>
      <c r="AQ315" s="126"/>
      <c r="AR315" s="126"/>
      <c r="AS315" s="126" t="s">
        <v>84</v>
      </c>
      <c r="AT315" s="126"/>
      <c r="AU315" s="126"/>
      <c r="AV315" s="126"/>
      <c r="AW315" s="126"/>
      <c r="AX315" s="126"/>
      <c r="AY315" s="126"/>
      <c r="AZ315" s="126"/>
      <c r="BA315" s="126"/>
      <c r="BB315" s="126"/>
      <c r="BC315" s="126"/>
      <c r="BD315" s="131">
        <v>6000</v>
      </c>
      <c r="BE315" s="131">
        <v>0</v>
      </c>
      <c r="BF315" s="131"/>
      <c r="BG315" s="131"/>
      <c r="BH315" s="131"/>
      <c r="BI315" s="126" t="s">
        <v>667</v>
      </c>
      <c r="BJ315" s="126" t="s">
        <v>667</v>
      </c>
      <c r="BK315" s="126" t="s">
        <v>667</v>
      </c>
      <c r="BL315" s="126"/>
      <c r="BM315" s="126"/>
      <c r="BN315" s="126" t="s">
        <v>471</v>
      </c>
      <c r="BO315" s="124" t="s">
        <v>4236</v>
      </c>
      <c r="BP315" s="125" t="s">
        <v>4232</v>
      </c>
      <c r="BQ315" s="130"/>
      <c r="BR315" s="130"/>
      <c r="BS315" s="124"/>
      <c r="BT315" s="135"/>
      <c r="BU315" s="92" t="s">
        <v>5569</v>
      </c>
      <c r="BV315" s="135"/>
      <c r="BW315" s="126"/>
      <c r="BX315" s="135"/>
      <c r="BY315" s="141"/>
      <c r="BZ315" s="25"/>
      <c r="CA315" s="25"/>
      <c r="CB315" s="25"/>
      <c r="CC315" s="25"/>
      <c r="CD315" s="124"/>
      <c r="CE315" s="124"/>
      <c r="CF315" s="124"/>
      <c r="CG315" s="124"/>
      <c r="CH315" s="124"/>
      <c r="CI315" s="124"/>
      <c r="CJ315" s="124"/>
      <c r="CK315" s="124"/>
    </row>
    <row r="316" spans="1:89" s="132" customFormat="1" ht="14">
      <c r="A316" s="125" t="s">
        <v>3164</v>
      </c>
      <c r="B316" s="126"/>
      <c r="C316" s="125" t="s">
        <v>4278</v>
      </c>
      <c r="D316" s="125"/>
      <c r="E316" s="125" t="s">
        <v>4279</v>
      </c>
      <c r="F316" s="125" t="s">
        <v>4280</v>
      </c>
      <c r="G316" s="126" t="s">
        <v>4281</v>
      </c>
      <c r="H316" s="127" t="s">
        <v>4282</v>
      </c>
      <c r="I316" s="124"/>
      <c r="J316" s="125"/>
      <c r="K316" s="125"/>
      <c r="L316" s="125"/>
      <c r="M316" s="125"/>
      <c r="N316" s="125"/>
      <c r="O316" s="125"/>
      <c r="P316" s="125"/>
      <c r="Q316" s="125"/>
      <c r="R316" s="125"/>
      <c r="S316" s="125"/>
      <c r="T316" s="125"/>
      <c r="U316" s="125"/>
      <c r="V316" s="125"/>
      <c r="W316" s="125"/>
      <c r="X316" s="125"/>
      <c r="Y316" s="125"/>
      <c r="Z316" s="125"/>
      <c r="AA316" s="125"/>
      <c r="AB316" s="125"/>
      <c r="AC316" s="125"/>
      <c r="AD316" s="125" t="s">
        <v>691</v>
      </c>
      <c r="AE316" s="126"/>
      <c r="AF316" s="126"/>
      <c r="AG316" s="126"/>
      <c r="AH316" s="126"/>
      <c r="AI316" s="126" t="s">
        <v>4283</v>
      </c>
      <c r="AJ316" s="126" t="s">
        <v>4284</v>
      </c>
      <c r="AK316" s="126" t="s">
        <v>4285</v>
      </c>
      <c r="AL316" s="126"/>
      <c r="AM316" s="126"/>
      <c r="AN316" s="126"/>
      <c r="AO316" s="126"/>
      <c r="AP316" s="126"/>
      <c r="AQ316" s="126"/>
      <c r="AR316" s="126"/>
      <c r="AS316" s="126" t="s">
        <v>84</v>
      </c>
      <c r="AT316" s="126"/>
      <c r="AU316" s="126"/>
      <c r="AV316" s="126"/>
      <c r="AW316" s="126"/>
      <c r="AX316" s="126"/>
      <c r="AY316" s="126"/>
      <c r="AZ316" s="126"/>
      <c r="BA316" s="126"/>
      <c r="BB316" s="126"/>
      <c r="BC316" s="126"/>
      <c r="BD316" s="131">
        <v>1200</v>
      </c>
      <c r="BE316" s="131">
        <v>0</v>
      </c>
      <c r="BF316" s="131"/>
      <c r="BG316" s="131"/>
      <c r="BH316" s="131"/>
      <c r="BI316" s="126" t="s">
        <v>667</v>
      </c>
      <c r="BJ316" s="126" t="s">
        <v>667</v>
      </c>
      <c r="BK316" s="126" t="s">
        <v>667</v>
      </c>
      <c r="BL316" s="126"/>
      <c r="BM316" s="126"/>
      <c r="BN316" s="126" t="s">
        <v>471</v>
      </c>
      <c r="BO316" s="124" t="s">
        <v>4286</v>
      </c>
      <c r="BP316" s="125" t="s">
        <v>4280</v>
      </c>
      <c r="BQ316" s="130"/>
      <c r="BR316" s="130"/>
      <c r="BS316" s="124"/>
      <c r="BT316" s="135"/>
      <c r="BU316" s="92" t="s">
        <v>5570</v>
      </c>
      <c r="BV316" s="135"/>
      <c r="BW316" s="126"/>
      <c r="BX316" s="135"/>
      <c r="BY316" s="141"/>
      <c r="BZ316" s="25"/>
      <c r="CA316" s="25"/>
      <c r="CB316" s="25"/>
      <c r="CC316" s="25"/>
      <c r="CD316" s="124"/>
      <c r="CE316" s="124"/>
      <c r="CF316" s="124"/>
      <c r="CG316" s="124"/>
      <c r="CH316" s="124"/>
      <c r="CI316" s="124"/>
      <c r="CJ316" s="124"/>
      <c r="CK316" s="124"/>
    </row>
    <row r="317" spans="1:89" s="132" customFormat="1" ht="14">
      <c r="A317" s="125" t="s">
        <v>3164</v>
      </c>
      <c r="B317" s="126"/>
      <c r="C317" s="125" t="s">
        <v>4351</v>
      </c>
      <c r="D317" s="125"/>
      <c r="E317" s="125" t="s">
        <v>4352</v>
      </c>
      <c r="F317" s="125" t="s">
        <v>4353</v>
      </c>
      <c r="G317" s="126" t="s">
        <v>4352</v>
      </c>
      <c r="H317" s="127" t="s">
        <v>4354</v>
      </c>
      <c r="I317" s="124"/>
      <c r="J317" s="125"/>
      <c r="K317" s="125"/>
      <c r="L317" s="125"/>
      <c r="M317" s="125"/>
      <c r="N317" s="125"/>
      <c r="O317" s="125"/>
      <c r="P317" s="125"/>
      <c r="Q317" s="125"/>
      <c r="R317" s="125"/>
      <c r="S317" s="125"/>
      <c r="T317" s="125"/>
      <c r="U317" s="125"/>
      <c r="V317" s="125"/>
      <c r="W317" s="125"/>
      <c r="X317" s="125"/>
      <c r="Y317" s="125"/>
      <c r="Z317" s="125"/>
      <c r="AA317" s="125"/>
      <c r="AB317" s="125"/>
      <c r="AC317" s="125"/>
      <c r="AD317" s="125" t="s">
        <v>4355</v>
      </c>
      <c r="AE317" s="126"/>
      <c r="AF317" s="126"/>
      <c r="AG317" s="126"/>
      <c r="AH317" s="126"/>
      <c r="AI317" s="126" t="s">
        <v>4356</v>
      </c>
      <c r="AJ317" s="126" t="s">
        <v>4357</v>
      </c>
      <c r="AK317" s="126" t="s">
        <v>4358</v>
      </c>
      <c r="AL317" s="126"/>
      <c r="AM317" s="126"/>
      <c r="AN317" s="126"/>
      <c r="AO317" s="126"/>
      <c r="AP317" s="126"/>
      <c r="AQ317" s="126"/>
      <c r="AR317" s="126"/>
      <c r="AS317" s="126" t="s">
        <v>84</v>
      </c>
      <c r="AT317" s="126"/>
      <c r="AU317" s="126"/>
      <c r="AV317" s="126"/>
      <c r="AW317" s="126"/>
      <c r="AX317" s="126"/>
      <c r="AY317" s="126"/>
      <c r="AZ317" s="126"/>
      <c r="BA317" s="126"/>
      <c r="BB317" s="126"/>
      <c r="BC317" s="126"/>
      <c r="BD317" s="131">
        <v>1000</v>
      </c>
      <c r="BE317" s="131">
        <v>0</v>
      </c>
      <c r="BF317" s="131"/>
      <c r="BG317" s="131"/>
      <c r="BH317" s="131"/>
      <c r="BI317" s="126" t="s">
        <v>667</v>
      </c>
      <c r="BJ317" s="126" t="s">
        <v>667</v>
      </c>
      <c r="BK317" s="126" t="s">
        <v>667</v>
      </c>
      <c r="BL317" s="126"/>
      <c r="BM317" s="126"/>
      <c r="BN317" s="126" t="s">
        <v>84</v>
      </c>
      <c r="BO317" s="124" t="s">
        <v>4359</v>
      </c>
      <c r="BP317" s="125" t="s">
        <v>4353</v>
      </c>
      <c r="BQ317" s="130"/>
      <c r="BR317" s="130"/>
      <c r="BS317" s="124"/>
      <c r="BT317" s="135"/>
      <c r="BU317" s="92" t="s">
        <v>5573</v>
      </c>
      <c r="BV317" s="135"/>
      <c r="BW317" s="126"/>
      <c r="BX317" s="135"/>
      <c r="BY317" s="141"/>
      <c r="BZ317" s="25"/>
      <c r="CA317" s="25"/>
      <c r="CB317" s="25"/>
      <c r="CC317" s="25"/>
      <c r="CD317" s="124"/>
      <c r="CE317" s="124"/>
      <c r="CF317" s="124"/>
      <c r="CG317" s="124"/>
      <c r="CH317" s="124"/>
      <c r="CI317" s="124"/>
      <c r="CJ317" s="124"/>
      <c r="CK317" s="124"/>
    </row>
    <row r="318" spans="1:89" s="132" customFormat="1" ht="28">
      <c r="A318" s="125" t="s">
        <v>3164</v>
      </c>
      <c r="B318" s="126"/>
      <c r="C318" s="125" t="s">
        <v>4479</v>
      </c>
      <c r="D318" s="125"/>
      <c r="E318" s="125" t="s">
        <v>4480</v>
      </c>
      <c r="F318" s="125" t="s">
        <v>4481</v>
      </c>
      <c r="G318" s="126" t="s">
        <v>4480</v>
      </c>
      <c r="H318" s="127" t="s">
        <v>4482</v>
      </c>
      <c r="I318" s="124"/>
      <c r="J318" s="125"/>
      <c r="K318" s="125"/>
      <c r="L318" s="125"/>
      <c r="M318" s="125"/>
      <c r="N318" s="125"/>
      <c r="O318" s="125"/>
      <c r="P318" s="125"/>
      <c r="Q318" s="125"/>
      <c r="R318" s="125"/>
      <c r="S318" s="125"/>
      <c r="T318" s="125"/>
      <c r="U318" s="125"/>
      <c r="V318" s="125"/>
      <c r="W318" s="125"/>
      <c r="X318" s="125"/>
      <c r="Y318" s="125"/>
      <c r="Z318" s="125"/>
      <c r="AA318" s="125"/>
      <c r="AB318" s="125"/>
      <c r="AC318" s="125"/>
      <c r="AD318" s="125" t="s">
        <v>4483</v>
      </c>
      <c r="AE318" s="126"/>
      <c r="AF318" s="126"/>
      <c r="AG318" s="126"/>
      <c r="AH318" s="126"/>
      <c r="AI318" s="126" t="s">
        <v>4484</v>
      </c>
      <c r="AJ318" s="126" t="s">
        <v>4485</v>
      </c>
      <c r="AK318" s="126" t="s">
        <v>4486</v>
      </c>
      <c r="AL318" s="126"/>
      <c r="AM318" s="126"/>
      <c r="AN318" s="126"/>
      <c r="AO318" s="126"/>
      <c r="AP318" s="126"/>
      <c r="AQ318" s="126"/>
      <c r="AR318" s="126"/>
      <c r="AS318" s="126" t="s">
        <v>84</v>
      </c>
      <c r="AT318" s="126"/>
      <c r="AU318" s="126"/>
      <c r="AV318" s="126"/>
      <c r="AW318" s="126"/>
      <c r="AX318" s="126"/>
      <c r="AY318" s="126"/>
      <c r="AZ318" s="126"/>
      <c r="BA318" s="126"/>
      <c r="BB318" s="126"/>
      <c r="BC318" s="126"/>
      <c r="BD318" s="131">
        <v>2200</v>
      </c>
      <c r="BE318" s="131">
        <v>0</v>
      </c>
      <c r="BF318" s="131"/>
      <c r="BG318" s="131"/>
      <c r="BH318" s="131"/>
      <c r="BI318" s="126" t="s">
        <v>667</v>
      </c>
      <c r="BJ318" s="126" t="s">
        <v>667</v>
      </c>
      <c r="BK318" s="126" t="s">
        <v>667</v>
      </c>
      <c r="BL318" s="126"/>
      <c r="BM318" s="126"/>
      <c r="BN318" s="126" t="s">
        <v>471</v>
      </c>
      <c r="BO318" s="124" t="s">
        <v>4487</v>
      </c>
      <c r="BP318" s="125" t="s">
        <v>4481</v>
      </c>
      <c r="BQ318" s="130"/>
      <c r="BR318" s="130"/>
      <c r="BS318" s="124"/>
      <c r="BT318" s="135"/>
      <c r="BU318" s="92" t="s">
        <v>5577</v>
      </c>
      <c r="BV318" s="135"/>
      <c r="BW318" s="126"/>
      <c r="BX318" s="135"/>
      <c r="BY318" s="141"/>
      <c r="BZ318" s="25"/>
      <c r="CA318" s="25"/>
      <c r="CB318" s="25"/>
      <c r="CC318" s="25"/>
      <c r="CD318" s="124"/>
      <c r="CE318" s="124"/>
      <c r="CF318" s="124"/>
      <c r="CG318" s="124"/>
      <c r="CH318" s="124"/>
      <c r="CI318" s="124"/>
      <c r="CJ318" s="124"/>
      <c r="CK318" s="124"/>
    </row>
    <row r="319" spans="1:89" s="132" customFormat="1" ht="28">
      <c r="A319" s="125" t="s">
        <v>3164</v>
      </c>
      <c r="B319" s="126"/>
      <c r="C319" s="125" t="s">
        <v>4637</v>
      </c>
      <c r="D319" s="125"/>
      <c r="E319" s="125" t="s">
        <v>4638</v>
      </c>
      <c r="F319" s="125" t="s">
        <v>4639</v>
      </c>
      <c r="G319" s="126" t="s">
        <v>4638</v>
      </c>
      <c r="H319" s="127" t="s">
        <v>4640</v>
      </c>
      <c r="I319" s="124"/>
      <c r="J319" s="125"/>
      <c r="K319" s="125"/>
      <c r="L319" s="125"/>
      <c r="M319" s="125"/>
      <c r="N319" s="125"/>
      <c r="O319" s="125"/>
      <c r="P319" s="125"/>
      <c r="Q319" s="125"/>
      <c r="R319" s="125"/>
      <c r="S319" s="125"/>
      <c r="T319" s="125"/>
      <c r="U319" s="125"/>
      <c r="V319" s="125"/>
      <c r="W319" s="125"/>
      <c r="X319" s="125"/>
      <c r="Y319" s="125"/>
      <c r="Z319" s="125"/>
      <c r="AA319" s="125"/>
      <c r="AB319" s="125"/>
      <c r="AC319" s="125"/>
      <c r="AD319" s="125" t="s">
        <v>4641</v>
      </c>
      <c r="AE319" s="126"/>
      <c r="AF319" s="126"/>
      <c r="AG319" s="126"/>
      <c r="AH319" s="126"/>
      <c r="AI319" s="126" t="s">
        <v>4642</v>
      </c>
      <c r="AJ319" s="126" t="s">
        <v>4643</v>
      </c>
      <c r="AK319" s="126" t="s">
        <v>4644</v>
      </c>
      <c r="AL319" s="126"/>
      <c r="AM319" s="126"/>
      <c r="AN319" s="126"/>
      <c r="AO319" s="126"/>
      <c r="AP319" s="126"/>
      <c r="AQ319" s="126"/>
      <c r="AR319" s="126"/>
      <c r="AS319" s="126" t="s">
        <v>84</v>
      </c>
      <c r="AT319" s="126"/>
      <c r="AU319" s="126"/>
      <c r="AV319" s="126"/>
      <c r="AW319" s="126"/>
      <c r="AX319" s="126"/>
      <c r="AY319" s="126"/>
      <c r="AZ319" s="126"/>
      <c r="BA319" s="126"/>
      <c r="BB319" s="126"/>
      <c r="BC319" s="126"/>
      <c r="BD319" s="131">
        <v>1230</v>
      </c>
      <c r="BE319" s="131">
        <v>0</v>
      </c>
      <c r="BF319" s="131"/>
      <c r="BG319" s="131"/>
      <c r="BH319" s="131"/>
      <c r="BI319" s="126" t="s">
        <v>667</v>
      </c>
      <c r="BJ319" s="126" t="s">
        <v>667</v>
      </c>
      <c r="BK319" s="126" t="s">
        <v>667</v>
      </c>
      <c r="BL319" s="126"/>
      <c r="BM319" s="126"/>
      <c r="BN319" s="126" t="s">
        <v>943</v>
      </c>
      <c r="BO319" s="124" t="s">
        <v>4645</v>
      </c>
      <c r="BP319" s="125" t="s">
        <v>4639</v>
      </c>
      <c r="BQ319" s="130"/>
      <c r="BR319" s="130"/>
      <c r="BS319" s="124"/>
      <c r="BT319" s="135"/>
      <c r="BU319" s="92" t="s">
        <v>5583</v>
      </c>
      <c r="BV319" s="135"/>
      <c r="BW319" s="126"/>
      <c r="BX319" s="135"/>
      <c r="BY319" s="141"/>
      <c r="BZ319" s="25"/>
      <c r="CA319" s="25"/>
      <c r="CB319" s="25"/>
      <c r="CC319" s="25"/>
      <c r="CD319" s="124"/>
      <c r="CE319" s="124"/>
      <c r="CF319" s="124"/>
      <c r="CG319" s="124"/>
      <c r="CH319" s="124"/>
      <c r="CI319" s="124"/>
      <c r="CJ319" s="124"/>
      <c r="CK319" s="124"/>
    </row>
    <row r="320" spans="1:89" s="132" customFormat="1" ht="70">
      <c r="A320" s="125" t="s">
        <v>3164</v>
      </c>
      <c r="B320" s="126"/>
      <c r="C320" s="125" t="s">
        <v>4687</v>
      </c>
      <c r="D320" s="125"/>
      <c r="E320" s="125" t="s">
        <v>4688</v>
      </c>
      <c r="F320" s="125" t="s">
        <v>4689</v>
      </c>
      <c r="G320" s="126" t="s">
        <v>4690</v>
      </c>
      <c r="H320" s="127" t="s">
        <v>4691</v>
      </c>
      <c r="I320" s="124"/>
      <c r="J320" s="125"/>
      <c r="K320" s="125"/>
      <c r="L320" s="125"/>
      <c r="M320" s="125"/>
      <c r="N320" s="125"/>
      <c r="O320" s="125"/>
      <c r="P320" s="125"/>
      <c r="Q320" s="125"/>
      <c r="R320" s="125"/>
      <c r="S320" s="125"/>
      <c r="T320" s="125"/>
      <c r="U320" s="125"/>
      <c r="V320" s="125"/>
      <c r="W320" s="125"/>
      <c r="X320" s="125"/>
      <c r="Y320" s="125"/>
      <c r="Z320" s="125"/>
      <c r="AA320" s="125"/>
      <c r="AB320" s="125"/>
      <c r="AC320" s="125"/>
      <c r="AD320" s="125" t="s">
        <v>2529</v>
      </c>
      <c r="AE320" s="126"/>
      <c r="AF320" s="126"/>
      <c r="AG320" s="126"/>
      <c r="AH320" s="126"/>
      <c r="AI320" s="126" t="s">
        <v>4692</v>
      </c>
      <c r="AJ320" s="126" t="s">
        <v>4693</v>
      </c>
      <c r="AK320" s="126" t="s">
        <v>4694</v>
      </c>
      <c r="AL320" s="126"/>
      <c r="AM320" s="126"/>
      <c r="AN320" s="126"/>
      <c r="AO320" s="126"/>
      <c r="AP320" s="126"/>
      <c r="AQ320" s="126"/>
      <c r="AR320" s="126"/>
      <c r="AS320" s="126" t="s">
        <v>84</v>
      </c>
      <c r="AT320" s="126"/>
      <c r="AU320" s="126"/>
      <c r="AV320" s="126"/>
      <c r="AW320" s="126"/>
      <c r="AX320" s="126"/>
      <c r="AY320" s="126"/>
      <c r="AZ320" s="126"/>
      <c r="BA320" s="126"/>
      <c r="BB320" s="126"/>
      <c r="BC320" s="126"/>
      <c r="BD320" s="131">
        <v>1800</v>
      </c>
      <c r="BE320" s="131">
        <v>0</v>
      </c>
      <c r="BF320" s="131"/>
      <c r="BG320" s="131"/>
      <c r="BH320" s="131"/>
      <c r="BI320" s="126" t="s">
        <v>667</v>
      </c>
      <c r="BJ320" s="126" t="s">
        <v>667</v>
      </c>
      <c r="BK320" s="126" t="s">
        <v>667</v>
      </c>
      <c r="BL320" s="126"/>
      <c r="BM320" s="126"/>
      <c r="BN320" s="126" t="s">
        <v>2084</v>
      </c>
      <c r="BO320" s="124" t="s">
        <v>4695</v>
      </c>
      <c r="BP320" s="125" t="s">
        <v>4689</v>
      </c>
      <c r="BQ320" s="130"/>
      <c r="BR320" s="130"/>
      <c r="BS320" s="124"/>
      <c r="BT320" s="135"/>
      <c r="BU320" s="92" t="s">
        <v>5585</v>
      </c>
      <c r="BV320" s="135"/>
      <c r="BW320" s="126"/>
      <c r="BX320" s="135"/>
      <c r="BY320" s="141"/>
      <c r="BZ320" s="25"/>
      <c r="CA320" s="25"/>
      <c r="CB320" s="25"/>
      <c r="CC320" s="25"/>
      <c r="CD320" s="124"/>
      <c r="CE320" s="124"/>
      <c r="CF320" s="124"/>
      <c r="CG320" s="124"/>
      <c r="CH320" s="124"/>
      <c r="CI320" s="124"/>
      <c r="CJ320" s="124"/>
      <c r="CK320" s="124"/>
    </row>
    <row r="321" spans="1:89" s="132" customFormat="1" ht="42">
      <c r="A321" s="125" t="s">
        <v>3164</v>
      </c>
      <c r="B321" s="126"/>
      <c r="C321" s="125" t="s">
        <v>4710</v>
      </c>
      <c r="D321" s="125"/>
      <c r="E321" s="125" t="s">
        <v>4711</v>
      </c>
      <c r="F321" s="125" t="s">
        <v>4712</v>
      </c>
      <c r="G321" s="126" t="s">
        <v>4713</v>
      </c>
      <c r="H321" s="127" t="s">
        <v>4714</v>
      </c>
      <c r="I321" s="124"/>
      <c r="J321" s="125"/>
      <c r="K321" s="125"/>
      <c r="L321" s="125"/>
      <c r="M321" s="125"/>
      <c r="N321" s="125"/>
      <c r="O321" s="125"/>
      <c r="P321" s="125"/>
      <c r="Q321" s="125"/>
      <c r="R321" s="125"/>
      <c r="S321" s="125"/>
      <c r="T321" s="125"/>
      <c r="U321" s="125"/>
      <c r="V321" s="125"/>
      <c r="W321" s="125"/>
      <c r="X321" s="125"/>
      <c r="Y321" s="125"/>
      <c r="Z321" s="125"/>
      <c r="AA321" s="125"/>
      <c r="AB321" s="125"/>
      <c r="AC321" s="125"/>
      <c r="AD321" s="125" t="s">
        <v>564</v>
      </c>
      <c r="AE321" s="126"/>
      <c r="AF321" s="126"/>
      <c r="AG321" s="126"/>
      <c r="AH321" s="126"/>
      <c r="AI321" s="126" t="s">
        <v>4715</v>
      </c>
      <c r="AJ321" s="126" t="s">
        <v>4716</v>
      </c>
      <c r="AK321" s="126" t="s">
        <v>2345</v>
      </c>
      <c r="AL321" s="126"/>
      <c r="AM321" s="126"/>
      <c r="AN321" s="126"/>
      <c r="AO321" s="126"/>
      <c r="AP321" s="126"/>
      <c r="AQ321" s="126"/>
      <c r="AR321" s="126"/>
      <c r="AS321" s="126" t="s">
        <v>84</v>
      </c>
      <c r="AT321" s="126"/>
      <c r="AU321" s="126"/>
      <c r="AV321" s="126"/>
      <c r="AW321" s="126"/>
      <c r="AX321" s="126"/>
      <c r="AY321" s="126"/>
      <c r="AZ321" s="126"/>
      <c r="BA321" s="126"/>
      <c r="BB321" s="126"/>
      <c r="BC321" s="126"/>
      <c r="BD321" s="131">
        <v>7120</v>
      </c>
      <c r="BE321" s="131">
        <v>0</v>
      </c>
      <c r="BF321" s="131"/>
      <c r="BG321" s="131"/>
      <c r="BH321" s="131"/>
      <c r="BI321" s="126" t="s">
        <v>667</v>
      </c>
      <c r="BJ321" s="126" t="s">
        <v>667</v>
      </c>
      <c r="BK321" s="126" t="s">
        <v>667</v>
      </c>
      <c r="BL321" s="126"/>
      <c r="BM321" s="126"/>
      <c r="BN321" s="126" t="s">
        <v>471</v>
      </c>
      <c r="BO321" s="124" t="s">
        <v>4717</v>
      </c>
      <c r="BP321" s="125" t="s">
        <v>4712</v>
      </c>
      <c r="BQ321" s="130"/>
      <c r="BR321" s="130"/>
      <c r="BS321" s="124"/>
      <c r="BT321" s="135"/>
      <c r="BU321" s="92" t="s">
        <v>5586</v>
      </c>
      <c r="BV321" s="135"/>
      <c r="BW321" s="126"/>
      <c r="BX321" s="135"/>
      <c r="BY321" s="141"/>
      <c r="BZ321" s="25"/>
      <c r="CA321" s="25"/>
      <c r="CB321" s="25"/>
      <c r="CC321" s="25"/>
      <c r="CD321" s="124"/>
      <c r="CE321" s="124"/>
      <c r="CF321" s="124"/>
      <c r="CG321" s="124"/>
      <c r="CH321" s="124"/>
      <c r="CI321" s="124"/>
      <c r="CJ321" s="124"/>
      <c r="CK321" s="124"/>
    </row>
    <row r="322" spans="1:89" s="132" customFormat="1" ht="42">
      <c r="A322" s="125" t="s">
        <v>3164</v>
      </c>
      <c r="B322" s="126"/>
      <c r="C322" s="125" t="s">
        <v>4748</v>
      </c>
      <c r="D322" s="125"/>
      <c r="E322" s="125" t="s">
        <v>4749</v>
      </c>
      <c r="F322" s="125" t="s">
        <v>4750</v>
      </c>
      <c r="G322" s="126" t="s">
        <v>4751</v>
      </c>
      <c r="H322" s="127" t="s">
        <v>4752</v>
      </c>
      <c r="I322" s="124"/>
      <c r="J322" s="125"/>
      <c r="K322" s="125"/>
      <c r="L322" s="125"/>
      <c r="M322" s="125"/>
      <c r="N322" s="125"/>
      <c r="O322" s="125"/>
      <c r="P322" s="125"/>
      <c r="Q322" s="125"/>
      <c r="R322" s="125"/>
      <c r="S322" s="125"/>
      <c r="T322" s="125"/>
      <c r="U322" s="125"/>
      <c r="V322" s="125"/>
      <c r="W322" s="125"/>
      <c r="X322" s="125"/>
      <c r="Y322" s="125"/>
      <c r="Z322" s="125"/>
      <c r="AA322" s="125"/>
      <c r="AB322" s="125"/>
      <c r="AC322" s="125"/>
      <c r="AD322" s="125" t="s">
        <v>3768</v>
      </c>
      <c r="AE322" s="126"/>
      <c r="AF322" s="126"/>
      <c r="AG322" s="126"/>
      <c r="AH322" s="126"/>
      <c r="AI322" s="126" t="s">
        <v>826</v>
      </c>
      <c r="AJ322" s="126" t="s">
        <v>4753</v>
      </c>
      <c r="AK322" s="126" t="s">
        <v>3045</v>
      </c>
      <c r="AL322" s="126"/>
      <c r="AM322" s="126"/>
      <c r="AN322" s="126"/>
      <c r="AO322" s="126"/>
      <c r="AP322" s="126"/>
      <c r="AQ322" s="126"/>
      <c r="AR322" s="126"/>
      <c r="AS322" s="126" t="s">
        <v>84</v>
      </c>
      <c r="AT322" s="126"/>
      <c r="AU322" s="126"/>
      <c r="AV322" s="126"/>
      <c r="AW322" s="126"/>
      <c r="AX322" s="126"/>
      <c r="AY322" s="126"/>
      <c r="AZ322" s="126"/>
      <c r="BA322" s="126"/>
      <c r="BB322" s="126"/>
      <c r="BC322" s="126"/>
      <c r="BD322" s="131">
        <v>1000</v>
      </c>
      <c r="BE322" s="131">
        <v>0</v>
      </c>
      <c r="BF322" s="131"/>
      <c r="BG322" s="131"/>
      <c r="BH322" s="131"/>
      <c r="BI322" s="126" t="s">
        <v>667</v>
      </c>
      <c r="BJ322" s="126" t="s">
        <v>667</v>
      </c>
      <c r="BK322" s="126" t="s">
        <v>667</v>
      </c>
      <c r="BL322" s="126"/>
      <c r="BM322" s="126"/>
      <c r="BN322" s="126" t="s">
        <v>198</v>
      </c>
      <c r="BO322" s="124" t="s">
        <v>4754</v>
      </c>
      <c r="BP322" s="125" t="s">
        <v>4750</v>
      </c>
      <c r="BQ322" s="130"/>
      <c r="BR322" s="130"/>
      <c r="BS322" s="124"/>
      <c r="BT322" s="135"/>
      <c r="BU322" s="92" t="s">
        <v>5587</v>
      </c>
      <c r="BV322" s="135"/>
      <c r="BW322" s="126"/>
      <c r="BX322" s="135"/>
      <c r="BY322" s="141"/>
      <c r="BZ322" s="25"/>
      <c r="CA322" s="25"/>
      <c r="CB322" s="25"/>
      <c r="CC322" s="25"/>
      <c r="CD322" s="124"/>
      <c r="CE322" s="124"/>
      <c r="CF322" s="124"/>
      <c r="CG322" s="124"/>
      <c r="CH322" s="124"/>
      <c r="CI322" s="124"/>
      <c r="CJ322" s="124"/>
      <c r="CK322" s="124"/>
    </row>
    <row r="323" spans="1:89" s="132" customFormat="1" ht="28">
      <c r="A323" s="125" t="s">
        <v>3164</v>
      </c>
      <c r="B323" s="126"/>
      <c r="C323" s="125" t="s">
        <v>4956</v>
      </c>
      <c r="D323" s="125"/>
      <c r="E323" s="125" t="s">
        <v>4957</v>
      </c>
      <c r="F323" s="125" t="s">
        <v>4958</v>
      </c>
      <c r="G323" s="126" t="s">
        <v>4957</v>
      </c>
      <c r="H323" s="127" t="s">
        <v>3474</v>
      </c>
      <c r="I323" s="124"/>
      <c r="J323" s="125"/>
      <c r="K323" s="125"/>
      <c r="L323" s="125"/>
      <c r="M323" s="125"/>
      <c r="N323" s="125"/>
      <c r="O323" s="125"/>
      <c r="P323" s="125"/>
      <c r="Q323" s="125"/>
      <c r="R323" s="125"/>
      <c r="S323" s="125"/>
      <c r="T323" s="125"/>
      <c r="U323" s="125"/>
      <c r="V323" s="125"/>
      <c r="W323" s="125"/>
      <c r="X323" s="125"/>
      <c r="Y323" s="125"/>
      <c r="Z323" s="125"/>
      <c r="AA323" s="125"/>
      <c r="AB323" s="125"/>
      <c r="AC323" s="125"/>
      <c r="AD323" s="125" t="s">
        <v>4959</v>
      </c>
      <c r="AE323" s="126"/>
      <c r="AF323" s="126"/>
      <c r="AG323" s="126"/>
      <c r="AH323" s="126"/>
      <c r="AI323" s="126" t="s">
        <v>4924</v>
      </c>
      <c r="AJ323" s="126" t="s">
        <v>4960</v>
      </c>
      <c r="AK323" s="126" t="s">
        <v>4926</v>
      </c>
      <c r="AL323" s="126"/>
      <c r="AM323" s="126"/>
      <c r="AN323" s="126"/>
      <c r="AO323" s="126"/>
      <c r="AP323" s="126"/>
      <c r="AQ323" s="126"/>
      <c r="AR323" s="126"/>
      <c r="AS323" s="126" t="s">
        <v>331</v>
      </c>
      <c r="AT323" s="126"/>
      <c r="AU323" s="126"/>
      <c r="AV323" s="126"/>
      <c r="AW323" s="126"/>
      <c r="AX323" s="126"/>
      <c r="AY323" s="126"/>
      <c r="AZ323" s="126"/>
      <c r="BA323" s="126"/>
      <c r="BB323" s="126"/>
      <c r="BC323" s="126"/>
      <c r="BD323" s="131">
        <v>1600</v>
      </c>
      <c r="BE323" s="131">
        <v>0</v>
      </c>
      <c r="BF323" s="131"/>
      <c r="BG323" s="131"/>
      <c r="BH323" s="131"/>
      <c r="BI323" s="126" t="s">
        <v>667</v>
      </c>
      <c r="BJ323" s="126" t="s">
        <v>667</v>
      </c>
      <c r="BK323" s="126" t="s">
        <v>667</v>
      </c>
      <c r="BL323" s="126"/>
      <c r="BM323" s="126"/>
      <c r="BN323" s="126" t="s">
        <v>471</v>
      </c>
      <c r="BO323" s="124" t="s">
        <v>4961</v>
      </c>
      <c r="BP323" s="125" t="s">
        <v>4958</v>
      </c>
      <c r="BQ323" s="130"/>
      <c r="BR323" s="130"/>
      <c r="BS323" s="124"/>
      <c r="BT323" s="135"/>
      <c r="BU323" s="92" t="s">
        <v>5591</v>
      </c>
      <c r="BV323" s="135"/>
      <c r="BW323" s="126"/>
      <c r="BX323" s="135"/>
      <c r="BY323" s="141"/>
      <c r="BZ323" s="25"/>
      <c r="CA323" s="25"/>
      <c r="CB323" s="25"/>
      <c r="CC323" s="25"/>
      <c r="CD323" s="124"/>
      <c r="CE323" s="124"/>
      <c r="CF323" s="124"/>
      <c r="CG323" s="124"/>
      <c r="CH323" s="124"/>
      <c r="CI323" s="124"/>
      <c r="CJ323" s="124"/>
      <c r="CK323" s="124"/>
    </row>
    <row r="324" spans="1:89" s="132" customFormat="1" ht="28">
      <c r="A324" s="125" t="s">
        <v>3164</v>
      </c>
      <c r="B324" s="126"/>
      <c r="C324" s="125" t="s">
        <v>5061</v>
      </c>
      <c r="D324" s="125"/>
      <c r="E324" s="125" t="s">
        <v>5062</v>
      </c>
      <c r="F324" s="125" t="s">
        <v>5063</v>
      </c>
      <c r="G324" s="126" t="s">
        <v>5062</v>
      </c>
      <c r="H324" s="127" t="s">
        <v>5064</v>
      </c>
      <c r="I324" s="124"/>
      <c r="J324" s="125"/>
      <c r="K324" s="125"/>
      <c r="L324" s="125"/>
      <c r="M324" s="125"/>
      <c r="N324" s="125"/>
      <c r="O324" s="125"/>
      <c r="P324" s="125"/>
      <c r="Q324" s="125"/>
      <c r="R324" s="125"/>
      <c r="S324" s="125"/>
      <c r="T324" s="125"/>
      <c r="U324" s="125"/>
      <c r="V324" s="125"/>
      <c r="W324" s="125"/>
      <c r="X324" s="125"/>
      <c r="Y324" s="125"/>
      <c r="Z324" s="125"/>
      <c r="AA324" s="125"/>
      <c r="AB324" s="125"/>
      <c r="AC324" s="125"/>
      <c r="AD324" s="125" t="s">
        <v>1424</v>
      </c>
      <c r="AE324" s="126"/>
      <c r="AF324" s="126"/>
      <c r="AG324" s="126"/>
      <c r="AH324" s="126"/>
      <c r="AI324" s="126" t="s">
        <v>5065</v>
      </c>
      <c r="AJ324" s="126">
        <v>0</v>
      </c>
      <c r="AK324" s="126">
        <v>0</v>
      </c>
      <c r="AL324" s="126"/>
      <c r="AM324" s="126"/>
      <c r="AN324" s="126"/>
      <c r="AO324" s="126"/>
      <c r="AP324" s="126"/>
      <c r="AQ324" s="126"/>
      <c r="AR324" s="126"/>
      <c r="AS324" s="126" t="s">
        <v>84</v>
      </c>
      <c r="AT324" s="126"/>
      <c r="AU324" s="126"/>
      <c r="AV324" s="126"/>
      <c r="AW324" s="126"/>
      <c r="AX324" s="126"/>
      <c r="AY324" s="126"/>
      <c r="AZ324" s="126"/>
      <c r="BA324" s="126"/>
      <c r="BB324" s="126"/>
      <c r="BC324" s="126"/>
      <c r="BD324" s="131">
        <v>20000</v>
      </c>
      <c r="BE324" s="131">
        <v>0</v>
      </c>
      <c r="BF324" s="131"/>
      <c r="BG324" s="131"/>
      <c r="BH324" s="131"/>
      <c r="BI324" s="126" t="s">
        <v>667</v>
      </c>
      <c r="BJ324" s="126" t="s">
        <v>667</v>
      </c>
      <c r="BK324" s="126" t="s">
        <v>667</v>
      </c>
      <c r="BL324" s="126"/>
      <c r="BM324" s="126"/>
      <c r="BN324" s="126" t="s">
        <v>84</v>
      </c>
      <c r="BO324" s="124" t="s">
        <v>5066</v>
      </c>
      <c r="BP324" s="125" t="s">
        <v>5063</v>
      </c>
      <c r="BQ324" s="130"/>
      <c r="BR324" s="130"/>
      <c r="BS324" s="124"/>
      <c r="BT324" s="135"/>
      <c r="BU324" s="92" t="s">
        <v>5593</v>
      </c>
      <c r="BV324" s="135"/>
      <c r="BW324" s="126"/>
      <c r="BX324" s="135"/>
      <c r="BY324" s="141"/>
      <c r="BZ324" s="25"/>
      <c r="CA324" s="25"/>
      <c r="CB324" s="25"/>
      <c r="CC324" s="25"/>
      <c r="CD324" s="124"/>
      <c r="CE324" s="124"/>
      <c r="CF324" s="124"/>
      <c r="CG324" s="124"/>
      <c r="CH324" s="124"/>
      <c r="CI324" s="124"/>
      <c r="CJ324" s="124"/>
      <c r="CK324" s="124"/>
    </row>
    <row r="325" spans="1:89" s="132" customFormat="1" ht="28">
      <c r="A325" s="125" t="s">
        <v>3164</v>
      </c>
      <c r="B325" s="126"/>
      <c r="C325" s="125" t="s">
        <v>5067</v>
      </c>
      <c r="D325" s="125"/>
      <c r="E325" s="125" t="s">
        <v>5068</v>
      </c>
      <c r="F325" s="125" t="s">
        <v>5069</v>
      </c>
      <c r="G325" s="126" t="s">
        <v>5070</v>
      </c>
      <c r="H325" s="127" t="s">
        <v>5071</v>
      </c>
      <c r="I325" s="124"/>
      <c r="J325" s="125"/>
      <c r="K325" s="125"/>
      <c r="L325" s="125"/>
      <c r="M325" s="125"/>
      <c r="N325" s="125"/>
      <c r="O325" s="125"/>
      <c r="P325" s="125"/>
      <c r="Q325" s="125"/>
      <c r="R325" s="125"/>
      <c r="S325" s="125"/>
      <c r="T325" s="125"/>
      <c r="U325" s="125"/>
      <c r="V325" s="125"/>
      <c r="W325" s="125"/>
      <c r="X325" s="125"/>
      <c r="Y325" s="125"/>
      <c r="Z325" s="125"/>
      <c r="AA325" s="125"/>
      <c r="AB325" s="125"/>
      <c r="AC325" s="125"/>
      <c r="AD325" s="125" t="s">
        <v>5072</v>
      </c>
      <c r="AE325" s="126"/>
      <c r="AF325" s="126"/>
      <c r="AG325" s="126"/>
      <c r="AH325" s="126"/>
      <c r="AI325" s="126" t="s">
        <v>5073</v>
      </c>
      <c r="AJ325" s="126" t="s">
        <v>5074</v>
      </c>
      <c r="AK325" s="126" t="s">
        <v>5075</v>
      </c>
      <c r="AL325" s="126"/>
      <c r="AM325" s="126"/>
      <c r="AN325" s="126"/>
      <c r="AO325" s="126"/>
      <c r="AP325" s="126"/>
      <c r="AQ325" s="126"/>
      <c r="AR325" s="126"/>
      <c r="AS325" s="126" t="s">
        <v>84</v>
      </c>
      <c r="AT325" s="126"/>
      <c r="AU325" s="126"/>
      <c r="AV325" s="126"/>
      <c r="AW325" s="126"/>
      <c r="AX325" s="126"/>
      <c r="AY325" s="126"/>
      <c r="AZ325" s="126"/>
      <c r="BA325" s="126"/>
      <c r="BB325" s="126"/>
      <c r="BC325" s="126"/>
      <c r="BD325" s="131">
        <v>26000</v>
      </c>
      <c r="BE325" s="131">
        <v>0</v>
      </c>
      <c r="BF325" s="131"/>
      <c r="BG325" s="131"/>
      <c r="BH325" s="131"/>
      <c r="BI325" s="126" t="s">
        <v>667</v>
      </c>
      <c r="BJ325" s="126" t="s">
        <v>667</v>
      </c>
      <c r="BK325" s="126" t="s">
        <v>667</v>
      </c>
      <c r="BL325" s="126"/>
      <c r="BM325" s="126"/>
      <c r="BN325" s="126" t="s">
        <v>84</v>
      </c>
      <c r="BO325" s="124" t="s">
        <v>5076</v>
      </c>
      <c r="BP325" s="125" t="s">
        <v>5069</v>
      </c>
      <c r="BQ325" s="130"/>
      <c r="BR325" s="130"/>
      <c r="BS325" s="124"/>
      <c r="BT325" s="135"/>
      <c r="BU325" s="92" t="s">
        <v>5594</v>
      </c>
      <c r="BV325" s="135"/>
      <c r="BW325" s="126"/>
      <c r="BX325" s="135"/>
      <c r="BY325" s="141"/>
      <c r="BZ325" s="25"/>
      <c r="CA325" s="25"/>
      <c r="CB325" s="25"/>
      <c r="CC325" s="25"/>
      <c r="CD325" s="124"/>
      <c r="CE325" s="124"/>
      <c r="CF325" s="124"/>
      <c r="CG325" s="124"/>
      <c r="CH325" s="124"/>
      <c r="CI325" s="124"/>
      <c r="CJ325" s="124"/>
      <c r="CK325" s="124"/>
    </row>
    <row r="326" spans="1:89" s="132" customFormat="1" ht="14">
      <c r="A326" s="125" t="s">
        <v>3164</v>
      </c>
      <c r="B326" s="126"/>
      <c r="C326" s="125" t="s">
        <v>5197</v>
      </c>
      <c r="D326" s="125"/>
      <c r="E326" s="125" t="s">
        <v>5198</v>
      </c>
      <c r="F326" s="125" t="s">
        <v>5199</v>
      </c>
      <c r="G326" s="126" t="s">
        <v>5200</v>
      </c>
      <c r="H326" s="127" t="s">
        <v>5201</v>
      </c>
      <c r="I326" s="124"/>
      <c r="J326" s="125"/>
      <c r="K326" s="125"/>
      <c r="L326" s="125"/>
      <c r="M326" s="125"/>
      <c r="N326" s="125"/>
      <c r="O326" s="125"/>
      <c r="P326" s="125"/>
      <c r="Q326" s="125"/>
      <c r="R326" s="125"/>
      <c r="S326" s="125"/>
      <c r="T326" s="125"/>
      <c r="U326" s="125"/>
      <c r="V326" s="125"/>
      <c r="W326" s="125"/>
      <c r="X326" s="125"/>
      <c r="Y326" s="125"/>
      <c r="Z326" s="125"/>
      <c r="AA326" s="125"/>
      <c r="AB326" s="125"/>
      <c r="AC326" s="125"/>
      <c r="AD326" s="125" t="s">
        <v>178</v>
      </c>
      <c r="AE326" s="126"/>
      <c r="AF326" s="126"/>
      <c r="AG326" s="126"/>
      <c r="AH326" s="126"/>
      <c r="AI326" s="126" t="s">
        <v>5202</v>
      </c>
      <c r="AJ326" s="126" t="s">
        <v>5203</v>
      </c>
      <c r="AK326" s="126" t="s">
        <v>5204</v>
      </c>
      <c r="AL326" s="126"/>
      <c r="AM326" s="126"/>
      <c r="AN326" s="126"/>
      <c r="AO326" s="126"/>
      <c r="AP326" s="126"/>
      <c r="AQ326" s="126"/>
      <c r="AR326" s="126"/>
      <c r="AS326" s="126" t="s">
        <v>84</v>
      </c>
      <c r="AT326" s="126"/>
      <c r="AU326" s="126"/>
      <c r="AV326" s="126"/>
      <c r="AW326" s="126"/>
      <c r="AX326" s="126"/>
      <c r="AY326" s="126"/>
      <c r="AZ326" s="126"/>
      <c r="BA326" s="126"/>
      <c r="BB326" s="126"/>
      <c r="BC326" s="126"/>
      <c r="BD326" s="131">
        <v>3780</v>
      </c>
      <c r="BE326" s="131">
        <v>0</v>
      </c>
      <c r="BF326" s="131"/>
      <c r="BG326" s="131"/>
      <c r="BH326" s="131"/>
      <c r="BI326" s="126" t="s">
        <v>667</v>
      </c>
      <c r="BJ326" s="126" t="s">
        <v>667</v>
      </c>
      <c r="BK326" s="126" t="s">
        <v>667</v>
      </c>
      <c r="BL326" s="126"/>
      <c r="BM326" s="126"/>
      <c r="BN326" s="126" t="s">
        <v>2084</v>
      </c>
      <c r="BO326" s="124" t="s">
        <v>5205</v>
      </c>
      <c r="BP326" s="125" t="s">
        <v>5199</v>
      </c>
      <c r="BQ326" s="130"/>
      <c r="BR326" s="130"/>
      <c r="BS326" s="124"/>
      <c r="BT326" s="135"/>
      <c r="BU326" s="92" t="s">
        <v>5600</v>
      </c>
      <c r="BV326" s="135"/>
      <c r="BW326" s="126"/>
      <c r="BX326" s="135"/>
      <c r="BY326" s="141"/>
      <c r="BZ326" s="25"/>
      <c r="CA326" s="25"/>
      <c r="CB326" s="25"/>
      <c r="CC326" s="25"/>
      <c r="CD326" s="124"/>
      <c r="CE326" s="124"/>
      <c r="CF326" s="124"/>
      <c r="CG326" s="124"/>
      <c r="CH326" s="124"/>
      <c r="CI326" s="124"/>
      <c r="CJ326" s="124"/>
      <c r="CK326" s="124"/>
    </row>
    <row r="327" spans="1:89" s="132" customFormat="1" ht="28">
      <c r="A327" s="125" t="s">
        <v>3164</v>
      </c>
      <c r="B327" s="126"/>
      <c r="C327" s="125" t="s">
        <v>5213</v>
      </c>
      <c r="D327" s="125"/>
      <c r="E327" s="125" t="s">
        <v>5214</v>
      </c>
      <c r="F327" s="125" t="s">
        <v>5215</v>
      </c>
      <c r="G327" s="126" t="s">
        <v>5216</v>
      </c>
      <c r="H327" s="127" t="s">
        <v>5217</v>
      </c>
      <c r="I327" s="124"/>
      <c r="J327" s="125"/>
      <c r="K327" s="125"/>
      <c r="L327" s="125"/>
      <c r="M327" s="125"/>
      <c r="N327" s="125"/>
      <c r="O327" s="125"/>
      <c r="P327" s="125"/>
      <c r="Q327" s="125"/>
      <c r="R327" s="125"/>
      <c r="S327" s="125"/>
      <c r="T327" s="125"/>
      <c r="U327" s="125"/>
      <c r="V327" s="125"/>
      <c r="W327" s="125"/>
      <c r="X327" s="125"/>
      <c r="Y327" s="125"/>
      <c r="Z327" s="125"/>
      <c r="AA327" s="125"/>
      <c r="AB327" s="125"/>
      <c r="AC327" s="125"/>
      <c r="AD327" s="125" t="s">
        <v>3630</v>
      </c>
      <c r="AE327" s="126"/>
      <c r="AF327" s="126"/>
      <c r="AG327" s="126"/>
      <c r="AH327" s="126"/>
      <c r="AI327" s="126" t="s">
        <v>5218</v>
      </c>
      <c r="AJ327" s="126" t="s">
        <v>5219</v>
      </c>
      <c r="AK327" s="126" t="s">
        <v>5220</v>
      </c>
      <c r="AL327" s="126"/>
      <c r="AM327" s="126"/>
      <c r="AN327" s="126"/>
      <c r="AO327" s="126"/>
      <c r="AP327" s="126"/>
      <c r="AQ327" s="126"/>
      <c r="AR327" s="126"/>
      <c r="AS327" s="126" t="s">
        <v>84</v>
      </c>
      <c r="AT327" s="126"/>
      <c r="AU327" s="126"/>
      <c r="AV327" s="126"/>
      <c r="AW327" s="126"/>
      <c r="AX327" s="126"/>
      <c r="AY327" s="126"/>
      <c r="AZ327" s="126"/>
      <c r="BA327" s="126"/>
      <c r="BB327" s="126"/>
      <c r="BC327" s="126"/>
      <c r="BD327" s="131">
        <v>1500</v>
      </c>
      <c r="BE327" s="131">
        <v>0</v>
      </c>
      <c r="BF327" s="131"/>
      <c r="BG327" s="131"/>
      <c r="BH327" s="131"/>
      <c r="BI327" s="126" t="s">
        <v>667</v>
      </c>
      <c r="BJ327" s="126" t="s">
        <v>667</v>
      </c>
      <c r="BK327" s="126" t="s">
        <v>667</v>
      </c>
      <c r="BL327" s="126"/>
      <c r="BM327" s="126"/>
      <c r="BN327" s="126" t="s">
        <v>471</v>
      </c>
      <c r="BO327" s="124" t="s">
        <v>5221</v>
      </c>
      <c r="BP327" s="125" t="s">
        <v>5215</v>
      </c>
      <c r="BQ327" s="130"/>
      <c r="BR327" s="130"/>
      <c r="BS327" s="124"/>
      <c r="BT327" s="135"/>
      <c r="BU327" s="92" t="s">
        <v>5601</v>
      </c>
      <c r="BV327" s="135"/>
      <c r="BW327" s="126"/>
      <c r="BX327" s="135"/>
      <c r="BY327" s="141"/>
      <c r="BZ327" s="25"/>
      <c r="CA327" s="25"/>
      <c r="CB327" s="25"/>
      <c r="CC327" s="25"/>
      <c r="CD327" s="124"/>
      <c r="CE327" s="124"/>
      <c r="CF327" s="124"/>
      <c r="CG327" s="124"/>
      <c r="CH327" s="124"/>
      <c r="CI327" s="124"/>
      <c r="CJ327" s="124"/>
      <c r="CK327" s="124"/>
    </row>
    <row r="328" spans="1:89" s="132" customFormat="1" ht="14">
      <c r="A328" s="125" t="s">
        <v>3164</v>
      </c>
      <c r="B328" s="126" t="s">
        <v>3293</v>
      </c>
      <c r="C328" s="125" t="s">
        <v>3294</v>
      </c>
      <c r="D328" s="125"/>
      <c r="E328" s="125" t="s">
        <v>3295</v>
      </c>
      <c r="F328" s="125" t="s">
        <v>3296</v>
      </c>
      <c r="G328" s="126" t="s">
        <v>3295</v>
      </c>
      <c r="H328" s="127" t="s">
        <v>3297</v>
      </c>
      <c r="I328" s="124"/>
      <c r="J328" s="125"/>
      <c r="K328" s="125"/>
      <c r="L328" s="125"/>
      <c r="M328" s="125"/>
      <c r="N328" s="125"/>
      <c r="O328" s="125"/>
      <c r="P328" s="125"/>
      <c r="Q328" s="125"/>
      <c r="R328" s="125"/>
      <c r="S328" s="125"/>
      <c r="T328" s="125"/>
      <c r="U328" s="125"/>
      <c r="V328" s="125"/>
      <c r="W328" s="125"/>
      <c r="X328" s="125"/>
      <c r="Y328" s="125"/>
      <c r="Z328" s="125"/>
      <c r="AA328" s="125"/>
      <c r="AB328" s="125"/>
      <c r="AC328" s="125"/>
      <c r="AD328" s="125" t="s">
        <v>2005</v>
      </c>
      <c r="AE328" s="126"/>
      <c r="AF328" s="126"/>
      <c r="AG328" s="126"/>
      <c r="AH328" s="126"/>
      <c r="AI328" s="126" t="s">
        <v>3298</v>
      </c>
      <c r="AJ328" s="126">
        <v>0</v>
      </c>
      <c r="AK328" s="126">
        <v>0</v>
      </c>
      <c r="AL328" s="126"/>
      <c r="AM328" s="126"/>
      <c r="AN328" s="126"/>
      <c r="AO328" s="126"/>
      <c r="AP328" s="126"/>
      <c r="AQ328" s="126"/>
      <c r="AR328" s="126"/>
      <c r="AS328" s="126" t="s">
        <v>84</v>
      </c>
      <c r="AT328" s="126"/>
      <c r="AU328" s="126"/>
      <c r="AV328" s="126"/>
      <c r="AW328" s="126"/>
      <c r="AX328" s="126"/>
      <c r="AY328" s="126"/>
      <c r="AZ328" s="126"/>
      <c r="BA328" s="126"/>
      <c r="BB328" s="126"/>
      <c r="BC328" s="126"/>
      <c r="BD328" s="131">
        <v>1000</v>
      </c>
      <c r="BE328" s="131">
        <v>0</v>
      </c>
      <c r="BF328" s="131"/>
      <c r="BG328" s="131"/>
      <c r="BH328" s="131"/>
      <c r="BI328" s="126" t="s">
        <v>1533</v>
      </c>
      <c r="BJ328" s="126" t="s">
        <v>1533</v>
      </c>
      <c r="BK328" s="126" t="s">
        <v>1533</v>
      </c>
      <c r="BL328" s="126"/>
      <c r="BM328" s="126"/>
      <c r="BN328" s="126" t="s">
        <v>471</v>
      </c>
      <c r="BO328" s="124" t="s">
        <v>3299</v>
      </c>
      <c r="BP328" s="125" t="s">
        <v>3296</v>
      </c>
      <c r="BQ328" s="130"/>
      <c r="BR328" s="130"/>
      <c r="BS328" s="124"/>
      <c r="BT328" s="135"/>
      <c r="BU328" s="92" t="s">
        <v>5539</v>
      </c>
      <c r="BV328" s="135"/>
      <c r="BW328" s="126"/>
      <c r="BX328" s="135"/>
      <c r="BY328" s="141"/>
      <c r="BZ328" s="25"/>
      <c r="CA328" s="25"/>
      <c r="CB328" s="25"/>
      <c r="CC328" s="25"/>
      <c r="CD328" s="124"/>
      <c r="CE328" s="124"/>
      <c r="CF328" s="124"/>
      <c r="CG328" s="124"/>
      <c r="CH328" s="124"/>
      <c r="CI328" s="124"/>
      <c r="CJ328" s="124"/>
      <c r="CK328" s="124"/>
    </row>
    <row r="329" spans="1:89" s="132" customFormat="1" ht="14">
      <c r="A329" s="125" t="s">
        <v>3164</v>
      </c>
      <c r="B329" s="126" t="s">
        <v>3544</v>
      </c>
      <c r="C329" s="125" t="s">
        <v>4019</v>
      </c>
      <c r="D329" s="125"/>
      <c r="E329" s="125" t="s">
        <v>4020</v>
      </c>
      <c r="F329" s="125" t="s">
        <v>4021</v>
      </c>
      <c r="G329" s="126" t="s">
        <v>4022</v>
      </c>
      <c r="H329" s="127" t="s">
        <v>4023</v>
      </c>
      <c r="I329" s="124"/>
      <c r="J329" s="125"/>
      <c r="K329" s="125"/>
      <c r="L329" s="125"/>
      <c r="M329" s="125"/>
      <c r="N329" s="125"/>
      <c r="O329" s="125"/>
      <c r="P329" s="125"/>
      <c r="Q329" s="125"/>
      <c r="R329" s="125"/>
      <c r="S329" s="125"/>
      <c r="T329" s="125"/>
      <c r="U329" s="125"/>
      <c r="V329" s="125"/>
      <c r="W329" s="125"/>
      <c r="X329" s="125"/>
      <c r="Y329" s="125"/>
      <c r="Z329" s="125"/>
      <c r="AA329" s="125"/>
      <c r="AB329" s="125"/>
      <c r="AC329" s="125"/>
      <c r="AD329" s="125" t="s">
        <v>75</v>
      </c>
      <c r="AE329" s="126"/>
      <c r="AF329" s="126"/>
      <c r="AG329" s="126"/>
      <c r="AH329" s="126"/>
      <c r="AI329" s="126">
        <v>0</v>
      </c>
      <c r="AJ329" s="126" t="s">
        <v>4024</v>
      </c>
      <c r="AK329" s="126" t="s">
        <v>372</v>
      </c>
      <c r="AL329" s="126"/>
      <c r="AM329" s="126"/>
      <c r="AN329" s="126"/>
      <c r="AO329" s="126"/>
      <c r="AP329" s="126"/>
      <c r="AQ329" s="126"/>
      <c r="AR329" s="126"/>
      <c r="AS329" s="126" t="s">
        <v>84</v>
      </c>
      <c r="AT329" s="126"/>
      <c r="AU329" s="126"/>
      <c r="AV329" s="126"/>
      <c r="AW329" s="126"/>
      <c r="AX329" s="126"/>
      <c r="AY329" s="126"/>
      <c r="AZ329" s="126"/>
      <c r="BA329" s="126"/>
      <c r="BB329" s="126"/>
      <c r="BC329" s="126"/>
      <c r="BD329" s="131">
        <v>1160</v>
      </c>
      <c r="BE329" s="131">
        <v>0</v>
      </c>
      <c r="BF329" s="131"/>
      <c r="BG329" s="131"/>
      <c r="BH329" s="131"/>
      <c r="BI329" s="126" t="s">
        <v>1533</v>
      </c>
      <c r="BJ329" s="126" t="s">
        <v>1533</v>
      </c>
      <c r="BK329" s="126" t="s">
        <v>1533</v>
      </c>
      <c r="BL329" s="126"/>
      <c r="BM329" s="126"/>
      <c r="BN329" s="126" t="s">
        <v>84</v>
      </c>
      <c r="BO329" s="124" t="s">
        <v>4025</v>
      </c>
      <c r="BP329" s="125" t="s">
        <v>4021</v>
      </c>
      <c r="BQ329" s="130"/>
      <c r="BR329" s="130"/>
      <c r="BS329" s="124"/>
      <c r="BT329" s="135"/>
      <c r="BU329" s="92" t="s">
        <v>5548</v>
      </c>
      <c r="BV329" s="135"/>
      <c r="BW329" s="126"/>
      <c r="BX329" s="135"/>
      <c r="BY329" s="141"/>
      <c r="BZ329" s="25"/>
      <c r="CA329" s="25"/>
      <c r="CB329" s="25"/>
      <c r="CC329" s="25"/>
      <c r="CD329" s="124"/>
      <c r="CE329" s="124"/>
      <c r="CF329" s="124"/>
      <c r="CG329" s="124"/>
      <c r="CH329" s="124"/>
      <c r="CI329" s="124"/>
      <c r="CJ329" s="124"/>
      <c r="CK329" s="124"/>
    </row>
    <row r="330" spans="1:89" s="132" customFormat="1" ht="14">
      <c r="A330" s="125" t="s">
        <v>3164</v>
      </c>
      <c r="B330" s="126" t="s">
        <v>4026</v>
      </c>
      <c r="C330" s="125" t="s">
        <v>4027</v>
      </c>
      <c r="D330" s="125"/>
      <c r="E330" s="125" t="s">
        <v>4028</v>
      </c>
      <c r="F330" s="125" t="s">
        <v>4029</v>
      </c>
      <c r="G330" s="126" t="s">
        <v>4030</v>
      </c>
      <c r="H330" s="127" t="s">
        <v>4031</v>
      </c>
      <c r="I330" s="124"/>
      <c r="J330" s="125"/>
      <c r="K330" s="125"/>
      <c r="L330" s="125"/>
      <c r="M330" s="125"/>
      <c r="N330" s="125"/>
      <c r="O330" s="125"/>
      <c r="P330" s="125"/>
      <c r="Q330" s="125"/>
      <c r="R330" s="125"/>
      <c r="S330" s="125"/>
      <c r="T330" s="125"/>
      <c r="U330" s="125"/>
      <c r="V330" s="125"/>
      <c r="W330" s="125"/>
      <c r="X330" s="125"/>
      <c r="Y330" s="125"/>
      <c r="Z330" s="125"/>
      <c r="AA330" s="125"/>
      <c r="AB330" s="125"/>
      <c r="AC330" s="125"/>
      <c r="AD330" s="125" t="s">
        <v>4032</v>
      </c>
      <c r="AE330" s="126"/>
      <c r="AF330" s="126"/>
      <c r="AG330" s="126"/>
      <c r="AH330" s="126"/>
      <c r="AI330" s="126" t="s">
        <v>4033</v>
      </c>
      <c r="AJ330" s="126" t="s">
        <v>4034</v>
      </c>
      <c r="AK330" s="126" t="s">
        <v>4035</v>
      </c>
      <c r="AL330" s="126"/>
      <c r="AM330" s="126"/>
      <c r="AN330" s="126"/>
      <c r="AO330" s="126"/>
      <c r="AP330" s="126"/>
      <c r="AQ330" s="126"/>
      <c r="AR330" s="126"/>
      <c r="AS330" s="126" t="s">
        <v>84</v>
      </c>
      <c r="AT330" s="126"/>
      <c r="AU330" s="126"/>
      <c r="AV330" s="126"/>
      <c r="AW330" s="126"/>
      <c r="AX330" s="126"/>
      <c r="AY330" s="126"/>
      <c r="AZ330" s="126"/>
      <c r="BA330" s="126"/>
      <c r="BB330" s="126"/>
      <c r="BC330" s="126"/>
      <c r="BD330" s="131">
        <v>1000</v>
      </c>
      <c r="BE330" s="131">
        <v>0</v>
      </c>
      <c r="BF330" s="131"/>
      <c r="BG330" s="131"/>
      <c r="BH330" s="131"/>
      <c r="BI330" s="126" t="s">
        <v>1533</v>
      </c>
      <c r="BJ330" s="126" t="s">
        <v>1533</v>
      </c>
      <c r="BK330" s="126" t="s">
        <v>1533</v>
      </c>
      <c r="BL330" s="126"/>
      <c r="BM330" s="126"/>
      <c r="BN330" s="126" t="s">
        <v>84</v>
      </c>
      <c r="BO330" s="124" t="s">
        <v>4036</v>
      </c>
      <c r="BP330" s="125" t="s">
        <v>4029</v>
      </c>
      <c r="BQ330" s="130"/>
      <c r="BR330" s="130"/>
      <c r="BS330" s="124"/>
      <c r="BT330" s="135"/>
      <c r="BU330" s="92" t="s">
        <v>5549</v>
      </c>
      <c r="BV330" s="135"/>
      <c r="BW330" s="126"/>
      <c r="BX330" s="135"/>
      <c r="BY330" s="141"/>
      <c r="BZ330" s="25"/>
      <c r="CA330" s="25"/>
      <c r="CB330" s="25"/>
      <c r="CC330" s="25"/>
      <c r="CD330" s="124"/>
      <c r="CE330" s="124"/>
      <c r="CF330" s="124"/>
      <c r="CG330" s="124"/>
      <c r="CH330" s="124"/>
      <c r="CI330" s="124"/>
      <c r="CJ330" s="124"/>
      <c r="CK330" s="124"/>
    </row>
    <row r="331" spans="1:89" s="132" customFormat="1" ht="14">
      <c r="A331" s="125" t="s">
        <v>3164</v>
      </c>
      <c r="B331" s="126" t="s">
        <v>4037</v>
      </c>
      <c r="C331" s="125" t="s">
        <v>4038</v>
      </c>
      <c r="D331" s="125"/>
      <c r="E331" s="125" t="s">
        <v>4039</v>
      </c>
      <c r="F331" s="125" t="s">
        <v>4040</v>
      </c>
      <c r="G331" s="126" t="s">
        <v>4041</v>
      </c>
      <c r="H331" s="127" t="s">
        <v>4042</v>
      </c>
      <c r="I331" s="124"/>
      <c r="J331" s="125"/>
      <c r="K331" s="125"/>
      <c r="L331" s="125"/>
      <c r="M331" s="125"/>
      <c r="N331" s="125"/>
      <c r="O331" s="125"/>
      <c r="P331" s="125"/>
      <c r="Q331" s="125"/>
      <c r="R331" s="125"/>
      <c r="S331" s="125"/>
      <c r="T331" s="125"/>
      <c r="U331" s="125"/>
      <c r="V331" s="125"/>
      <c r="W331" s="125"/>
      <c r="X331" s="125"/>
      <c r="Y331" s="125"/>
      <c r="Z331" s="125"/>
      <c r="AA331" s="125"/>
      <c r="AB331" s="125"/>
      <c r="AC331" s="125"/>
      <c r="AD331" s="125" t="s">
        <v>4043</v>
      </c>
      <c r="AE331" s="126"/>
      <c r="AF331" s="126"/>
      <c r="AG331" s="126"/>
      <c r="AH331" s="126"/>
      <c r="AI331" s="126">
        <v>0</v>
      </c>
      <c r="AJ331" s="126" t="s">
        <v>4044</v>
      </c>
      <c r="AK331" s="126" t="s">
        <v>4045</v>
      </c>
      <c r="AL331" s="126"/>
      <c r="AM331" s="126"/>
      <c r="AN331" s="126"/>
      <c r="AO331" s="126"/>
      <c r="AP331" s="126"/>
      <c r="AQ331" s="126"/>
      <c r="AR331" s="126"/>
      <c r="AS331" s="126" t="s">
        <v>84</v>
      </c>
      <c r="AT331" s="126"/>
      <c r="AU331" s="126"/>
      <c r="AV331" s="126"/>
      <c r="AW331" s="126"/>
      <c r="AX331" s="126"/>
      <c r="AY331" s="126"/>
      <c r="AZ331" s="126"/>
      <c r="BA331" s="126"/>
      <c r="BB331" s="126"/>
      <c r="BC331" s="126"/>
      <c r="BD331" s="131">
        <v>2100</v>
      </c>
      <c r="BE331" s="131">
        <v>0</v>
      </c>
      <c r="BF331" s="131"/>
      <c r="BG331" s="131"/>
      <c r="BH331" s="131"/>
      <c r="BI331" s="126" t="s">
        <v>1533</v>
      </c>
      <c r="BJ331" s="126" t="s">
        <v>1533</v>
      </c>
      <c r="BK331" s="126" t="s">
        <v>1533</v>
      </c>
      <c r="BL331" s="126"/>
      <c r="BM331" s="126"/>
      <c r="BN331" s="126" t="s">
        <v>943</v>
      </c>
      <c r="BO331" s="124" t="s">
        <v>4046</v>
      </c>
      <c r="BP331" s="125" t="s">
        <v>4040</v>
      </c>
      <c r="BQ331" s="130"/>
      <c r="BR331" s="130"/>
      <c r="BS331" s="124"/>
      <c r="BT331" s="135"/>
      <c r="BU331" s="92" t="s">
        <v>5550</v>
      </c>
      <c r="BV331" s="135"/>
      <c r="BW331" s="126"/>
      <c r="BX331" s="135"/>
      <c r="BY331" s="141"/>
      <c r="BZ331" s="25"/>
      <c r="CA331" s="25"/>
      <c r="CB331" s="25"/>
      <c r="CC331" s="25"/>
      <c r="CD331" s="124"/>
      <c r="CE331" s="124"/>
      <c r="CF331" s="124"/>
      <c r="CG331" s="124"/>
      <c r="CH331" s="124"/>
      <c r="CI331" s="124"/>
      <c r="CJ331" s="124"/>
      <c r="CK331" s="124"/>
    </row>
    <row r="332" spans="1:89" s="132" customFormat="1" ht="28">
      <c r="A332" s="125" t="s">
        <v>3164</v>
      </c>
      <c r="B332" s="126"/>
      <c r="C332" s="125" t="s">
        <v>4345</v>
      </c>
      <c r="D332" s="125"/>
      <c r="E332" s="125" t="s">
        <v>4346</v>
      </c>
      <c r="F332" s="125" t="s">
        <v>4347</v>
      </c>
      <c r="G332" s="126" t="s">
        <v>4348</v>
      </c>
      <c r="H332" s="127" t="s">
        <v>4349</v>
      </c>
      <c r="I332" s="124"/>
      <c r="J332" s="125"/>
      <c r="K332" s="125"/>
      <c r="L332" s="125"/>
      <c r="M332" s="125"/>
      <c r="N332" s="125"/>
      <c r="O332" s="125"/>
      <c r="P332" s="125"/>
      <c r="Q332" s="125"/>
      <c r="R332" s="125"/>
      <c r="S332" s="125"/>
      <c r="T332" s="125"/>
      <c r="U332" s="125"/>
      <c r="V332" s="125"/>
      <c r="W332" s="125"/>
      <c r="X332" s="125"/>
      <c r="Y332" s="125"/>
      <c r="Z332" s="125"/>
      <c r="AA332" s="125"/>
      <c r="AB332" s="125"/>
      <c r="AC332" s="125"/>
      <c r="AD332" s="125" t="s">
        <v>1778</v>
      </c>
      <c r="AE332" s="126"/>
      <c r="AF332" s="126"/>
      <c r="AG332" s="126"/>
      <c r="AH332" s="126"/>
      <c r="AI332" s="126">
        <v>0</v>
      </c>
      <c r="AJ332" s="126">
        <v>0</v>
      </c>
      <c r="AK332" s="126">
        <v>0</v>
      </c>
      <c r="AL332" s="126"/>
      <c r="AM332" s="126"/>
      <c r="AN332" s="126"/>
      <c r="AO332" s="126"/>
      <c r="AP332" s="126"/>
      <c r="AQ332" s="126"/>
      <c r="AR332" s="126"/>
      <c r="AS332" s="126" t="s">
        <v>84</v>
      </c>
      <c r="AT332" s="126"/>
      <c r="AU332" s="126"/>
      <c r="AV332" s="126"/>
      <c r="AW332" s="126"/>
      <c r="AX332" s="126"/>
      <c r="AY332" s="126"/>
      <c r="AZ332" s="126"/>
      <c r="BA332" s="126"/>
      <c r="BB332" s="126"/>
      <c r="BC332" s="126"/>
      <c r="BD332" s="131">
        <v>3000</v>
      </c>
      <c r="BE332" s="131">
        <v>0</v>
      </c>
      <c r="BF332" s="131"/>
      <c r="BG332" s="131"/>
      <c r="BH332" s="131"/>
      <c r="BI332" s="126" t="s">
        <v>1533</v>
      </c>
      <c r="BJ332" s="126" t="s">
        <v>1533</v>
      </c>
      <c r="BK332" s="126" t="s">
        <v>1533</v>
      </c>
      <c r="BL332" s="126"/>
      <c r="BM332" s="126"/>
      <c r="BN332" s="126" t="s">
        <v>84</v>
      </c>
      <c r="BO332" s="124" t="s">
        <v>4350</v>
      </c>
      <c r="BP332" s="125" t="s">
        <v>4347</v>
      </c>
      <c r="BQ332" s="130"/>
      <c r="BR332" s="130"/>
      <c r="BS332" s="124"/>
      <c r="BT332" s="135"/>
      <c r="BU332" s="92" t="s">
        <v>5572</v>
      </c>
      <c r="BV332" s="135"/>
      <c r="BW332" s="126"/>
      <c r="BX332" s="135"/>
      <c r="BY332" s="141"/>
      <c r="BZ332" s="25"/>
      <c r="CA332" s="25"/>
      <c r="CB332" s="25"/>
      <c r="CC332" s="25"/>
      <c r="CD332" s="124"/>
      <c r="CE332" s="124"/>
      <c r="CF332" s="124"/>
      <c r="CG332" s="124"/>
      <c r="CH332" s="124"/>
      <c r="CI332" s="124"/>
      <c r="CJ332" s="124"/>
      <c r="CK332" s="124"/>
    </row>
    <row r="333" spans="1:89" s="132" customFormat="1" ht="42">
      <c r="A333" s="125" t="s">
        <v>3164</v>
      </c>
      <c r="B333" s="126" t="s">
        <v>4393</v>
      </c>
      <c r="C333" s="125" t="s">
        <v>4394</v>
      </c>
      <c r="D333" s="125"/>
      <c r="E333" s="125" t="s">
        <v>4395</v>
      </c>
      <c r="F333" s="125" t="s">
        <v>4396</v>
      </c>
      <c r="G333" s="126" t="s">
        <v>4397</v>
      </c>
      <c r="H333" s="127" t="s">
        <v>4398</v>
      </c>
      <c r="I333" s="124"/>
      <c r="J333" s="125"/>
      <c r="K333" s="125"/>
      <c r="L333" s="125"/>
      <c r="M333" s="125"/>
      <c r="N333" s="125"/>
      <c r="O333" s="125"/>
      <c r="P333" s="125"/>
      <c r="Q333" s="125"/>
      <c r="R333" s="125"/>
      <c r="S333" s="125"/>
      <c r="T333" s="125"/>
      <c r="U333" s="125"/>
      <c r="V333" s="125"/>
      <c r="W333" s="125"/>
      <c r="X333" s="125"/>
      <c r="Y333" s="125"/>
      <c r="Z333" s="125"/>
      <c r="AA333" s="125"/>
      <c r="AB333" s="125"/>
      <c r="AC333" s="125"/>
      <c r="AD333" s="125" t="s">
        <v>1289</v>
      </c>
      <c r="AE333" s="126"/>
      <c r="AF333" s="126"/>
      <c r="AG333" s="126"/>
      <c r="AH333" s="126"/>
      <c r="AI333" s="126" t="s">
        <v>4399</v>
      </c>
      <c r="AJ333" s="126" t="s">
        <v>2032</v>
      </c>
      <c r="AK333" s="126" t="s">
        <v>4400</v>
      </c>
      <c r="AL333" s="126"/>
      <c r="AM333" s="126"/>
      <c r="AN333" s="126"/>
      <c r="AO333" s="126"/>
      <c r="AP333" s="126"/>
      <c r="AQ333" s="126"/>
      <c r="AR333" s="126"/>
      <c r="AS333" s="126" t="s">
        <v>84</v>
      </c>
      <c r="AT333" s="126"/>
      <c r="AU333" s="126"/>
      <c r="AV333" s="126"/>
      <c r="AW333" s="126"/>
      <c r="AX333" s="126"/>
      <c r="AY333" s="126"/>
      <c r="AZ333" s="126"/>
      <c r="BA333" s="126"/>
      <c r="BB333" s="126"/>
      <c r="BC333" s="126"/>
      <c r="BD333" s="131">
        <v>1500</v>
      </c>
      <c r="BE333" s="131">
        <v>0</v>
      </c>
      <c r="BF333" s="131"/>
      <c r="BG333" s="131"/>
      <c r="BH333" s="131"/>
      <c r="BI333" s="126" t="s">
        <v>1533</v>
      </c>
      <c r="BJ333" s="126" t="s">
        <v>1533</v>
      </c>
      <c r="BK333" s="126" t="s">
        <v>1533</v>
      </c>
      <c r="BL333" s="126"/>
      <c r="BM333" s="126"/>
      <c r="BN333" s="126" t="s">
        <v>4401</v>
      </c>
      <c r="BO333" s="124" t="s">
        <v>4402</v>
      </c>
      <c r="BP333" s="125" t="s">
        <v>4396</v>
      </c>
      <c r="BQ333" s="130"/>
      <c r="BR333" s="130"/>
      <c r="BS333" s="124"/>
      <c r="BT333" s="135"/>
      <c r="BU333" s="92" t="s">
        <v>5432</v>
      </c>
      <c r="BV333" s="135"/>
      <c r="BW333" s="126"/>
      <c r="BX333" s="135"/>
      <c r="BY333" s="141"/>
      <c r="BZ333" s="25"/>
      <c r="CA333" s="25"/>
      <c r="CB333" s="25"/>
      <c r="CC333" s="25"/>
      <c r="CD333" s="124"/>
      <c r="CE333" s="124"/>
      <c r="CF333" s="124"/>
      <c r="CG333" s="124"/>
      <c r="CH333" s="124"/>
      <c r="CI333" s="124"/>
      <c r="CJ333" s="124"/>
      <c r="CK333" s="124"/>
    </row>
    <row r="334" spans="1:89" s="132" customFormat="1" ht="14">
      <c r="A334" s="125" t="s">
        <v>3164</v>
      </c>
      <c r="B334" s="126"/>
      <c r="C334" s="125" t="s">
        <v>4596</v>
      </c>
      <c r="D334" s="125"/>
      <c r="E334" s="125" t="s">
        <v>4597</v>
      </c>
      <c r="F334" s="125" t="s">
        <v>4598</v>
      </c>
      <c r="G334" s="126" t="s">
        <v>4599</v>
      </c>
      <c r="H334" s="127" t="s">
        <v>4600</v>
      </c>
      <c r="I334" s="124"/>
      <c r="J334" s="125"/>
      <c r="K334" s="125"/>
      <c r="L334" s="125"/>
      <c r="M334" s="125"/>
      <c r="N334" s="125"/>
      <c r="O334" s="125"/>
      <c r="P334" s="125"/>
      <c r="Q334" s="125"/>
      <c r="R334" s="125"/>
      <c r="S334" s="125"/>
      <c r="T334" s="125"/>
      <c r="U334" s="125"/>
      <c r="V334" s="125"/>
      <c r="W334" s="125"/>
      <c r="X334" s="125"/>
      <c r="Y334" s="125"/>
      <c r="Z334" s="125"/>
      <c r="AA334" s="125"/>
      <c r="AB334" s="125"/>
      <c r="AC334" s="125"/>
      <c r="AD334" s="125" t="s">
        <v>1329</v>
      </c>
      <c r="AE334" s="126"/>
      <c r="AF334" s="126"/>
      <c r="AG334" s="126"/>
      <c r="AH334" s="126"/>
      <c r="AI334" s="126">
        <v>0</v>
      </c>
      <c r="AJ334" s="126" t="s">
        <v>4601</v>
      </c>
      <c r="AK334" s="126" t="s">
        <v>706</v>
      </c>
      <c r="AL334" s="126"/>
      <c r="AM334" s="126"/>
      <c r="AN334" s="126"/>
      <c r="AO334" s="126"/>
      <c r="AP334" s="126"/>
      <c r="AQ334" s="126"/>
      <c r="AR334" s="126"/>
      <c r="AS334" s="126" t="s">
        <v>84</v>
      </c>
      <c r="AT334" s="126"/>
      <c r="AU334" s="126"/>
      <c r="AV334" s="126"/>
      <c r="AW334" s="126"/>
      <c r="AX334" s="126"/>
      <c r="AY334" s="126"/>
      <c r="AZ334" s="126"/>
      <c r="BA334" s="126"/>
      <c r="BB334" s="126"/>
      <c r="BC334" s="126"/>
      <c r="BD334" s="131">
        <v>1904</v>
      </c>
      <c r="BE334" s="131">
        <v>0</v>
      </c>
      <c r="BF334" s="131"/>
      <c r="BG334" s="131"/>
      <c r="BH334" s="131"/>
      <c r="BI334" s="126" t="s">
        <v>1533</v>
      </c>
      <c r="BJ334" s="126" t="s">
        <v>1533</v>
      </c>
      <c r="BK334" s="126" t="s">
        <v>1533</v>
      </c>
      <c r="BL334" s="126"/>
      <c r="BM334" s="126"/>
      <c r="BN334" s="126" t="s">
        <v>1061</v>
      </c>
      <c r="BO334" s="124" t="s">
        <v>4602</v>
      </c>
      <c r="BP334" s="125" t="s">
        <v>4598</v>
      </c>
      <c r="BQ334" s="130"/>
      <c r="BR334" s="130"/>
      <c r="BS334" s="124"/>
      <c r="BT334" s="135"/>
      <c r="BU334" s="92" t="s">
        <v>5581</v>
      </c>
      <c r="BV334" s="135"/>
      <c r="BW334" s="126"/>
      <c r="BX334" s="135"/>
      <c r="BY334" s="141"/>
      <c r="BZ334" s="25"/>
      <c r="CA334" s="25"/>
      <c r="CB334" s="25"/>
      <c r="CC334" s="25"/>
      <c r="CD334" s="124"/>
      <c r="CE334" s="124"/>
      <c r="CF334" s="124"/>
      <c r="CG334" s="124"/>
      <c r="CH334" s="124"/>
      <c r="CI334" s="124"/>
      <c r="CJ334" s="124"/>
      <c r="CK334" s="124"/>
    </row>
    <row r="335" spans="1:89" s="132" customFormat="1" ht="28">
      <c r="A335" s="125" t="s">
        <v>3164</v>
      </c>
      <c r="B335" s="126"/>
      <c r="C335" s="125" t="s">
        <v>4769</v>
      </c>
      <c r="D335" s="125"/>
      <c r="E335" s="125" t="s">
        <v>4770</v>
      </c>
      <c r="F335" s="125" t="s">
        <v>4771</v>
      </c>
      <c r="G335" s="126" t="s">
        <v>4772</v>
      </c>
      <c r="H335" s="127" t="s">
        <v>4773</v>
      </c>
      <c r="I335" s="124"/>
      <c r="J335" s="125"/>
      <c r="K335" s="125"/>
      <c r="L335" s="125"/>
      <c r="M335" s="125"/>
      <c r="N335" s="125"/>
      <c r="O335" s="125"/>
      <c r="P335" s="125"/>
      <c r="Q335" s="125"/>
      <c r="R335" s="125"/>
      <c r="S335" s="125"/>
      <c r="T335" s="125"/>
      <c r="U335" s="125"/>
      <c r="V335" s="125"/>
      <c r="W335" s="125"/>
      <c r="X335" s="125"/>
      <c r="Y335" s="125"/>
      <c r="Z335" s="125"/>
      <c r="AA335" s="125"/>
      <c r="AB335" s="125"/>
      <c r="AC335" s="125"/>
      <c r="AD335" s="125" t="s">
        <v>3588</v>
      </c>
      <c r="AE335" s="126"/>
      <c r="AF335" s="126"/>
      <c r="AG335" s="126"/>
      <c r="AH335" s="126"/>
      <c r="AI335" s="126" t="s">
        <v>3769</v>
      </c>
      <c r="AJ335" s="126">
        <v>0</v>
      </c>
      <c r="AK335" s="126">
        <v>0</v>
      </c>
      <c r="AL335" s="126"/>
      <c r="AM335" s="126"/>
      <c r="AN335" s="126"/>
      <c r="AO335" s="126"/>
      <c r="AP335" s="126"/>
      <c r="AQ335" s="126"/>
      <c r="AR335" s="126"/>
      <c r="AS335" s="126" t="s">
        <v>331</v>
      </c>
      <c r="AT335" s="126"/>
      <c r="AU335" s="126"/>
      <c r="AV335" s="126"/>
      <c r="AW335" s="126"/>
      <c r="AX335" s="126"/>
      <c r="AY335" s="126"/>
      <c r="AZ335" s="126"/>
      <c r="BA335" s="126"/>
      <c r="BB335" s="126"/>
      <c r="BC335" s="126"/>
      <c r="BD335" s="131">
        <v>1760</v>
      </c>
      <c r="BE335" s="131">
        <v>0</v>
      </c>
      <c r="BF335" s="131"/>
      <c r="BG335" s="131"/>
      <c r="BH335" s="131"/>
      <c r="BI335" s="126" t="s">
        <v>1533</v>
      </c>
      <c r="BJ335" s="126" t="s">
        <v>1533</v>
      </c>
      <c r="BK335" s="126" t="s">
        <v>1533</v>
      </c>
      <c r="BL335" s="126"/>
      <c r="BM335" s="126"/>
      <c r="BN335" s="126" t="s">
        <v>471</v>
      </c>
      <c r="BO335" s="124" t="s">
        <v>4774</v>
      </c>
      <c r="BP335" s="125" t="s">
        <v>4771</v>
      </c>
      <c r="BQ335" s="130"/>
      <c r="BR335" s="130"/>
      <c r="BS335" s="124"/>
      <c r="BT335" s="135"/>
      <c r="BU335" s="92" t="s">
        <v>5588</v>
      </c>
      <c r="BV335" s="135"/>
      <c r="BW335" s="126"/>
      <c r="BX335" s="135"/>
      <c r="BY335" s="141"/>
      <c r="BZ335" s="25"/>
      <c r="CA335" s="25"/>
      <c r="CB335" s="25"/>
      <c r="CC335" s="25"/>
      <c r="CD335" s="124"/>
      <c r="CE335" s="124"/>
      <c r="CF335" s="124"/>
      <c r="CG335" s="124"/>
      <c r="CH335" s="124"/>
      <c r="CI335" s="124"/>
      <c r="CJ335" s="124"/>
      <c r="CK335" s="124"/>
    </row>
    <row r="336" spans="1:89" s="132" customFormat="1" ht="28">
      <c r="A336" s="125" t="s">
        <v>3164</v>
      </c>
      <c r="B336" s="126"/>
      <c r="C336" s="125" t="s">
        <v>4775</v>
      </c>
      <c r="D336" s="125"/>
      <c r="E336" s="125" t="s">
        <v>4776</v>
      </c>
      <c r="F336" s="125" t="s">
        <v>4777</v>
      </c>
      <c r="G336" s="126" t="s">
        <v>4776</v>
      </c>
      <c r="H336" s="127" t="s">
        <v>4778</v>
      </c>
      <c r="I336" s="124"/>
      <c r="J336" s="125"/>
      <c r="K336" s="125"/>
      <c r="L336" s="125"/>
      <c r="M336" s="125"/>
      <c r="N336" s="125"/>
      <c r="O336" s="125"/>
      <c r="P336" s="125"/>
      <c r="Q336" s="125"/>
      <c r="R336" s="125"/>
      <c r="S336" s="125"/>
      <c r="T336" s="125"/>
      <c r="U336" s="125"/>
      <c r="V336" s="125"/>
      <c r="W336" s="125"/>
      <c r="X336" s="125"/>
      <c r="Y336" s="125"/>
      <c r="Z336" s="125"/>
      <c r="AA336" s="125"/>
      <c r="AB336" s="125"/>
      <c r="AC336" s="125"/>
      <c r="AD336" s="125" t="s">
        <v>4779</v>
      </c>
      <c r="AE336" s="126"/>
      <c r="AF336" s="126"/>
      <c r="AG336" s="126"/>
      <c r="AH336" s="126"/>
      <c r="AI336" s="126">
        <v>0</v>
      </c>
      <c r="AJ336" s="126" t="s">
        <v>4780</v>
      </c>
      <c r="AK336" s="126" t="s">
        <v>4781</v>
      </c>
      <c r="AL336" s="126"/>
      <c r="AM336" s="126"/>
      <c r="AN336" s="126"/>
      <c r="AO336" s="126"/>
      <c r="AP336" s="126"/>
      <c r="AQ336" s="126"/>
      <c r="AR336" s="126"/>
      <c r="AS336" s="126" t="s">
        <v>4782</v>
      </c>
      <c r="AT336" s="126"/>
      <c r="AU336" s="126"/>
      <c r="AV336" s="126"/>
      <c r="AW336" s="126"/>
      <c r="AX336" s="126"/>
      <c r="AY336" s="126"/>
      <c r="AZ336" s="126"/>
      <c r="BA336" s="126"/>
      <c r="BB336" s="126"/>
      <c r="BC336" s="126"/>
      <c r="BD336" s="131">
        <v>3636</v>
      </c>
      <c r="BE336" s="131">
        <v>0</v>
      </c>
      <c r="BF336" s="131"/>
      <c r="BG336" s="131"/>
      <c r="BH336" s="131"/>
      <c r="BI336" s="126" t="s">
        <v>1533</v>
      </c>
      <c r="BJ336" s="126" t="s">
        <v>1533</v>
      </c>
      <c r="BK336" s="126" t="s">
        <v>1533</v>
      </c>
      <c r="BL336" s="126"/>
      <c r="BM336" s="126"/>
      <c r="BN336" s="126" t="s">
        <v>84</v>
      </c>
      <c r="BO336" s="124" t="s">
        <v>4783</v>
      </c>
      <c r="BP336" s="125" t="s">
        <v>4777</v>
      </c>
      <c r="BQ336" s="130"/>
      <c r="BR336" s="130"/>
      <c r="BS336" s="124"/>
      <c r="BT336" s="135"/>
      <c r="BU336" s="126"/>
      <c r="BV336" s="135"/>
      <c r="BW336" s="126"/>
      <c r="BX336" s="135"/>
      <c r="BY336" s="141"/>
      <c r="BZ336" s="25"/>
      <c r="CA336" s="25"/>
      <c r="CB336" s="25"/>
      <c r="CC336" s="25"/>
      <c r="CD336" s="124"/>
      <c r="CE336" s="124"/>
      <c r="CF336" s="124"/>
      <c r="CG336" s="124"/>
      <c r="CH336" s="124"/>
      <c r="CI336" s="124"/>
      <c r="CJ336" s="124"/>
      <c r="CK336" s="124"/>
    </row>
    <row r="337" spans="1:89" s="132" customFormat="1" ht="42">
      <c r="A337" s="125" t="s">
        <v>3164</v>
      </c>
      <c r="B337" s="126" t="s">
        <v>3456</v>
      </c>
      <c r="C337" s="125" t="s">
        <v>3457</v>
      </c>
      <c r="D337" s="125"/>
      <c r="E337" s="125" t="s">
        <v>3458</v>
      </c>
      <c r="F337" s="125" t="s">
        <v>3459</v>
      </c>
      <c r="G337" s="126" t="s">
        <v>3458</v>
      </c>
      <c r="H337" s="127" t="s">
        <v>765</v>
      </c>
      <c r="I337" s="124"/>
      <c r="J337" s="125"/>
      <c r="K337" s="125"/>
      <c r="L337" s="125"/>
      <c r="M337" s="125"/>
      <c r="N337" s="125"/>
      <c r="O337" s="125"/>
      <c r="P337" s="125"/>
      <c r="Q337" s="125"/>
      <c r="R337" s="125"/>
      <c r="S337" s="125"/>
      <c r="T337" s="125"/>
      <c r="U337" s="125"/>
      <c r="V337" s="125"/>
      <c r="W337" s="125"/>
      <c r="X337" s="125"/>
      <c r="Y337" s="125"/>
      <c r="Z337" s="125"/>
      <c r="AA337" s="125"/>
      <c r="AB337" s="125"/>
      <c r="AC337" s="125"/>
      <c r="AD337" s="125" t="s">
        <v>3460</v>
      </c>
      <c r="AE337" s="126"/>
      <c r="AF337" s="126"/>
      <c r="AG337" s="126"/>
      <c r="AH337" s="126"/>
      <c r="AI337" s="126">
        <v>0</v>
      </c>
      <c r="AJ337" s="126" t="s">
        <v>3461</v>
      </c>
      <c r="AK337" s="126" t="s">
        <v>2937</v>
      </c>
      <c r="AL337" s="126"/>
      <c r="AM337" s="126"/>
      <c r="AN337" s="126"/>
      <c r="AO337" s="126"/>
      <c r="AP337" s="126"/>
      <c r="AQ337" s="126"/>
      <c r="AR337" s="126"/>
      <c r="AS337" s="126" t="s">
        <v>84</v>
      </c>
      <c r="AT337" s="126"/>
      <c r="AU337" s="126"/>
      <c r="AV337" s="126"/>
      <c r="AW337" s="126"/>
      <c r="AX337" s="126"/>
      <c r="AY337" s="126"/>
      <c r="AZ337" s="126"/>
      <c r="BA337" s="126"/>
      <c r="BB337" s="126"/>
      <c r="BC337" s="126"/>
      <c r="BD337" s="131">
        <v>1500</v>
      </c>
      <c r="BE337" s="131">
        <v>0</v>
      </c>
      <c r="BF337" s="131"/>
      <c r="BG337" s="131"/>
      <c r="BH337" s="131"/>
      <c r="BI337" s="126" t="s">
        <v>2816</v>
      </c>
      <c r="BJ337" s="126" t="s">
        <v>2816</v>
      </c>
      <c r="BK337" s="126" t="s">
        <v>2816</v>
      </c>
      <c r="BL337" s="126"/>
      <c r="BM337" s="126"/>
      <c r="BN337" s="126" t="s">
        <v>1432</v>
      </c>
      <c r="BO337" s="124" t="s">
        <v>3462</v>
      </c>
      <c r="BP337" s="125" t="s">
        <v>3459</v>
      </c>
      <c r="BQ337" s="130"/>
      <c r="BR337" s="130"/>
      <c r="BS337" s="124"/>
      <c r="BT337" s="135"/>
      <c r="BU337" s="126"/>
      <c r="BV337" s="135"/>
      <c r="BW337" s="126"/>
      <c r="BX337" s="135"/>
      <c r="BY337" s="141"/>
      <c r="BZ337" s="25"/>
      <c r="CA337" s="25"/>
      <c r="CB337" s="25"/>
      <c r="CC337" s="25"/>
      <c r="CD337" s="124"/>
      <c r="CE337" s="124"/>
      <c r="CF337" s="124"/>
      <c r="CG337" s="124"/>
      <c r="CH337" s="124"/>
      <c r="CI337" s="124"/>
      <c r="CJ337" s="124"/>
      <c r="CK337" s="124"/>
    </row>
    <row r="338" spans="1:89" s="132" customFormat="1" ht="14">
      <c r="A338" s="125" t="s">
        <v>3164</v>
      </c>
      <c r="B338" s="126" t="s">
        <v>4008</v>
      </c>
      <c r="C338" s="125" t="s">
        <v>4009</v>
      </c>
      <c r="D338" s="125"/>
      <c r="E338" s="125" t="s">
        <v>4010</v>
      </c>
      <c r="F338" s="125" t="s">
        <v>4011</v>
      </c>
      <c r="G338" s="126" t="s">
        <v>4012</v>
      </c>
      <c r="H338" s="127" t="s">
        <v>4013</v>
      </c>
      <c r="I338" s="124"/>
      <c r="J338" s="125"/>
      <c r="K338" s="125"/>
      <c r="L338" s="125"/>
      <c r="M338" s="125"/>
      <c r="N338" s="125"/>
      <c r="O338" s="125"/>
      <c r="P338" s="125"/>
      <c r="Q338" s="125"/>
      <c r="R338" s="125"/>
      <c r="S338" s="125"/>
      <c r="T338" s="125"/>
      <c r="U338" s="125"/>
      <c r="V338" s="125"/>
      <c r="W338" s="125"/>
      <c r="X338" s="125"/>
      <c r="Y338" s="125"/>
      <c r="Z338" s="125"/>
      <c r="AA338" s="125"/>
      <c r="AB338" s="125"/>
      <c r="AC338" s="125"/>
      <c r="AD338" s="125" t="s">
        <v>4014</v>
      </c>
      <c r="AE338" s="126"/>
      <c r="AF338" s="126"/>
      <c r="AG338" s="126"/>
      <c r="AH338" s="126"/>
      <c r="AI338" s="126" t="s">
        <v>4015</v>
      </c>
      <c r="AJ338" s="126" t="s">
        <v>4016</v>
      </c>
      <c r="AK338" s="126" t="s">
        <v>4017</v>
      </c>
      <c r="AL338" s="126"/>
      <c r="AM338" s="126"/>
      <c r="AN338" s="126"/>
      <c r="AO338" s="126"/>
      <c r="AP338" s="126"/>
      <c r="AQ338" s="126"/>
      <c r="AR338" s="126"/>
      <c r="AS338" s="126" t="s">
        <v>84</v>
      </c>
      <c r="AT338" s="126"/>
      <c r="AU338" s="126"/>
      <c r="AV338" s="126"/>
      <c r="AW338" s="126"/>
      <c r="AX338" s="126"/>
      <c r="AY338" s="126"/>
      <c r="AZ338" s="126"/>
      <c r="BA338" s="126"/>
      <c r="BB338" s="126"/>
      <c r="BC338" s="126"/>
      <c r="BD338" s="131">
        <v>3450</v>
      </c>
      <c r="BE338" s="131">
        <v>0</v>
      </c>
      <c r="BF338" s="131"/>
      <c r="BG338" s="131"/>
      <c r="BH338" s="131"/>
      <c r="BI338" s="126" t="s">
        <v>2816</v>
      </c>
      <c r="BJ338" s="126" t="s">
        <v>2816</v>
      </c>
      <c r="BK338" s="126" t="s">
        <v>2816</v>
      </c>
      <c r="BL338" s="126"/>
      <c r="BM338" s="126"/>
      <c r="BN338" s="126" t="s">
        <v>471</v>
      </c>
      <c r="BO338" s="124" t="s">
        <v>4018</v>
      </c>
      <c r="BP338" s="125" t="s">
        <v>4011</v>
      </c>
      <c r="BQ338" s="130"/>
      <c r="BR338" s="130"/>
      <c r="BS338" s="124"/>
      <c r="BT338" s="135"/>
      <c r="BU338" s="126"/>
      <c r="BV338" s="135"/>
      <c r="BW338" s="126"/>
      <c r="BX338" s="135"/>
      <c r="BY338" s="141"/>
      <c r="BZ338" s="25"/>
      <c r="CA338" s="25"/>
      <c r="CB338" s="25"/>
      <c r="CC338" s="25"/>
      <c r="CD338" s="124"/>
      <c r="CE338" s="124"/>
      <c r="CF338" s="124"/>
      <c r="CG338" s="124"/>
      <c r="CH338" s="124"/>
      <c r="CI338" s="124"/>
      <c r="CJ338" s="124"/>
      <c r="CK338" s="124"/>
    </row>
    <row r="339" spans="1:89" s="132" customFormat="1" ht="28">
      <c r="A339" s="125" t="s">
        <v>3164</v>
      </c>
      <c r="B339" s="126"/>
      <c r="C339" s="125" t="s">
        <v>4375</v>
      </c>
      <c r="D339" s="125"/>
      <c r="E339" s="125" t="s">
        <v>4376</v>
      </c>
      <c r="F339" s="125" t="s">
        <v>4377</v>
      </c>
      <c r="G339" s="126" t="s">
        <v>4378</v>
      </c>
      <c r="H339" s="127" t="s">
        <v>4379</v>
      </c>
      <c r="I339" s="124"/>
      <c r="J339" s="125"/>
      <c r="K339" s="125"/>
      <c r="L339" s="125"/>
      <c r="M339" s="125"/>
      <c r="N339" s="125"/>
      <c r="O339" s="125"/>
      <c r="P339" s="125"/>
      <c r="Q339" s="125"/>
      <c r="R339" s="125"/>
      <c r="S339" s="125"/>
      <c r="T339" s="125"/>
      <c r="U339" s="125"/>
      <c r="V339" s="125"/>
      <c r="W339" s="125"/>
      <c r="X339" s="125"/>
      <c r="Y339" s="125"/>
      <c r="Z339" s="125"/>
      <c r="AA339" s="125"/>
      <c r="AB339" s="125"/>
      <c r="AC339" s="125"/>
      <c r="AD339" s="125" t="s">
        <v>3412</v>
      </c>
      <c r="AE339" s="126"/>
      <c r="AF339" s="126"/>
      <c r="AG339" s="126"/>
      <c r="AH339" s="126"/>
      <c r="AI339" s="126" t="s">
        <v>4380</v>
      </c>
      <c r="AJ339" s="126" t="s">
        <v>4381</v>
      </c>
      <c r="AK339" s="126" t="s">
        <v>4382</v>
      </c>
      <c r="AL339" s="126"/>
      <c r="AM339" s="126"/>
      <c r="AN339" s="126"/>
      <c r="AO339" s="126"/>
      <c r="AP339" s="126"/>
      <c r="AQ339" s="126"/>
      <c r="AR339" s="126"/>
      <c r="AS339" s="126" t="s">
        <v>84</v>
      </c>
      <c r="AT339" s="126"/>
      <c r="AU339" s="126"/>
      <c r="AV339" s="126"/>
      <c r="AW339" s="126"/>
      <c r="AX339" s="126"/>
      <c r="AY339" s="126"/>
      <c r="AZ339" s="126"/>
      <c r="BA339" s="126"/>
      <c r="BB339" s="126"/>
      <c r="BC339" s="126"/>
      <c r="BD339" s="131">
        <v>25000</v>
      </c>
      <c r="BE339" s="131">
        <v>0</v>
      </c>
      <c r="BF339" s="131"/>
      <c r="BG339" s="131"/>
      <c r="BH339" s="131"/>
      <c r="BI339" s="126" t="s">
        <v>2816</v>
      </c>
      <c r="BJ339" s="126" t="s">
        <v>2816</v>
      </c>
      <c r="BK339" s="126" t="s">
        <v>2816</v>
      </c>
      <c r="BL339" s="126"/>
      <c r="BM339" s="126"/>
      <c r="BN339" s="126" t="s">
        <v>471</v>
      </c>
      <c r="BO339" s="124" t="s">
        <v>4383</v>
      </c>
      <c r="BP339" s="125" t="s">
        <v>4377</v>
      </c>
      <c r="BQ339" s="130"/>
      <c r="BR339" s="130"/>
      <c r="BS339" s="124"/>
      <c r="BT339" s="135"/>
      <c r="BU339" s="126"/>
      <c r="BV339" s="135"/>
      <c r="BW339" s="126"/>
      <c r="BX339" s="135"/>
      <c r="BY339" s="141"/>
      <c r="BZ339" s="25"/>
      <c r="CA339" s="25"/>
      <c r="CB339" s="25"/>
      <c r="CC339" s="25"/>
      <c r="CD339" s="124"/>
      <c r="CE339" s="124"/>
      <c r="CF339" s="124"/>
      <c r="CG339" s="124"/>
      <c r="CH339" s="124"/>
      <c r="CI339" s="124"/>
      <c r="CJ339" s="124"/>
      <c r="CK339" s="124"/>
    </row>
    <row r="340" spans="1:89" s="132" customFormat="1" ht="28">
      <c r="A340" s="125" t="s">
        <v>3164</v>
      </c>
      <c r="B340" s="126"/>
      <c r="C340" s="125" t="s">
        <v>3233</v>
      </c>
      <c r="D340" s="125"/>
      <c r="E340" s="125" t="s">
        <v>3234</v>
      </c>
      <c r="F340" s="125" t="s">
        <v>3235</v>
      </c>
      <c r="G340" s="126" t="s">
        <v>3236</v>
      </c>
      <c r="H340" s="127" t="s">
        <v>765</v>
      </c>
      <c r="I340" s="124"/>
      <c r="J340" s="125">
        <v>94</v>
      </c>
      <c r="K340" s="125"/>
      <c r="L340" s="125"/>
      <c r="M340" s="125"/>
      <c r="N340" s="125"/>
      <c r="O340" s="125"/>
      <c r="P340" s="125"/>
      <c r="Q340" s="125"/>
      <c r="R340" s="125"/>
      <c r="S340" s="125"/>
      <c r="T340" s="125"/>
      <c r="U340" s="125"/>
      <c r="V340" s="125"/>
      <c r="W340" s="125"/>
      <c r="X340" s="125"/>
      <c r="Y340" s="125"/>
      <c r="Z340" s="125"/>
      <c r="AA340" s="125"/>
      <c r="AB340" s="125"/>
      <c r="AC340" s="125"/>
      <c r="AD340" s="125" t="s">
        <v>3237</v>
      </c>
      <c r="AE340" s="126"/>
      <c r="AF340" s="126" t="s">
        <v>98</v>
      </c>
      <c r="AG340" s="126"/>
      <c r="AH340" s="126"/>
      <c r="AI340" s="126" t="s">
        <v>1000</v>
      </c>
      <c r="AJ340" s="126" t="s">
        <v>3238</v>
      </c>
      <c r="AK340" s="126" t="s">
        <v>1945</v>
      </c>
      <c r="AL340" s="126"/>
      <c r="AM340" s="126" t="s">
        <v>1004</v>
      </c>
      <c r="AN340" s="126" t="s">
        <v>147</v>
      </c>
      <c r="AO340" s="126" t="s">
        <v>3239</v>
      </c>
      <c r="AP340" s="126" t="s">
        <v>147</v>
      </c>
      <c r="AQ340" s="126" t="s">
        <v>105</v>
      </c>
      <c r="AR340" s="126" t="s">
        <v>375</v>
      </c>
      <c r="AS340" s="126" t="s">
        <v>84</v>
      </c>
      <c r="AT340" s="126"/>
      <c r="AU340" s="126" t="s">
        <v>3240</v>
      </c>
      <c r="AV340" s="126"/>
      <c r="AW340" s="126" t="s">
        <v>3241</v>
      </c>
      <c r="AX340" s="126"/>
      <c r="AY340" s="126"/>
      <c r="AZ340" s="126"/>
      <c r="BA340" s="126"/>
      <c r="BB340" s="126"/>
      <c r="BC340" s="126"/>
      <c r="BD340" s="131">
        <v>3220</v>
      </c>
      <c r="BE340" s="131">
        <v>3220</v>
      </c>
      <c r="BF340" s="131"/>
      <c r="BG340" s="131"/>
      <c r="BH340" s="131"/>
      <c r="BI340" s="126" t="s">
        <v>88</v>
      </c>
      <c r="BJ340" s="126" t="s">
        <v>88</v>
      </c>
      <c r="BK340" s="126" t="s">
        <v>88</v>
      </c>
      <c r="BL340" s="126"/>
      <c r="BM340" s="126"/>
      <c r="BN340" s="126" t="s">
        <v>790</v>
      </c>
      <c r="BO340" s="124" t="s">
        <v>3242</v>
      </c>
      <c r="BP340" s="125" t="s">
        <v>3235</v>
      </c>
      <c r="BQ340" s="130"/>
      <c r="BR340" s="126" t="s">
        <v>273</v>
      </c>
      <c r="BS340" s="124" t="s">
        <v>232</v>
      </c>
      <c r="BT340" s="135"/>
      <c r="BU340" s="126"/>
      <c r="BV340" s="135"/>
      <c r="BW340" s="126"/>
      <c r="BX340" s="135"/>
      <c r="BY340" s="141"/>
      <c r="BZ340" s="25"/>
      <c r="CA340" s="25"/>
      <c r="CB340" s="25"/>
      <c r="CC340" s="25"/>
      <c r="CD340" s="124"/>
      <c r="CE340" s="124"/>
      <c r="CF340" s="124"/>
      <c r="CG340" s="124"/>
      <c r="CH340" s="124"/>
      <c r="CI340" s="124"/>
      <c r="CJ340" s="124"/>
      <c r="CK340" s="124"/>
    </row>
    <row r="341" spans="1:89" s="132" customFormat="1" ht="14">
      <c r="A341" s="125" t="s">
        <v>3164</v>
      </c>
      <c r="B341" s="126" t="s">
        <v>3260</v>
      </c>
      <c r="C341" s="125" t="s">
        <v>3261</v>
      </c>
      <c r="D341" s="125"/>
      <c r="E341" s="125" t="s">
        <v>3262</v>
      </c>
      <c r="F341" s="125" t="s">
        <v>3263</v>
      </c>
      <c r="G341" s="126" t="s">
        <v>3264</v>
      </c>
      <c r="H341" s="127" t="s">
        <v>3265</v>
      </c>
      <c r="I341" s="124"/>
      <c r="J341" s="125"/>
      <c r="K341" s="125"/>
      <c r="L341" s="125"/>
      <c r="M341" s="125"/>
      <c r="N341" s="125"/>
      <c r="O341" s="125"/>
      <c r="P341" s="125"/>
      <c r="Q341" s="125"/>
      <c r="R341" s="125"/>
      <c r="S341" s="125"/>
      <c r="T341" s="125"/>
      <c r="U341" s="125"/>
      <c r="V341" s="125"/>
      <c r="W341" s="125"/>
      <c r="X341" s="125"/>
      <c r="Y341" s="125"/>
      <c r="Z341" s="125"/>
      <c r="AA341" s="125"/>
      <c r="AB341" s="125"/>
      <c r="AC341" s="125"/>
      <c r="AD341" s="125" t="s">
        <v>2390</v>
      </c>
      <c r="AE341" s="126"/>
      <c r="AF341" s="126"/>
      <c r="AG341" s="126"/>
      <c r="AH341" s="126"/>
      <c r="AI341" s="126">
        <v>0</v>
      </c>
      <c r="AJ341" s="126" t="s">
        <v>3266</v>
      </c>
      <c r="AK341" s="126" t="s">
        <v>3267</v>
      </c>
      <c r="AL341" s="126"/>
      <c r="AM341" s="126"/>
      <c r="AN341" s="126"/>
      <c r="AO341" s="126"/>
      <c r="AP341" s="126"/>
      <c r="AQ341" s="126"/>
      <c r="AR341" s="126"/>
      <c r="AS341" s="126" t="s">
        <v>84</v>
      </c>
      <c r="AT341" s="126"/>
      <c r="AU341" s="126"/>
      <c r="AV341" s="126"/>
      <c r="AW341" s="126"/>
      <c r="AX341" s="126"/>
      <c r="AY341" s="126"/>
      <c r="AZ341" s="126"/>
      <c r="BA341" s="126"/>
      <c r="BB341" s="126"/>
      <c r="BC341" s="126"/>
      <c r="BD341" s="131">
        <v>1100</v>
      </c>
      <c r="BE341" s="131">
        <v>1100</v>
      </c>
      <c r="BF341" s="131"/>
      <c r="BG341" s="131"/>
      <c r="BH341" s="131"/>
      <c r="BI341" s="126" t="s">
        <v>88</v>
      </c>
      <c r="BJ341" s="126" t="s">
        <v>88</v>
      </c>
      <c r="BK341" s="126" t="s">
        <v>88</v>
      </c>
      <c r="BL341" s="126"/>
      <c r="BM341" s="126"/>
      <c r="BN341" s="126" t="s">
        <v>84</v>
      </c>
      <c r="BO341" s="124" t="s">
        <v>3265</v>
      </c>
      <c r="BP341" s="125" t="s">
        <v>3263</v>
      </c>
      <c r="BQ341" s="130"/>
      <c r="BR341" s="130"/>
      <c r="BS341" s="124"/>
      <c r="BT341" s="135"/>
      <c r="BU341" s="126"/>
      <c r="BV341" s="135"/>
      <c r="BW341" s="126"/>
      <c r="BX341" s="135"/>
      <c r="BY341" s="141"/>
      <c r="BZ341" s="25"/>
      <c r="CA341" s="25"/>
      <c r="CB341" s="25"/>
      <c r="CC341" s="25"/>
      <c r="CD341" s="124"/>
      <c r="CE341" s="124"/>
      <c r="CF341" s="124"/>
      <c r="CG341" s="124"/>
      <c r="CH341" s="124"/>
      <c r="CI341" s="124"/>
      <c r="CJ341" s="124"/>
      <c r="CK341" s="124"/>
    </row>
    <row r="342" spans="1:89" s="132" customFormat="1" ht="14">
      <c r="A342" s="125" t="s">
        <v>3164</v>
      </c>
      <c r="B342" s="126" t="s">
        <v>3105</v>
      </c>
      <c r="C342" s="125" t="s">
        <v>3277</v>
      </c>
      <c r="D342" s="125"/>
      <c r="E342" s="125" t="s">
        <v>3278</v>
      </c>
      <c r="F342" s="125" t="s">
        <v>3279</v>
      </c>
      <c r="G342" s="126" t="s">
        <v>3278</v>
      </c>
      <c r="H342" s="127" t="s">
        <v>3280</v>
      </c>
      <c r="I342" s="124"/>
      <c r="J342" s="125"/>
      <c r="K342" s="125"/>
      <c r="L342" s="125"/>
      <c r="M342" s="125"/>
      <c r="N342" s="125"/>
      <c r="O342" s="125"/>
      <c r="P342" s="125"/>
      <c r="Q342" s="125"/>
      <c r="R342" s="125"/>
      <c r="S342" s="125"/>
      <c r="T342" s="125"/>
      <c r="U342" s="125"/>
      <c r="V342" s="125"/>
      <c r="W342" s="125"/>
      <c r="X342" s="125"/>
      <c r="Y342" s="125"/>
      <c r="Z342" s="125"/>
      <c r="AA342" s="125"/>
      <c r="AB342" s="125"/>
      <c r="AC342" s="125"/>
      <c r="AD342" s="125" t="s">
        <v>75</v>
      </c>
      <c r="AE342" s="126"/>
      <c r="AF342" s="126"/>
      <c r="AG342" s="126"/>
      <c r="AH342" s="126"/>
      <c r="AI342" s="126" t="s">
        <v>3281</v>
      </c>
      <c r="AJ342" s="126" t="s">
        <v>3282</v>
      </c>
      <c r="AK342" s="126" t="s">
        <v>3283</v>
      </c>
      <c r="AL342" s="126"/>
      <c r="AM342" s="126"/>
      <c r="AN342" s="126"/>
      <c r="AO342" s="126"/>
      <c r="AP342" s="126"/>
      <c r="AQ342" s="126"/>
      <c r="AR342" s="126"/>
      <c r="AS342" s="126" t="s">
        <v>84</v>
      </c>
      <c r="AT342" s="126"/>
      <c r="AU342" s="126"/>
      <c r="AV342" s="126"/>
      <c r="AW342" s="126"/>
      <c r="AX342" s="126"/>
      <c r="AY342" s="126"/>
      <c r="AZ342" s="126"/>
      <c r="BA342" s="126"/>
      <c r="BB342" s="126"/>
      <c r="BC342" s="126"/>
      <c r="BD342" s="131">
        <v>1000</v>
      </c>
      <c r="BE342" s="131">
        <v>1000</v>
      </c>
      <c r="BF342" s="131"/>
      <c r="BG342" s="131"/>
      <c r="BH342" s="131"/>
      <c r="BI342" s="126" t="s">
        <v>88</v>
      </c>
      <c r="BJ342" s="126" t="s">
        <v>88</v>
      </c>
      <c r="BK342" s="126" t="s">
        <v>88</v>
      </c>
      <c r="BL342" s="126"/>
      <c r="BM342" s="126"/>
      <c r="BN342" s="126" t="s">
        <v>2509</v>
      </c>
      <c r="BO342" s="124" t="s">
        <v>3284</v>
      </c>
      <c r="BP342" s="125" t="s">
        <v>3279</v>
      </c>
      <c r="BQ342" s="130"/>
      <c r="BR342" s="130"/>
      <c r="BS342" s="124"/>
      <c r="BT342" s="135"/>
      <c r="BU342" s="126"/>
      <c r="BV342" s="135"/>
      <c r="BW342" s="126"/>
      <c r="BX342" s="135"/>
      <c r="BY342" s="141"/>
      <c r="BZ342" s="25"/>
      <c r="CA342" s="25"/>
      <c r="CB342" s="25"/>
      <c r="CC342" s="25"/>
      <c r="CD342" s="124"/>
      <c r="CE342" s="124"/>
      <c r="CF342" s="124"/>
      <c r="CG342" s="124"/>
      <c r="CH342" s="124"/>
      <c r="CI342" s="124"/>
      <c r="CJ342" s="124"/>
      <c r="CK342" s="124"/>
    </row>
    <row r="343" spans="1:89" s="132" customFormat="1" ht="28">
      <c r="A343" s="125" t="s">
        <v>3164</v>
      </c>
      <c r="B343" s="126" t="s">
        <v>3319</v>
      </c>
      <c r="C343" s="125" t="s">
        <v>3320</v>
      </c>
      <c r="D343" s="125"/>
      <c r="E343" s="125" t="s">
        <v>3321</v>
      </c>
      <c r="F343" s="125" t="s">
        <v>3322</v>
      </c>
      <c r="G343" s="126" t="s">
        <v>3321</v>
      </c>
      <c r="H343" s="127" t="s">
        <v>3323</v>
      </c>
      <c r="I343" s="124"/>
      <c r="J343" s="125"/>
      <c r="K343" s="125"/>
      <c r="L343" s="125"/>
      <c r="M343" s="125"/>
      <c r="N343" s="125"/>
      <c r="O343" s="125"/>
      <c r="P343" s="125"/>
      <c r="Q343" s="125"/>
      <c r="R343" s="125"/>
      <c r="S343" s="125"/>
      <c r="T343" s="125"/>
      <c r="U343" s="125"/>
      <c r="V343" s="125"/>
      <c r="W343" s="125"/>
      <c r="X343" s="125"/>
      <c r="Y343" s="125"/>
      <c r="Z343" s="125"/>
      <c r="AA343" s="125"/>
      <c r="AB343" s="125"/>
      <c r="AC343" s="125"/>
      <c r="AD343" s="125" t="s">
        <v>1469</v>
      </c>
      <c r="AE343" s="126"/>
      <c r="AF343" s="126"/>
      <c r="AG343" s="126"/>
      <c r="AH343" s="126"/>
      <c r="AI343" s="126" t="s">
        <v>3324</v>
      </c>
      <c r="AJ343" s="126" t="s">
        <v>3325</v>
      </c>
      <c r="AK343" s="126" t="s">
        <v>3326</v>
      </c>
      <c r="AL343" s="126"/>
      <c r="AM343" s="126"/>
      <c r="AN343" s="126"/>
      <c r="AO343" s="126"/>
      <c r="AP343" s="126"/>
      <c r="AQ343" s="126"/>
      <c r="AR343" s="126"/>
      <c r="AS343" s="126" t="s">
        <v>84</v>
      </c>
      <c r="AT343" s="126"/>
      <c r="AU343" s="126"/>
      <c r="AV343" s="126"/>
      <c r="AW343" s="126"/>
      <c r="AX343" s="126"/>
      <c r="AY343" s="126"/>
      <c r="AZ343" s="126"/>
      <c r="BA343" s="126"/>
      <c r="BB343" s="126"/>
      <c r="BC343" s="126"/>
      <c r="BD343" s="131">
        <v>1200</v>
      </c>
      <c r="BE343" s="131">
        <v>0</v>
      </c>
      <c r="BF343" s="131"/>
      <c r="BG343" s="131"/>
      <c r="BH343" s="131"/>
      <c r="BI343" s="126" t="s">
        <v>88</v>
      </c>
      <c r="BJ343" s="126" t="s">
        <v>88</v>
      </c>
      <c r="BK343" s="126" t="s">
        <v>88</v>
      </c>
      <c r="BL343" s="126"/>
      <c r="BM343" s="126"/>
      <c r="BN343" s="126" t="s">
        <v>943</v>
      </c>
      <c r="BO343" s="124" t="s">
        <v>3327</v>
      </c>
      <c r="BP343" s="125" t="s">
        <v>3322</v>
      </c>
      <c r="BQ343" s="130"/>
      <c r="BR343" s="130"/>
      <c r="BS343" s="124"/>
      <c r="BT343" s="135"/>
      <c r="BU343" s="126"/>
      <c r="BV343" s="135"/>
      <c r="BW343" s="126"/>
      <c r="BX343" s="135"/>
      <c r="BY343" s="141"/>
      <c r="BZ343" s="25"/>
      <c r="CA343" s="25"/>
      <c r="CB343" s="25"/>
      <c r="CC343" s="25"/>
      <c r="CD343" s="124"/>
      <c r="CE343" s="124"/>
      <c r="CF343" s="124"/>
      <c r="CG343" s="124"/>
      <c r="CH343" s="124"/>
      <c r="CI343" s="124"/>
      <c r="CJ343" s="124"/>
      <c r="CK343" s="124"/>
    </row>
    <row r="344" spans="1:89" s="132" customFormat="1" ht="42">
      <c r="A344" s="125" t="s">
        <v>3164</v>
      </c>
      <c r="B344" s="126" t="s">
        <v>3260</v>
      </c>
      <c r="C344" s="125" t="s">
        <v>3328</v>
      </c>
      <c r="D344" s="125"/>
      <c r="E344" s="125" t="s">
        <v>3329</v>
      </c>
      <c r="F344" s="125" t="s">
        <v>3330</v>
      </c>
      <c r="G344" s="126" t="s">
        <v>3331</v>
      </c>
      <c r="H344" s="127" t="s">
        <v>3332</v>
      </c>
      <c r="I344" s="124"/>
      <c r="J344" s="125"/>
      <c r="K344" s="125"/>
      <c r="L344" s="125"/>
      <c r="M344" s="125"/>
      <c r="N344" s="125"/>
      <c r="O344" s="125"/>
      <c r="P344" s="125"/>
      <c r="Q344" s="125"/>
      <c r="R344" s="125"/>
      <c r="S344" s="125"/>
      <c r="T344" s="125"/>
      <c r="U344" s="125"/>
      <c r="V344" s="125"/>
      <c r="W344" s="125"/>
      <c r="X344" s="125"/>
      <c r="Y344" s="125"/>
      <c r="Z344" s="125"/>
      <c r="AA344" s="125"/>
      <c r="AB344" s="125"/>
      <c r="AC344" s="125"/>
      <c r="AD344" s="125" t="s">
        <v>3333</v>
      </c>
      <c r="AE344" s="126"/>
      <c r="AF344" s="126"/>
      <c r="AG344" s="126"/>
      <c r="AH344" s="126"/>
      <c r="AI344" s="126">
        <v>0</v>
      </c>
      <c r="AJ344" s="126" t="s">
        <v>3334</v>
      </c>
      <c r="AK344" s="126" t="s">
        <v>3335</v>
      </c>
      <c r="AL344" s="126"/>
      <c r="AM344" s="126"/>
      <c r="AN344" s="126"/>
      <c r="AO344" s="126"/>
      <c r="AP344" s="126"/>
      <c r="AQ344" s="126"/>
      <c r="AR344" s="126"/>
      <c r="AS344" s="126" t="s">
        <v>84</v>
      </c>
      <c r="AT344" s="126"/>
      <c r="AU344" s="126"/>
      <c r="AV344" s="126"/>
      <c r="AW344" s="126"/>
      <c r="AX344" s="126"/>
      <c r="AY344" s="126"/>
      <c r="AZ344" s="126"/>
      <c r="BA344" s="126"/>
      <c r="BB344" s="126"/>
      <c r="BC344" s="126"/>
      <c r="BD344" s="131">
        <v>5000</v>
      </c>
      <c r="BE344" s="131">
        <v>5000</v>
      </c>
      <c r="BF344" s="131"/>
      <c r="BG344" s="131"/>
      <c r="BH344" s="131"/>
      <c r="BI344" s="126" t="s">
        <v>88</v>
      </c>
      <c r="BJ344" s="126" t="s">
        <v>88</v>
      </c>
      <c r="BK344" s="126" t="s">
        <v>88</v>
      </c>
      <c r="BL344" s="126"/>
      <c r="BM344" s="126"/>
      <c r="BN344" s="126" t="s">
        <v>931</v>
      </c>
      <c r="BO344" s="124" t="s">
        <v>3336</v>
      </c>
      <c r="BP344" s="125" t="s">
        <v>3330</v>
      </c>
      <c r="BQ344" s="130"/>
      <c r="BR344" s="130"/>
      <c r="BS344" s="124"/>
      <c r="BT344" s="135"/>
      <c r="BU344" s="126"/>
      <c r="BV344" s="135"/>
      <c r="BW344" s="126"/>
      <c r="BX344" s="135"/>
      <c r="BY344" s="141"/>
      <c r="BZ344" s="25"/>
      <c r="CA344" s="25"/>
      <c r="CB344" s="25"/>
      <c r="CC344" s="25"/>
      <c r="CD344" s="124"/>
      <c r="CE344" s="124"/>
      <c r="CF344" s="124"/>
      <c r="CG344" s="124"/>
      <c r="CH344" s="124"/>
      <c r="CI344" s="124"/>
      <c r="CJ344" s="124"/>
      <c r="CK344" s="124"/>
    </row>
    <row r="345" spans="1:89" s="132" customFormat="1" ht="28">
      <c r="A345" s="125" t="s">
        <v>3164</v>
      </c>
      <c r="B345" s="126" t="s">
        <v>3347</v>
      </c>
      <c r="C345" s="125" t="s">
        <v>3348</v>
      </c>
      <c r="D345" s="125"/>
      <c r="E345" s="125" t="s">
        <v>3349</v>
      </c>
      <c r="F345" s="125" t="s">
        <v>3350</v>
      </c>
      <c r="G345" s="126" t="s">
        <v>3351</v>
      </c>
      <c r="H345" s="127" t="s">
        <v>3352</v>
      </c>
      <c r="I345" s="124"/>
      <c r="J345" s="125"/>
      <c r="K345" s="125"/>
      <c r="L345" s="125"/>
      <c r="M345" s="125"/>
      <c r="N345" s="125"/>
      <c r="O345" s="125"/>
      <c r="P345" s="125"/>
      <c r="Q345" s="125"/>
      <c r="R345" s="125"/>
      <c r="S345" s="125"/>
      <c r="T345" s="125"/>
      <c r="U345" s="125"/>
      <c r="V345" s="125"/>
      <c r="W345" s="125"/>
      <c r="X345" s="125"/>
      <c r="Y345" s="125"/>
      <c r="Z345" s="125"/>
      <c r="AA345" s="125"/>
      <c r="AB345" s="125"/>
      <c r="AC345" s="125"/>
      <c r="AD345" s="125" t="s">
        <v>3353</v>
      </c>
      <c r="AE345" s="126"/>
      <c r="AF345" s="126"/>
      <c r="AG345" s="126"/>
      <c r="AH345" s="126"/>
      <c r="AI345" s="126" t="s">
        <v>1532</v>
      </c>
      <c r="AJ345" s="126" t="s">
        <v>3354</v>
      </c>
      <c r="AK345" s="126" t="s">
        <v>3355</v>
      </c>
      <c r="AL345" s="126"/>
      <c r="AM345" s="126"/>
      <c r="AN345" s="126"/>
      <c r="AO345" s="126"/>
      <c r="AP345" s="126"/>
      <c r="AQ345" s="126"/>
      <c r="AR345" s="126"/>
      <c r="AS345" s="126" t="s">
        <v>84</v>
      </c>
      <c r="AT345" s="126"/>
      <c r="AU345" s="126"/>
      <c r="AV345" s="126"/>
      <c r="AW345" s="126"/>
      <c r="AX345" s="126"/>
      <c r="AY345" s="126"/>
      <c r="AZ345" s="126"/>
      <c r="BA345" s="126"/>
      <c r="BB345" s="126"/>
      <c r="BC345" s="126"/>
      <c r="BD345" s="131">
        <v>1050</v>
      </c>
      <c r="BE345" s="131">
        <v>1050</v>
      </c>
      <c r="BF345" s="131"/>
      <c r="BG345" s="131"/>
      <c r="BH345" s="131"/>
      <c r="BI345" s="126" t="s">
        <v>88</v>
      </c>
      <c r="BJ345" s="126" t="s">
        <v>88</v>
      </c>
      <c r="BK345" s="126" t="s">
        <v>88</v>
      </c>
      <c r="BL345" s="126"/>
      <c r="BM345" s="126"/>
      <c r="BN345" s="126" t="s">
        <v>2509</v>
      </c>
      <c r="BO345" s="124" t="s">
        <v>3356</v>
      </c>
      <c r="BP345" s="125" t="s">
        <v>3350</v>
      </c>
      <c r="BQ345" s="130"/>
      <c r="BR345" s="130"/>
      <c r="BS345" s="124"/>
      <c r="BT345" s="135"/>
      <c r="BU345" s="126"/>
      <c r="BV345" s="135"/>
      <c r="BW345" s="126"/>
      <c r="BX345" s="135"/>
      <c r="BY345" s="141"/>
      <c r="BZ345" s="25"/>
      <c r="CA345" s="25"/>
      <c r="CB345" s="25"/>
      <c r="CC345" s="25"/>
      <c r="CD345" s="124"/>
      <c r="CE345" s="124"/>
      <c r="CF345" s="124"/>
      <c r="CG345" s="124"/>
      <c r="CH345" s="124"/>
      <c r="CI345" s="124"/>
      <c r="CJ345" s="124"/>
      <c r="CK345" s="124"/>
    </row>
    <row r="346" spans="1:89" s="132" customFormat="1" ht="14">
      <c r="A346" s="125" t="s">
        <v>3164</v>
      </c>
      <c r="B346" s="126" t="s">
        <v>3347</v>
      </c>
      <c r="C346" s="125" t="s">
        <v>3357</v>
      </c>
      <c r="D346" s="125"/>
      <c r="E346" s="125" t="s">
        <v>3358</v>
      </c>
      <c r="F346" s="125" t="s">
        <v>3359</v>
      </c>
      <c r="G346" s="126" t="s">
        <v>3358</v>
      </c>
      <c r="H346" s="127" t="s">
        <v>3265</v>
      </c>
      <c r="I346" s="124"/>
      <c r="J346" s="125"/>
      <c r="K346" s="125"/>
      <c r="L346" s="125"/>
      <c r="M346" s="125"/>
      <c r="N346" s="125"/>
      <c r="O346" s="125"/>
      <c r="P346" s="125"/>
      <c r="Q346" s="125"/>
      <c r="R346" s="125"/>
      <c r="S346" s="125"/>
      <c r="T346" s="125"/>
      <c r="U346" s="125"/>
      <c r="V346" s="125"/>
      <c r="W346" s="125"/>
      <c r="X346" s="125"/>
      <c r="Y346" s="125"/>
      <c r="Z346" s="125"/>
      <c r="AA346" s="125"/>
      <c r="AB346" s="125"/>
      <c r="AC346" s="125"/>
      <c r="AD346" s="125" t="s">
        <v>3360</v>
      </c>
      <c r="AE346" s="126"/>
      <c r="AF346" s="126"/>
      <c r="AG346" s="126"/>
      <c r="AH346" s="126"/>
      <c r="AI346" s="126" t="s">
        <v>3361</v>
      </c>
      <c r="AJ346" s="126" t="s">
        <v>3362</v>
      </c>
      <c r="AK346" s="126" t="s">
        <v>3363</v>
      </c>
      <c r="AL346" s="126"/>
      <c r="AM346" s="126"/>
      <c r="AN346" s="126"/>
      <c r="AO346" s="126"/>
      <c r="AP346" s="126"/>
      <c r="AQ346" s="126"/>
      <c r="AR346" s="126"/>
      <c r="AS346" s="126" t="s">
        <v>331</v>
      </c>
      <c r="AT346" s="126"/>
      <c r="AU346" s="126"/>
      <c r="AV346" s="126"/>
      <c r="AW346" s="126"/>
      <c r="AX346" s="126"/>
      <c r="AY346" s="126"/>
      <c r="AZ346" s="126"/>
      <c r="BA346" s="126"/>
      <c r="BB346" s="126"/>
      <c r="BC346" s="126"/>
      <c r="BD346" s="131">
        <v>1000</v>
      </c>
      <c r="BE346" s="131">
        <v>1000</v>
      </c>
      <c r="BF346" s="131"/>
      <c r="BG346" s="131"/>
      <c r="BH346" s="131"/>
      <c r="BI346" s="126" t="s">
        <v>88</v>
      </c>
      <c r="BJ346" s="126" t="s">
        <v>88</v>
      </c>
      <c r="BK346" s="126" t="s">
        <v>88</v>
      </c>
      <c r="BL346" s="126"/>
      <c r="BM346" s="126"/>
      <c r="BN346" s="126" t="s">
        <v>471</v>
      </c>
      <c r="BO346" s="124" t="s">
        <v>3364</v>
      </c>
      <c r="BP346" s="125" t="s">
        <v>3359</v>
      </c>
      <c r="BQ346" s="130"/>
      <c r="BR346" s="130"/>
      <c r="BS346" s="124"/>
      <c r="BT346" s="135"/>
      <c r="BU346" s="126"/>
      <c r="BV346" s="135"/>
      <c r="BW346" s="126"/>
      <c r="BX346" s="135"/>
      <c r="BY346" s="141"/>
      <c r="BZ346" s="25"/>
      <c r="CA346" s="25"/>
      <c r="CB346" s="25"/>
      <c r="CC346" s="25"/>
      <c r="CD346" s="124"/>
      <c r="CE346" s="124"/>
      <c r="CF346" s="124"/>
      <c r="CG346" s="124"/>
      <c r="CH346" s="124"/>
      <c r="CI346" s="124"/>
      <c r="CJ346" s="124"/>
      <c r="CK346" s="124"/>
    </row>
    <row r="347" spans="1:89" s="132" customFormat="1" ht="56">
      <c r="A347" s="125" t="s">
        <v>3164</v>
      </c>
      <c r="B347" s="126" t="s">
        <v>3365</v>
      </c>
      <c r="C347" s="125" t="s">
        <v>3366</v>
      </c>
      <c r="D347" s="125"/>
      <c r="E347" s="125" t="s">
        <v>3367</v>
      </c>
      <c r="F347" s="125" t="s">
        <v>3368</v>
      </c>
      <c r="G347" s="126" t="s">
        <v>3369</v>
      </c>
      <c r="H347" s="127" t="s">
        <v>3370</v>
      </c>
      <c r="I347" s="124"/>
      <c r="J347" s="125"/>
      <c r="K347" s="125"/>
      <c r="L347" s="125"/>
      <c r="M347" s="125"/>
      <c r="N347" s="125"/>
      <c r="O347" s="125"/>
      <c r="P347" s="125"/>
      <c r="Q347" s="125"/>
      <c r="R347" s="125"/>
      <c r="S347" s="125"/>
      <c r="T347" s="125"/>
      <c r="U347" s="125"/>
      <c r="V347" s="125"/>
      <c r="W347" s="125"/>
      <c r="X347" s="125"/>
      <c r="Y347" s="125"/>
      <c r="Z347" s="125"/>
      <c r="AA347" s="125"/>
      <c r="AB347" s="125"/>
      <c r="AC347" s="125"/>
      <c r="AD347" s="125" t="s">
        <v>178</v>
      </c>
      <c r="AE347" s="126"/>
      <c r="AF347" s="126"/>
      <c r="AG347" s="126"/>
      <c r="AH347" s="126"/>
      <c r="AI347" s="126" t="s">
        <v>1319</v>
      </c>
      <c r="AJ347" s="126" t="s">
        <v>3371</v>
      </c>
      <c r="AK347" s="126" t="s">
        <v>3372</v>
      </c>
      <c r="AL347" s="126"/>
      <c r="AM347" s="126"/>
      <c r="AN347" s="126"/>
      <c r="AO347" s="126"/>
      <c r="AP347" s="126"/>
      <c r="AQ347" s="126"/>
      <c r="AR347" s="126"/>
      <c r="AS347" s="126" t="s">
        <v>540</v>
      </c>
      <c r="AT347" s="126"/>
      <c r="AU347" s="126"/>
      <c r="AV347" s="126"/>
      <c r="AW347" s="126"/>
      <c r="AX347" s="126"/>
      <c r="AY347" s="126"/>
      <c r="AZ347" s="126"/>
      <c r="BA347" s="126"/>
      <c r="BB347" s="126"/>
      <c r="BC347" s="126"/>
      <c r="BD347" s="131">
        <v>2000</v>
      </c>
      <c r="BE347" s="131">
        <v>0</v>
      </c>
      <c r="BF347" s="131"/>
      <c r="BG347" s="131"/>
      <c r="BH347" s="131"/>
      <c r="BI347" s="126" t="s">
        <v>88</v>
      </c>
      <c r="BJ347" s="126" t="s">
        <v>88</v>
      </c>
      <c r="BK347" s="126" t="s">
        <v>88</v>
      </c>
      <c r="BL347" s="126"/>
      <c r="BM347" s="126"/>
      <c r="BN347" s="126" t="s">
        <v>109</v>
      </c>
      <c r="BO347" s="124" t="s">
        <v>3373</v>
      </c>
      <c r="BP347" s="125" t="s">
        <v>3368</v>
      </c>
      <c r="BQ347" s="130"/>
      <c r="BR347" s="130"/>
      <c r="BS347" s="124"/>
      <c r="BT347" s="135"/>
      <c r="BU347" s="126"/>
      <c r="BV347" s="135"/>
      <c r="BW347" s="126"/>
      <c r="BX347" s="135"/>
      <c r="BY347" s="141"/>
      <c r="BZ347" s="25"/>
      <c r="CA347" s="25"/>
      <c r="CB347" s="25"/>
      <c r="CC347" s="25"/>
      <c r="CD347" s="124"/>
      <c r="CE347" s="124"/>
      <c r="CF347" s="124"/>
      <c r="CG347" s="124"/>
      <c r="CH347" s="124"/>
      <c r="CI347" s="124"/>
      <c r="CJ347" s="124"/>
      <c r="CK347" s="124"/>
    </row>
    <row r="348" spans="1:89" s="132" customFormat="1" ht="28">
      <c r="A348" s="125" t="s">
        <v>3164</v>
      </c>
      <c r="B348" s="126" t="s">
        <v>3365</v>
      </c>
      <c r="C348" s="125" t="s">
        <v>3391</v>
      </c>
      <c r="D348" s="125"/>
      <c r="E348" s="125" t="s">
        <v>3392</v>
      </c>
      <c r="F348" s="125" t="s">
        <v>3393</v>
      </c>
      <c r="G348" s="126" t="s">
        <v>3394</v>
      </c>
      <c r="H348" s="127" t="s">
        <v>3395</v>
      </c>
      <c r="I348" s="124"/>
      <c r="J348" s="125"/>
      <c r="K348" s="125"/>
      <c r="L348" s="125"/>
      <c r="M348" s="125"/>
      <c r="N348" s="125"/>
      <c r="O348" s="125"/>
      <c r="P348" s="125"/>
      <c r="Q348" s="125"/>
      <c r="R348" s="125"/>
      <c r="S348" s="125"/>
      <c r="T348" s="125"/>
      <c r="U348" s="125"/>
      <c r="V348" s="125"/>
      <c r="W348" s="125"/>
      <c r="X348" s="125"/>
      <c r="Y348" s="125"/>
      <c r="Z348" s="125"/>
      <c r="AA348" s="125"/>
      <c r="AB348" s="125"/>
      <c r="AC348" s="125"/>
      <c r="AD348" s="125" t="s">
        <v>1205</v>
      </c>
      <c r="AE348" s="126"/>
      <c r="AF348" s="126"/>
      <c r="AG348" s="126"/>
      <c r="AH348" s="126"/>
      <c r="AI348" s="126" t="s">
        <v>1319</v>
      </c>
      <c r="AJ348" s="126" t="s">
        <v>3371</v>
      </c>
      <c r="AK348" s="126" t="s">
        <v>3396</v>
      </c>
      <c r="AL348" s="126"/>
      <c r="AM348" s="126"/>
      <c r="AN348" s="126"/>
      <c r="AO348" s="126"/>
      <c r="AP348" s="126"/>
      <c r="AQ348" s="126"/>
      <c r="AR348" s="126"/>
      <c r="AS348" s="126" t="s">
        <v>540</v>
      </c>
      <c r="AT348" s="126"/>
      <c r="AU348" s="126"/>
      <c r="AV348" s="126"/>
      <c r="AW348" s="126"/>
      <c r="AX348" s="126"/>
      <c r="AY348" s="126"/>
      <c r="AZ348" s="126"/>
      <c r="BA348" s="126"/>
      <c r="BB348" s="126"/>
      <c r="BC348" s="126"/>
      <c r="BD348" s="131">
        <v>4000</v>
      </c>
      <c r="BE348" s="131">
        <v>0</v>
      </c>
      <c r="BF348" s="131"/>
      <c r="BG348" s="131"/>
      <c r="BH348" s="131"/>
      <c r="BI348" s="126" t="s">
        <v>88</v>
      </c>
      <c r="BJ348" s="126" t="s">
        <v>88</v>
      </c>
      <c r="BK348" s="126" t="s">
        <v>88</v>
      </c>
      <c r="BL348" s="126"/>
      <c r="BM348" s="126"/>
      <c r="BN348" s="126" t="s">
        <v>109</v>
      </c>
      <c r="BO348" s="124" t="s">
        <v>3397</v>
      </c>
      <c r="BP348" s="125" t="s">
        <v>3393</v>
      </c>
      <c r="BQ348" s="130"/>
      <c r="BR348" s="130"/>
      <c r="BS348" s="124"/>
      <c r="BT348" s="135"/>
      <c r="BU348" s="126"/>
      <c r="BV348" s="135"/>
      <c r="BW348" s="126"/>
      <c r="BX348" s="135"/>
      <c r="BY348" s="141"/>
      <c r="BZ348" s="25"/>
      <c r="CA348" s="25"/>
      <c r="CB348" s="25"/>
      <c r="CC348" s="25"/>
      <c r="CD348" s="124"/>
      <c r="CE348" s="124"/>
      <c r="CF348" s="124"/>
      <c r="CG348" s="124"/>
      <c r="CH348" s="124"/>
      <c r="CI348" s="124"/>
      <c r="CJ348" s="124"/>
      <c r="CK348" s="124"/>
    </row>
    <row r="349" spans="1:89" s="132" customFormat="1" ht="14">
      <c r="A349" s="125" t="s">
        <v>3164</v>
      </c>
      <c r="B349" s="126" t="s">
        <v>3365</v>
      </c>
      <c r="C349" s="125" t="s">
        <v>3398</v>
      </c>
      <c r="D349" s="125"/>
      <c r="E349" s="125" t="s">
        <v>3399</v>
      </c>
      <c r="F349" s="125" t="s">
        <v>3400</v>
      </c>
      <c r="G349" s="126" t="s">
        <v>3399</v>
      </c>
      <c r="H349" s="127" t="s">
        <v>3401</v>
      </c>
      <c r="I349" s="124"/>
      <c r="J349" s="125"/>
      <c r="K349" s="125"/>
      <c r="L349" s="125"/>
      <c r="M349" s="125"/>
      <c r="N349" s="125"/>
      <c r="O349" s="125"/>
      <c r="P349" s="125"/>
      <c r="Q349" s="125"/>
      <c r="R349" s="125"/>
      <c r="S349" s="125"/>
      <c r="T349" s="125"/>
      <c r="U349" s="125"/>
      <c r="V349" s="125"/>
      <c r="W349" s="125"/>
      <c r="X349" s="125"/>
      <c r="Y349" s="125"/>
      <c r="Z349" s="125"/>
      <c r="AA349" s="125"/>
      <c r="AB349" s="125"/>
      <c r="AC349" s="125"/>
      <c r="AD349" s="125" t="s">
        <v>3402</v>
      </c>
      <c r="AE349" s="126"/>
      <c r="AF349" s="126"/>
      <c r="AG349" s="126"/>
      <c r="AH349" s="126"/>
      <c r="AI349" s="126" t="s">
        <v>2894</v>
      </c>
      <c r="AJ349" s="126" t="s">
        <v>3403</v>
      </c>
      <c r="AK349" s="126" t="s">
        <v>3404</v>
      </c>
      <c r="AL349" s="126"/>
      <c r="AM349" s="126"/>
      <c r="AN349" s="126"/>
      <c r="AO349" s="126"/>
      <c r="AP349" s="126"/>
      <c r="AQ349" s="126"/>
      <c r="AR349" s="126"/>
      <c r="AS349" s="126" t="s">
        <v>331</v>
      </c>
      <c r="AT349" s="126"/>
      <c r="AU349" s="126"/>
      <c r="AV349" s="126"/>
      <c r="AW349" s="126"/>
      <c r="AX349" s="126"/>
      <c r="AY349" s="126"/>
      <c r="AZ349" s="126"/>
      <c r="BA349" s="126"/>
      <c r="BB349" s="126"/>
      <c r="BC349" s="126"/>
      <c r="BD349" s="131">
        <v>1700</v>
      </c>
      <c r="BE349" s="131">
        <v>1700</v>
      </c>
      <c r="BF349" s="131"/>
      <c r="BG349" s="131"/>
      <c r="BH349" s="131"/>
      <c r="BI349" s="126" t="s">
        <v>88</v>
      </c>
      <c r="BJ349" s="126" t="s">
        <v>88</v>
      </c>
      <c r="BK349" s="126" t="s">
        <v>88</v>
      </c>
      <c r="BL349" s="126"/>
      <c r="BM349" s="126"/>
      <c r="BN349" s="126" t="s">
        <v>471</v>
      </c>
      <c r="BO349" s="124" t="s">
        <v>3405</v>
      </c>
      <c r="BP349" s="125" t="s">
        <v>3400</v>
      </c>
      <c r="BQ349" s="130"/>
      <c r="BR349" s="130"/>
      <c r="BS349" s="124"/>
      <c r="BT349" s="135"/>
      <c r="BU349" s="126"/>
      <c r="BV349" s="135"/>
      <c r="BW349" s="126"/>
      <c r="BX349" s="135"/>
      <c r="BY349" s="141"/>
      <c r="BZ349" s="25"/>
      <c r="CA349" s="25"/>
      <c r="CB349" s="25"/>
      <c r="CC349" s="25"/>
      <c r="CD349" s="124"/>
      <c r="CE349" s="124"/>
      <c r="CF349" s="124"/>
      <c r="CG349" s="124"/>
      <c r="CH349" s="124"/>
      <c r="CI349" s="124"/>
      <c r="CJ349" s="124"/>
      <c r="CK349" s="124"/>
    </row>
    <row r="350" spans="1:89" s="132" customFormat="1" ht="14">
      <c r="A350" s="125" t="s">
        <v>3164</v>
      </c>
      <c r="B350" s="126" t="s">
        <v>3406</v>
      </c>
      <c r="C350" s="125" t="s">
        <v>3407</v>
      </c>
      <c r="D350" s="125"/>
      <c r="E350" s="125" t="s">
        <v>3408</v>
      </c>
      <c r="F350" s="125" t="s">
        <v>3409</v>
      </c>
      <c r="G350" s="126" t="s">
        <v>3410</v>
      </c>
      <c r="H350" s="127" t="s">
        <v>3411</v>
      </c>
      <c r="I350" s="124"/>
      <c r="J350" s="125"/>
      <c r="K350" s="125"/>
      <c r="L350" s="125"/>
      <c r="M350" s="125"/>
      <c r="N350" s="125"/>
      <c r="O350" s="125"/>
      <c r="P350" s="125"/>
      <c r="Q350" s="125"/>
      <c r="R350" s="125"/>
      <c r="S350" s="125"/>
      <c r="T350" s="125"/>
      <c r="U350" s="125"/>
      <c r="V350" s="125"/>
      <c r="W350" s="125"/>
      <c r="X350" s="125"/>
      <c r="Y350" s="125"/>
      <c r="Z350" s="125"/>
      <c r="AA350" s="125"/>
      <c r="AB350" s="125"/>
      <c r="AC350" s="125"/>
      <c r="AD350" s="125" t="s">
        <v>3412</v>
      </c>
      <c r="AE350" s="126"/>
      <c r="AF350" s="126"/>
      <c r="AG350" s="126"/>
      <c r="AH350" s="126"/>
      <c r="AI350" s="126" t="s">
        <v>3413</v>
      </c>
      <c r="AJ350" s="126" t="s">
        <v>3414</v>
      </c>
      <c r="AK350" s="126" t="s">
        <v>3415</v>
      </c>
      <c r="AL350" s="126"/>
      <c r="AM350" s="126"/>
      <c r="AN350" s="126"/>
      <c r="AO350" s="126"/>
      <c r="AP350" s="126"/>
      <c r="AQ350" s="126"/>
      <c r="AR350" s="126"/>
      <c r="AS350" s="126" t="s">
        <v>540</v>
      </c>
      <c r="AT350" s="126"/>
      <c r="AU350" s="126"/>
      <c r="AV350" s="126"/>
      <c r="AW350" s="126"/>
      <c r="AX350" s="126"/>
      <c r="AY350" s="126"/>
      <c r="AZ350" s="126"/>
      <c r="BA350" s="126"/>
      <c r="BB350" s="126"/>
      <c r="BC350" s="126"/>
      <c r="BD350" s="131">
        <v>3765</v>
      </c>
      <c r="BE350" s="131">
        <v>3765</v>
      </c>
      <c r="BF350" s="131"/>
      <c r="BG350" s="131"/>
      <c r="BH350" s="131"/>
      <c r="BI350" s="126" t="s">
        <v>88</v>
      </c>
      <c r="BJ350" s="126" t="s">
        <v>88</v>
      </c>
      <c r="BK350" s="126" t="s">
        <v>88</v>
      </c>
      <c r="BL350" s="126"/>
      <c r="BM350" s="126"/>
      <c r="BN350" s="126" t="s">
        <v>84</v>
      </c>
      <c r="BO350" s="124" t="s">
        <v>3416</v>
      </c>
      <c r="BP350" s="125" t="s">
        <v>3409</v>
      </c>
      <c r="BQ350" s="130"/>
      <c r="BR350" s="130"/>
      <c r="BS350" s="124"/>
      <c r="BT350" s="135"/>
      <c r="BU350" s="126"/>
      <c r="BV350" s="135"/>
      <c r="BW350" s="126"/>
      <c r="BX350" s="135"/>
      <c r="BY350" s="141"/>
      <c r="BZ350" s="25"/>
      <c r="CA350" s="25"/>
      <c r="CB350" s="25"/>
      <c r="CC350" s="25"/>
      <c r="CD350" s="124"/>
      <c r="CE350" s="124"/>
      <c r="CF350" s="124"/>
      <c r="CG350" s="124"/>
      <c r="CH350" s="124"/>
      <c r="CI350" s="124"/>
      <c r="CJ350" s="124"/>
      <c r="CK350" s="124"/>
    </row>
    <row r="351" spans="1:89" s="132" customFormat="1" ht="42">
      <c r="A351" s="125" t="s">
        <v>3164</v>
      </c>
      <c r="B351" s="126" t="s">
        <v>3114</v>
      </c>
      <c r="C351" s="125" t="s">
        <v>3432</v>
      </c>
      <c r="D351" s="125"/>
      <c r="E351" s="125" t="s">
        <v>3433</v>
      </c>
      <c r="F351" s="125" t="s">
        <v>3434</v>
      </c>
      <c r="G351" s="126" t="s">
        <v>3435</v>
      </c>
      <c r="H351" s="127" t="s">
        <v>3436</v>
      </c>
      <c r="I351" s="124"/>
      <c r="J351" s="125"/>
      <c r="K351" s="125"/>
      <c r="L351" s="125"/>
      <c r="M351" s="125"/>
      <c r="N351" s="125"/>
      <c r="O351" s="125"/>
      <c r="P351" s="125"/>
      <c r="Q351" s="125"/>
      <c r="R351" s="125"/>
      <c r="S351" s="125"/>
      <c r="T351" s="125"/>
      <c r="U351" s="125"/>
      <c r="V351" s="125"/>
      <c r="W351" s="125"/>
      <c r="X351" s="125"/>
      <c r="Y351" s="125"/>
      <c r="Z351" s="125"/>
      <c r="AA351" s="125"/>
      <c r="AB351" s="125"/>
      <c r="AC351" s="125"/>
      <c r="AD351" s="125" t="s">
        <v>383</v>
      </c>
      <c r="AE351" s="126"/>
      <c r="AF351" s="126"/>
      <c r="AG351" s="126"/>
      <c r="AH351" s="126"/>
      <c r="AI351" s="126">
        <v>0</v>
      </c>
      <c r="AJ351" s="126">
        <v>0</v>
      </c>
      <c r="AK351" s="126">
        <v>0</v>
      </c>
      <c r="AL351" s="126"/>
      <c r="AM351" s="126"/>
      <c r="AN351" s="126"/>
      <c r="AO351" s="126"/>
      <c r="AP351" s="126"/>
      <c r="AQ351" s="126"/>
      <c r="AR351" s="126"/>
      <c r="AS351" s="126" t="s">
        <v>84</v>
      </c>
      <c r="AT351" s="126"/>
      <c r="AU351" s="126"/>
      <c r="AV351" s="126"/>
      <c r="AW351" s="126"/>
      <c r="AX351" s="126"/>
      <c r="AY351" s="126"/>
      <c r="AZ351" s="126"/>
      <c r="BA351" s="126"/>
      <c r="BB351" s="126"/>
      <c r="BC351" s="126"/>
      <c r="BD351" s="131">
        <v>4944</v>
      </c>
      <c r="BE351" s="131">
        <v>4944</v>
      </c>
      <c r="BF351" s="131"/>
      <c r="BG351" s="131"/>
      <c r="BH351" s="131"/>
      <c r="BI351" s="126" t="s">
        <v>88</v>
      </c>
      <c r="BJ351" s="126" t="s">
        <v>88</v>
      </c>
      <c r="BK351" s="126" t="s">
        <v>88</v>
      </c>
      <c r="BL351" s="126"/>
      <c r="BM351" s="126"/>
      <c r="BN351" s="126" t="s">
        <v>84</v>
      </c>
      <c r="BO351" s="124" t="s">
        <v>3437</v>
      </c>
      <c r="BP351" s="125" t="s">
        <v>3434</v>
      </c>
      <c r="BQ351" s="130"/>
      <c r="BR351" s="130"/>
      <c r="BS351" s="124"/>
      <c r="BT351" s="135"/>
      <c r="BU351" s="126"/>
      <c r="BV351" s="135"/>
      <c r="BW351" s="126"/>
      <c r="BX351" s="135"/>
      <c r="BY351" s="141"/>
      <c r="BZ351" s="25"/>
      <c r="CA351" s="25"/>
      <c r="CB351" s="25"/>
      <c r="CC351" s="25"/>
      <c r="CD351" s="124"/>
      <c r="CE351" s="124"/>
      <c r="CF351" s="124"/>
      <c r="CG351" s="124"/>
      <c r="CH351" s="124"/>
      <c r="CI351" s="124"/>
      <c r="CJ351" s="124"/>
      <c r="CK351" s="124"/>
    </row>
    <row r="352" spans="1:89" s="132" customFormat="1" ht="28">
      <c r="A352" s="125" t="s">
        <v>3164</v>
      </c>
      <c r="B352" s="126" t="s">
        <v>3347</v>
      </c>
      <c r="C352" s="125" t="s">
        <v>3438</v>
      </c>
      <c r="D352" s="125"/>
      <c r="E352" s="125" t="s">
        <v>3439</v>
      </c>
      <c r="F352" s="125" t="s">
        <v>3440</v>
      </c>
      <c r="G352" s="126" t="s">
        <v>3441</v>
      </c>
      <c r="H352" s="127" t="s">
        <v>3442</v>
      </c>
      <c r="I352" s="124"/>
      <c r="J352" s="125"/>
      <c r="K352" s="125"/>
      <c r="L352" s="125"/>
      <c r="M352" s="125"/>
      <c r="N352" s="125"/>
      <c r="O352" s="125"/>
      <c r="P352" s="125"/>
      <c r="Q352" s="125"/>
      <c r="R352" s="125"/>
      <c r="S352" s="125"/>
      <c r="T352" s="125"/>
      <c r="U352" s="125"/>
      <c r="V352" s="125"/>
      <c r="W352" s="125"/>
      <c r="X352" s="125"/>
      <c r="Y352" s="125"/>
      <c r="Z352" s="125"/>
      <c r="AA352" s="125"/>
      <c r="AB352" s="125"/>
      <c r="AC352" s="125"/>
      <c r="AD352" s="125" t="s">
        <v>3443</v>
      </c>
      <c r="AE352" s="126"/>
      <c r="AF352" s="126"/>
      <c r="AG352" s="126"/>
      <c r="AH352" s="126"/>
      <c r="AI352" s="126" t="s">
        <v>3444</v>
      </c>
      <c r="AJ352" s="126" t="s">
        <v>3445</v>
      </c>
      <c r="AK352" s="126" t="s">
        <v>3446</v>
      </c>
      <c r="AL352" s="126"/>
      <c r="AM352" s="126"/>
      <c r="AN352" s="126"/>
      <c r="AO352" s="126"/>
      <c r="AP352" s="126"/>
      <c r="AQ352" s="126"/>
      <c r="AR352" s="126"/>
      <c r="AS352" s="126" t="s">
        <v>84</v>
      </c>
      <c r="AT352" s="126"/>
      <c r="AU352" s="126"/>
      <c r="AV352" s="126"/>
      <c r="AW352" s="126"/>
      <c r="AX352" s="126"/>
      <c r="AY352" s="126"/>
      <c r="AZ352" s="126"/>
      <c r="BA352" s="126"/>
      <c r="BB352" s="126"/>
      <c r="BC352" s="126"/>
      <c r="BD352" s="131">
        <v>5000</v>
      </c>
      <c r="BE352" s="131">
        <v>5000</v>
      </c>
      <c r="BF352" s="131"/>
      <c r="BG352" s="131"/>
      <c r="BH352" s="131"/>
      <c r="BI352" s="126" t="s">
        <v>88</v>
      </c>
      <c r="BJ352" s="126" t="s">
        <v>88</v>
      </c>
      <c r="BK352" s="126" t="s">
        <v>88</v>
      </c>
      <c r="BL352" s="126"/>
      <c r="BM352" s="126"/>
      <c r="BN352" s="126" t="s">
        <v>1981</v>
      </c>
      <c r="BO352" s="124" t="s">
        <v>3447</v>
      </c>
      <c r="BP352" s="125" t="s">
        <v>3440</v>
      </c>
      <c r="BQ352" s="130"/>
      <c r="BR352" s="130"/>
      <c r="BS352" s="124"/>
      <c r="BT352" s="135"/>
      <c r="BU352" s="126"/>
      <c r="BV352" s="135"/>
      <c r="BW352" s="126"/>
      <c r="BX352" s="135"/>
      <c r="BY352" s="141"/>
      <c r="BZ352" s="25"/>
      <c r="CA352" s="25"/>
      <c r="CB352" s="25"/>
      <c r="CC352" s="25"/>
      <c r="CD352" s="124"/>
      <c r="CE352" s="124"/>
      <c r="CF352" s="124"/>
      <c r="CG352" s="124"/>
      <c r="CH352" s="124"/>
      <c r="CI352" s="124"/>
      <c r="CJ352" s="124"/>
      <c r="CK352" s="124"/>
    </row>
    <row r="353" spans="1:89" s="132" customFormat="1" ht="14">
      <c r="A353" s="125" t="s">
        <v>3164</v>
      </c>
      <c r="B353" s="126" t="s">
        <v>3456</v>
      </c>
      <c r="C353" s="125" t="s">
        <v>3463</v>
      </c>
      <c r="D353" s="125"/>
      <c r="E353" s="125" t="s">
        <v>3464</v>
      </c>
      <c r="F353" s="125" t="s">
        <v>3465</v>
      </c>
      <c r="G353" s="126" t="s">
        <v>3466</v>
      </c>
      <c r="H353" s="127" t="s">
        <v>3467</v>
      </c>
      <c r="I353" s="124"/>
      <c r="J353" s="125"/>
      <c r="K353" s="125"/>
      <c r="L353" s="125"/>
      <c r="M353" s="125"/>
      <c r="N353" s="125"/>
      <c r="O353" s="125"/>
      <c r="P353" s="125"/>
      <c r="Q353" s="125"/>
      <c r="R353" s="125"/>
      <c r="S353" s="125"/>
      <c r="T353" s="125"/>
      <c r="U353" s="125"/>
      <c r="V353" s="125"/>
      <c r="W353" s="125"/>
      <c r="X353" s="125"/>
      <c r="Y353" s="125"/>
      <c r="Z353" s="125"/>
      <c r="AA353" s="125"/>
      <c r="AB353" s="125"/>
      <c r="AC353" s="125"/>
      <c r="AD353" s="125" t="s">
        <v>2579</v>
      </c>
      <c r="AE353" s="126"/>
      <c r="AF353" s="126"/>
      <c r="AG353" s="126"/>
      <c r="AH353" s="126"/>
      <c r="AI353" s="126" t="s">
        <v>3468</v>
      </c>
      <c r="AJ353" s="126">
        <v>0</v>
      </c>
      <c r="AK353" s="126">
        <v>0</v>
      </c>
      <c r="AL353" s="126"/>
      <c r="AM353" s="126"/>
      <c r="AN353" s="126"/>
      <c r="AO353" s="126"/>
      <c r="AP353" s="126"/>
      <c r="AQ353" s="126"/>
      <c r="AR353" s="126"/>
      <c r="AS353" s="126" t="s">
        <v>84</v>
      </c>
      <c r="AT353" s="126"/>
      <c r="AU353" s="126"/>
      <c r="AV353" s="126"/>
      <c r="AW353" s="126"/>
      <c r="AX353" s="126"/>
      <c r="AY353" s="126"/>
      <c r="AZ353" s="126"/>
      <c r="BA353" s="126"/>
      <c r="BB353" s="126"/>
      <c r="BC353" s="126"/>
      <c r="BD353" s="131">
        <v>8687</v>
      </c>
      <c r="BE353" s="131">
        <v>8687</v>
      </c>
      <c r="BF353" s="131"/>
      <c r="BG353" s="131"/>
      <c r="BH353" s="131"/>
      <c r="BI353" s="126" t="s">
        <v>88</v>
      </c>
      <c r="BJ353" s="126" t="s">
        <v>88</v>
      </c>
      <c r="BK353" s="126" t="s">
        <v>88</v>
      </c>
      <c r="BL353" s="126"/>
      <c r="BM353" s="126"/>
      <c r="BN353" s="126" t="s">
        <v>971</v>
      </c>
      <c r="BO353" s="124" t="s">
        <v>3469</v>
      </c>
      <c r="BP353" s="125" t="s">
        <v>3465</v>
      </c>
      <c r="BQ353" s="130"/>
      <c r="BR353" s="130"/>
      <c r="BS353" s="124"/>
      <c r="BT353" s="135"/>
      <c r="BU353" s="126"/>
      <c r="BV353" s="135"/>
      <c r="BW353" s="126"/>
      <c r="BX353" s="135"/>
      <c r="BY353" s="141"/>
      <c r="BZ353" s="25"/>
      <c r="CA353" s="25"/>
      <c r="CB353" s="25"/>
      <c r="CC353" s="25"/>
      <c r="CD353" s="124"/>
      <c r="CE353" s="124"/>
      <c r="CF353" s="124"/>
      <c r="CG353" s="124"/>
      <c r="CH353" s="124"/>
      <c r="CI353" s="124"/>
      <c r="CJ353" s="124"/>
      <c r="CK353" s="124"/>
    </row>
    <row r="354" spans="1:89" s="132" customFormat="1" ht="28">
      <c r="A354" s="125" t="s">
        <v>3164</v>
      </c>
      <c r="B354" s="126" t="s">
        <v>3470</v>
      </c>
      <c r="C354" s="125" t="s">
        <v>3471</v>
      </c>
      <c r="D354" s="125"/>
      <c r="E354" s="125" t="s">
        <v>3472</v>
      </c>
      <c r="F354" s="125" t="s">
        <v>3473</v>
      </c>
      <c r="G354" s="126" t="s">
        <v>3472</v>
      </c>
      <c r="H354" s="127" t="s">
        <v>3474</v>
      </c>
      <c r="I354" s="124"/>
      <c r="J354" s="125"/>
      <c r="K354" s="125"/>
      <c r="L354" s="125"/>
      <c r="M354" s="125"/>
      <c r="N354" s="125"/>
      <c r="O354" s="125"/>
      <c r="P354" s="125"/>
      <c r="Q354" s="125"/>
      <c r="R354" s="125"/>
      <c r="S354" s="125"/>
      <c r="T354" s="125"/>
      <c r="U354" s="125"/>
      <c r="V354" s="125"/>
      <c r="W354" s="125"/>
      <c r="X354" s="125"/>
      <c r="Y354" s="125"/>
      <c r="Z354" s="125"/>
      <c r="AA354" s="125"/>
      <c r="AB354" s="125"/>
      <c r="AC354" s="125"/>
      <c r="AD354" s="125" t="s">
        <v>3475</v>
      </c>
      <c r="AE354" s="126"/>
      <c r="AF354" s="126"/>
      <c r="AG354" s="126"/>
      <c r="AH354" s="126"/>
      <c r="AI354" s="126" t="s">
        <v>3476</v>
      </c>
      <c r="AJ354" s="126" t="s">
        <v>3477</v>
      </c>
      <c r="AK354" s="126" t="s">
        <v>3478</v>
      </c>
      <c r="AL354" s="126"/>
      <c r="AM354" s="126"/>
      <c r="AN354" s="126"/>
      <c r="AO354" s="126"/>
      <c r="AP354" s="126"/>
      <c r="AQ354" s="126"/>
      <c r="AR354" s="126"/>
      <c r="AS354" s="126" t="s">
        <v>84</v>
      </c>
      <c r="AT354" s="126"/>
      <c r="AU354" s="126"/>
      <c r="AV354" s="126"/>
      <c r="AW354" s="126"/>
      <c r="AX354" s="126"/>
      <c r="AY354" s="126"/>
      <c r="AZ354" s="126"/>
      <c r="BA354" s="126"/>
      <c r="BB354" s="126"/>
      <c r="BC354" s="126"/>
      <c r="BD354" s="131">
        <v>2160</v>
      </c>
      <c r="BE354" s="131">
        <v>2160</v>
      </c>
      <c r="BF354" s="131"/>
      <c r="BG354" s="131"/>
      <c r="BH354" s="131"/>
      <c r="BI354" s="126" t="s">
        <v>88</v>
      </c>
      <c r="BJ354" s="126" t="s">
        <v>88</v>
      </c>
      <c r="BK354" s="126" t="s">
        <v>88</v>
      </c>
      <c r="BL354" s="126"/>
      <c r="BM354" s="126"/>
      <c r="BN354" s="126" t="s">
        <v>198</v>
      </c>
      <c r="BO354" s="124" t="s">
        <v>3479</v>
      </c>
      <c r="BP354" s="125" t="s">
        <v>3473</v>
      </c>
      <c r="BQ354" s="130"/>
      <c r="BR354" s="130"/>
      <c r="BS354" s="124"/>
      <c r="BT354" s="135"/>
      <c r="BU354" s="126"/>
      <c r="BV354" s="135"/>
      <c r="BW354" s="126"/>
      <c r="BX354" s="135"/>
      <c r="BY354" s="141"/>
      <c r="BZ354" s="25"/>
      <c r="CA354" s="25"/>
      <c r="CB354" s="25"/>
      <c r="CC354" s="25"/>
      <c r="CD354" s="124"/>
      <c r="CE354" s="124"/>
      <c r="CF354" s="124"/>
      <c r="CG354" s="124"/>
      <c r="CH354" s="124"/>
      <c r="CI354" s="124"/>
      <c r="CJ354" s="124"/>
      <c r="CK354" s="124"/>
    </row>
    <row r="355" spans="1:89" s="132" customFormat="1" ht="14">
      <c r="A355" s="125" t="s">
        <v>3164</v>
      </c>
      <c r="B355" s="126" t="s">
        <v>3480</v>
      </c>
      <c r="C355" s="125" t="s">
        <v>3481</v>
      </c>
      <c r="D355" s="125"/>
      <c r="E355" s="125" t="s">
        <v>3482</v>
      </c>
      <c r="F355" s="125" t="s">
        <v>3483</v>
      </c>
      <c r="G355" s="126" t="s">
        <v>3484</v>
      </c>
      <c r="H355" s="127" t="s">
        <v>3485</v>
      </c>
      <c r="I355" s="124"/>
      <c r="J355" s="125"/>
      <c r="K355" s="125"/>
      <c r="L355" s="125"/>
      <c r="M355" s="125"/>
      <c r="N355" s="125"/>
      <c r="O355" s="125"/>
      <c r="P355" s="125"/>
      <c r="Q355" s="125"/>
      <c r="R355" s="125"/>
      <c r="S355" s="125"/>
      <c r="T355" s="125"/>
      <c r="U355" s="125"/>
      <c r="V355" s="125"/>
      <c r="W355" s="125"/>
      <c r="X355" s="125"/>
      <c r="Y355" s="125"/>
      <c r="Z355" s="125"/>
      <c r="AA355" s="125"/>
      <c r="AB355" s="125"/>
      <c r="AC355" s="125"/>
      <c r="AD355" s="125" t="s">
        <v>3486</v>
      </c>
      <c r="AE355" s="126"/>
      <c r="AF355" s="126"/>
      <c r="AG355" s="126"/>
      <c r="AH355" s="126"/>
      <c r="AI355" s="126" t="s">
        <v>3487</v>
      </c>
      <c r="AJ355" s="126" t="s">
        <v>3488</v>
      </c>
      <c r="AK355" s="126" t="s">
        <v>3489</v>
      </c>
      <c r="AL355" s="126"/>
      <c r="AM355" s="126"/>
      <c r="AN355" s="126"/>
      <c r="AO355" s="126"/>
      <c r="AP355" s="126"/>
      <c r="AQ355" s="126"/>
      <c r="AR355" s="126"/>
      <c r="AS355" s="126" t="s">
        <v>84</v>
      </c>
      <c r="AT355" s="126"/>
      <c r="AU355" s="126"/>
      <c r="AV355" s="126"/>
      <c r="AW355" s="126"/>
      <c r="AX355" s="126"/>
      <c r="AY355" s="126"/>
      <c r="AZ355" s="126"/>
      <c r="BA355" s="126"/>
      <c r="BB355" s="126"/>
      <c r="BC355" s="126"/>
      <c r="BD355" s="131">
        <v>10000</v>
      </c>
      <c r="BE355" s="131">
        <v>0</v>
      </c>
      <c r="BF355" s="131"/>
      <c r="BG355" s="131"/>
      <c r="BH355" s="131"/>
      <c r="BI355" s="126" t="s">
        <v>88</v>
      </c>
      <c r="BJ355" s="126" t="s">
        <v>88</v>
      </c>
      <c r="BK355" s="126" t="s">
        <v>88</v>
      </c>
      <c r="BL355" s="126"/>
      <c r="BM355" s="126"/>
      <c r="BN355" s="126" t="s">
        <v>943</v>
      </c>
      <c r="BO355" s="124" t="s">
        <v>3490</v>
      </c>
      <c r="BP355" s="125" t="s">
        <v>3483</v>
      </c>
      <c r="BQ355" s="130"/>
      <c r="BR355" s="130"/>
      <c r="BS355" s="124"/>
      <c r="BT355" s="135"/>
      <c r="BU355" s="126"/>
      <c r="BV355" s="135"/>
      <c r="BW355" s="126"/>
      <c r="BX355" s="135"/>
      <c r="BY355" s="141"/>
      <c r="BZ355" s="25"/>
      <c r="CA355" s="25"/>
      <c r="CB355" s="25"/>
      <c r="CC355" s="25"/>
      <c r="CD355" s="124"/>
      <c r="CE355" s="124"/>
      <c r="CF355" s="124"/>
      <c r="CG355" s="124"/>
      <c r="CH355" s="124"/>
      <c r="CI355" s="124"/>
      <c r="CJ355" s="124"/>
      <c r="CK355" s="124"/>
    </row>
    <row r="356" spans="1:89" s="132" customFormat="1" ht="28">
      <c r="A356" s="125" t="s">
        <v>3164</v>
      </c>
      <c r="B356" s="126" t="s">
        <v>3491</v>
      </c>
      <c r="C356" s="125" t="s">
        <v>3492</v>
      </c>
      <c r="D356" s="125"/>
      <c r="E356" s="125" t="s">
        <v>3493</v>
      </c>
      <c r="F356" s="125" t="s">
        <v>3494</v>
      </c>
      <c r="G356" s="126" t="s">
        <v>3495</v>
      </c>
      <c r="H356" s="127" t="s">
        <v>3496</v>
      </c>
      <c r="I356" s="124"/>
      <c r="J356" s="125"/>
      <c r="K356" s="125"/>
      <c r="L356" s="125"/>
      <c r="M356" s="125"/>
      <c r="N356" s="125"/>
      <c r="O356" s="125"/>
      <c r="P356" s="125"/>
      <c r="Q356" s="125"/>
      <c r="R356" s="125"/>
      <c r="S356" s="125"/>
      <c r="T356" s="125"/>
      <c r="U356" s="125"/>
      <c r="V356" s="125"/>
      <c r="W356" s="125"/>
      <c r="X356" s="125"/>
      <c r="Y356" s="125"/>
      <c r="Z356" s="125"/>
      <c r="AA356" s="125"/>
      <c r="AB356" s="125"/>
      <c r="AC356" s="125"/>
      <c r="AD356" s="125" t="s">
        <v>3360</v>
      </c>
      <c r="AE356" s="126"/>
      <c r="AF356" s="126"/>
      <c r="AG356" s="126"/>
      <c r="AH356" s="126"/>
      <c r="AI356" s="126" t="s">
        <v>482</v>
      </c>
      <c r="AJ356" s="126" t="s">
        <v>3497</v>
      </c>
      <c r="AK356" s="126" t="s">
        <v>484</v>
      </c>
      <c r="AL356" s="126"/>
      <c r="AM356" s="126"/>
      <c r="AN356" s="126"/>
      <c r="AO356" s="126"/>
      <c r="AP356" s="126"/>
      <c r="AQ356" s="126"/>
      <c r="AR356" s="126"/>
      <c r="AS356" s="126" t="s">
        <v>84</v>
      </c>
      <c r="AT356" s="126"/>
      <c r="AU356" s="126"/>
      <c r="AV356" s="126"/>
      <c r="AW356" s="126"/>
      <c r="AX356" s="126"/>
      <c r="AY356" s="126"/>
      <c r="AZ356" s="126"/>
      <c r="BA356" s="126"/>
      <c r="BB356" s="126"/>
      <c r="BC356" s="126"/>
      <c r="BD356" s="131">
        <v>7453</v>
      </c>
      <c r="BE356" s="131">
        <v>7453</v>
      </c>
      <c r="BF356" s="131"/>
      <c r="BG356" s="131"/>
      <c r="BH356" s="131"/>
      <c r="BI356" s="126" t="s">
        <v>88</v>
      </c>
      <c r="BJ356" s="126" t="s">
        <v>88</v>
      </c>
      <c r="BK356" s="126" t="s">
        <v>88</v>
      </c>
      <c r="BL356" s="126"/>
      <c r="BM356" s="126"/>
      <c r="BN356" s="126" t="s">
        <v>198</v>
      </c>
      <c r="BO356" s="124" t="s">
        <v>3498</v>
      </c>
      <c r="BP356" s="125" t="s">
        <v>3494</v>
      </c>
      <c r="BQ356" s="130"/>
      <c r="BR356" s="130"/>
      <c r="BS356" s="124"/>
      <c r="BT356" s="135"/>
      <c r="BU356" s="126"/>
      <c r="BV356" s="135"/>
      <c r="BW356" s="126"/>
      <c r="BX356" s="135"/>
      <c r="BY356" s="141"/>
      <c r="BZ356" s="25"/>
      <c r="CA356" s="25"/>
      <c r="CB356" s="25"/>
      <c r="CC356" s="25"/>
      <c r="CD356" s="124"/>
      <c r="CE356" s="124"/>
      <c r="CF356" s="124"/>
      <c r="CG356" s="124"/>
      <c r="CH356" s="124"/>
      <c r="CI356" s="124"/>
      <c r="CJ356" s="124"/>
      <c r="CK356" s="124"/>
    </row>
    <row r="357" spans="1:89" s="132" customFormat="1" ht="14">
      <c r="A357" s="125" t="s">
        <v>3164</v>
      </c>
      <c r="B357" s="126" t="s">
        <v>3499</v>
      </c>
      <c r="C357" s="125" t="s">
        <v>3500</v>
      </c>
      <c r="D357" s="125"/>
      <c r="E357" s="125" t="s">
        <v>3501</v>
      </c>
      <c r="F357" s="125" t="s">
        <v>3502</v>
      </c>
      <c r="G357" s="126" t="s">
        <v>3503</v>
      </c>
      <c r="H357" s="127" t="s">
        <v>3504</v>
      </c>
      <c r="I357" s="124"/>
      <c r="J357" s="125"/>
      <c r="K357" s="125"/>
      <c r="L357" s="125"/>
      <c r="M357" s="125"/>
      <c r="N357" s="125"/>
      <c r="O357" s="125"/>
      <c r="P357" s="125"/>
      <c r="Q357" s="125"/>
      <c r="R357" s="125"/>
      <c r="S357" s="125"/>
      <c r="T357" s="125"/>
      <c r="U357" s="125"/>
      <c r="V357" s="125"/>
      <c r="W357" s="125"/>
      <c r="X357" s="125"/>
      <c r="Y357" s="125"/>
      <c r="Z357" s="125"/>
      <c r="AA357" s="125"/>
      <c r="AB357" s="125"/>
      <c r="AC357" s="125"/>
      <c r="AD357" s="125" t="s">
        <v>257</v>
      </c>
      <c r="AE357" s="126"/>
      <c r="AF357" s="126"/>
      <c r="AG357" s="126"/>
      <c r="AH357" s="126"/>
      <c r="AI357" s="126" t="s">
        <v>3505</v>
      </c>
      <c r="AJ357" s="126" t="s">
        <v>3506</v>
      </c>
      <c r="AK357" s="126" t="s">
        <v>1875</v>
      </c>
      <c r="AL357" s="126"/>
      <c r="AM357" s="126"/>
      <c r="AN357" s="126"/>
      <c r="AO357" s="126"/>
      <c r="AP357" s="126"/>
      <c r="AQ357" s="126"/>
      <c r="AR357" s="126"/>
      <c r="AS357" s="126" t="s">
        <v>84</v>
      </c>
      <c r="AT357" s="126"/>
      <c r="AU357" s="126"/>
      <c r="AV357" s="126"/>
      <c r="AW357" s="126"/>
      <c r="AX357" s="126"/>
      <c r="AY357" s="126"/>
      <c r="AZ357" s="126"/>
      <c r="BA357" s="126"/>
      <c r="BB357" s="126"/>
      <c r="BC357" s="126"/>
      <c r="BD357" s="131">
        <v>1931</v>
      </c>
      <c r="BE357" s="131">
        <v>1931</v>
      </c>
      <c r="BF357" s="131"/>
      <c r="BG357" s="131"/>
      <c r="BH357" s="131"/>
      <c r="BI357" s="126" t="s">
        <v>88</v>
      </c>
      <c r="BJ357" s="126" t="s">
        <v>88</v>
      </c>
      <c r="BK357" s="126" t="s">
        <v>88</v>
      </c>
      <c r="BL357" s="126"/>
      <c r="BM357" s="126"/>
      <c r="BN357" s="126" t="s">
        <v>2371</v>
      </c>
      <c r="BO357" s="124" t="s">
        <v>3507</v>
      </c>
      <c r="BP357" s="125" t="s">
        <v>3502</v>
      </c>
      <c r="BQ357" s="130"/>
      <c r="BR357" s="130"/>
      <c r="BS357" s="124"/>
      <c r="BT357" s="135"/>
      <c r="BU357" s="126"/>
      <c r="BV357" s="135"/>
      <c r="BW357" s="126"/>
      <c r="BX357" s="135"/>
      <c r="BY357" s="141"/>
      <c r="BZ357" s="25"/>
      <c r="CA357" s="25"/>
      <c r="CB357" s="25"/>
      <c r="CC357" s="25"/>
      <c r="CD357" s="124"/>
      <c r="CE357" s="124"/>
      <c r="CF357" s="124"/>
      <c r="CG357" s="124"/>
      <c r="CH357" s="124"/>
      <c r="CI357" s="124"/>
      <c r="CJ357" s="124"/>
      <c r="CK357" s="124"/>
    </row>
    <row r="358" spans="1:89" s="132" customFormat="1" ht="28">
      <c r="A358" s="125" t="s">
        <v>3164</v>
      </c>
      <c r="B358" s="126" t="s">
        <v>3508</v>
      </c>
      <c r="C358" s="125" t="s">
        <v>3509</v>
      </c>
      <c r="D358" s="125"/>
      <c r="E358" s="125" t="s">
        <v>3510</v>
      </c>
      <c r="F358" s="125" t="s">
        <v>3511</v>
      </c>
      <c r="G358" s="126" t="s">
        <v>3510</v>
      </c>
      <c r="H358" s="127" t="s">
        <v>1301</v>
      </c>
      <c r="I358" s="124"/>
      <c r="J358" s="125"/>
      <c r="K358" s="125"/>
      <c r="L358" s="125"/>
      <c r="M358" s="125"/>
      <c r="N358" s="125"/>
      <c r="O358" s="125"/>
      <c r="P358" s="125"/>
      <c r="Q358" s="125"/>
      <c r="R358" s="125"/>
      <c r="S358" s="125"/>
      <c r="T358" s="125"/>
      <c r="U358" s="125"/>
      <c r="V358" s="125"/>
      <c r="W358" s="125"/>
      <c r="X358" s="125"/>
      <c r="Y358" s="125"/>
      <c r="Z358" s="125"/>
      <c r="AA358" s="125"/>
      <c r="AB358" s="125"/>
      <c r="AC358" s="125"/>
      <c r="AD358" s="125" t="s">
        <v>3512</v>
      </c>
      <c r="AE358" s="126"/>
      <c r="AF358" s="126"/>
      <c r="AG358" s="126"/>
      <c r="AH358" s="126"/>
      <c r="AI358" s="126">
        <v>0</v>
      </c>
      <c r="AJ358" s="126" t="s">
        <v>3513</v>
      </c>
      <c r="AK358" s="126" t="s">
        <v>3514</v>
      </c>
      <c r="AL358" s="126"/>
      <c r="AM358" s="126"/>
      <c r="AN358" s="126"/>
      <c r="AO358" s="126"/>
      <c r="AP358" s="126"/>
      <c r="AQ358" s="126"/>
      <c r="AR358" s="126"/>
      <c r="AS358" s="126" t="s">
        <v>84</v>
      </c>
      <c r="AT358" s="126"/>
      <c r="AU358" s="126"/>
      <c r="AV358" s="126"/>
      <c r="AW358" s="126"/>
      <c r="AX358" s="126"/>
      <c r="AY358" s="126"/>
      <c r="AZ358" s="126"/>
      <c r="BA358" s="126"/>
      <c r="BB358" s="126"/>
      <c r="BC358" s="126"/>
      <c r="BD358" s="131">
        <v>2950</v>
      </c>
      <c r="BE358" s="131">
        <v>2950</v>
      </c>
      <c r="BF358" s="131"/>
      <c r="BG358" s="131"/>
      <c r="BH358" s="131"/>
      <c r="BI358" s="126" t="s">
        <v>88</v>
      </c>
      <c r="BJ358" s="126" t="s">
        <v>88</v>
      </c>
      <c r="BK358" s="126" t="s">
        <v>88</v>
      </c>
      <c r="BL358" s="126"/>
      <c r="BM358" s="126"/>
      <c r="BN358" s="126" t="s">
        <v>471</v>
      </c>
      <c r="BO358" s="124" t="s">
        <v>3515</v>
      </c>
      <c r="BP358" s="125" t="s">
        <v>3511</v>
      </c>
      <c r="BQ358" s="130"/>
      <c r="BR358" s="130"/>
      <c r="BS358" s="124"/>
      <c r="BT358" s="135"/>
      <c r="BU358" s="126"/>
      <c r="BV358" s="135"/>
      <c r="BW358" s="126"/>
      <c r="BX358" s="135"/>
      <c r="BY358" s="141"/>
      <c r="BZ358" s="25"/>
      <c r="CA358" s="25"/>
      <c r="CB358" s="25"/>
      <c r="CC358" s="25"/>
      <c r="CD358" s="124"/>
      <c r="CE358" s="124"/>
      <c r="CF358" s="124"/>
      <c r="CG358" s="124"/>
      <c r="CH358" s="124"/>
      <c r="CI358" s="124"/>
      <c r="CJ358" s="124"/>
      <c r="CK358" s="124"/>
    </row>
    <row r="359" spans="1:89" s="132" customFormat="1" ht="70">
      <c r="A359" s="125" t="s">
        <v>3164</v>
      </c>
      <c r="B359" s="126" t="s">
        <v>3544</v>
      </c>
      <c r="C359" s="125" t="s">
        <v>3545</v>
      </c>
      <c r="D359" s="125"/>
      <c r="E359" s="125" t="s">
        <v>3546</v>
      </c>
      <c r="F359" s="125" t="s">
        <v>3547</v>
      </c>
      <c r="G359" s="126" t="s">
        <v>3548</v>
      </c>
      <c r="H359" s="127" t="s">
        <v>3549</v>
      </c>
      <c r="I359" s="124"/>
      <c r="J359" s="125"/>
      <c r="K359" s="125"/>
      <c r="L359" s="125"/>
      <c r="M359" s="125"/>
      <c r="N359" s="125"/>
      <c r="O359" s="125"/>
      <c r="P359" s="125"/>
      <c r="Q359" s="125"/>
      <c r="R359" s="125"/>
      <c r="S359" s="125"/>
      <c r="T359" s="125"/>
      <c r="U359" s="125"/>
      <c r="V359" s="125"/>
      <c r="W359" s="125"/>
      <c r="X359" s="125"/>
      <c r="Y359" s="125"/>
      <c r="Z359" s="125"/>
      <c r="AA359" s="125"/>
      <c r="AB359" s="125"/>
      <c r="AC359" s="125"/>
      <c r="AD359" s="125" t="s">
        <v>1602</v>
      </c>
      <c r="AE359" s="126"/>
      <c r="AF359" s="126"/>
      <c r="AG359" s="126"/>
      <c r="AH359" s="126"/>
      <c r="AI359" s="126" t="s">
        <v>3550</v>
      </c>
      <c r="AJ359" s="126" t="s">
        <v>3551</v>
      </c>
      <c r="AK359" s="126" t="s">
        <v>1175</v>
      </c>
      <c r="AL359" s="126"/>
      <c r="AM359" s="126"/>
      <c r="AN359" s="126"/>
      <c r="AO359" s="126"/>
      <c r="AP359" s="126"/>
      <c r="AQ359" s="126"/>
      <c r="AR359" s="126"/>
      <c r="AS359" s="126" t="s">
        <v>84</v>
      </c>
      <c r="AT359" s="126"/>
      <c r="AU359" s="126"/>
      <c r="AV359" s="126"/>
      <c r="AW359" s="126"/>
      <c r="AX359" s="126"/>
      <c r="AY359" s="126"/>
      <c r="AZ359" s="126"/>
      <c r="BA359" s="126"/>
      <c r="BB359" s="126"/>
      <c r="BC359" s="126"/>
      <c r="BD359" s="131">
        <v>2745</v>
      </c>
      <c r="BE359" s="131">
        <v>2745</v>
      </c>
      <c r="BF359" s="131"/>
      <c r="BG359" s="131"/>
      <c r="BH359" s="131"/>
      <c r="BI359" s="126" t="s">
        <v>88</v>
      </c>
      <c r="BJ359" s="126" t="s">
        <v>88</v>
      </c>
      <c r="BK359" s="126" t="s">
        <v>88</v>
      </c>
      <c r="BL359" s="126"/>
      <c r="BM359" s="126"/>
      <c r="BN359" s="126" t="s">
        <v>2941</v>
      </c>
      <c r="BO359" s="124" t="s">
        <v>3552</v>
      </c>
      <c r="BP359" s="125" t="s">
        <v>3547</v>
      </c>
      <c r="BQ359" s="130"/>
      <c r="BR359" s="130"/>
      <c r="BS359" s="124"/>
      <c r="BT359" s="135"/>
      <c r="BU359" s="126"/>
      <c r="BV359" s="135"/>
      <c r="BW359" s="126"/>
      <c r="BX359" s="135"/>
      <c r="BY359" s="141"/>
      <c r="BZ359" s="25"/>
      <c r="CA359" s="25"/>
      <c r="CB359" s="25"/>
      <c r="CC359" s="25"/>
      <c r="CD359" s="124"/>
      <c r="CE359" s="124"/>
      <c r="CF359" s="124"/>
      <c r="CG359" s="124"/>
      <c r="CH359" s="124"/>
      <c r="CI359" s="124"/>
      <c r="CJ359" s="124"/>
      <c r="CK359" s="124"/>
    </row>
    <row r="360" spans="1:89" s="132" customFormat="1" ht="14">
      <c r="A360" s="125" t="s">
        <v>3164</v>
      </c>
      <c r="B360" s="126" t="s">
        <v>3553</v>
      </c>
      <c r="C360" s="125" t="s">
        <v>3554</v>
      </c>
      <c r="D360" s="125"/>
      <c r="E360" s="125" t="s">
        <v>3555</v>
      </c>
      <c r="F360" s="125" t="s">
        <v>3556</v>
      </c>
      <c r="G360" s="126" t="s">
        <v>3557</v>
      </c>
      <c r="H360" s="127" t="s">
        <v>3558</v>
      </c>
      <c r="I360" s="124"/>
      <c r="J360" s="125"/>
      <c r="K360" s="125"/>
      <c r="L360" s="125"/>
      <c r="M360" s="125"/>
      <c r="N360" s="125"/>
      <c r="O360" s="125"/>
      <c r="P360" s="125"/>
      <c r="Q360" s="125"/>
      <c r="R360" s="125"/>
      <c r="S360" s="125"/>
      <c r="T360" s="125"/>
      <c r="U360" s="125"/>
      <c r="V360" s="125"/>
      <c r="W360" s="125"/>
      <c r="X360" s="125"/>
      <c r="Y360" s="125"/>
      <c r="Z360" s="125"/>
      <c r="AA360" s="125"/>
      <c r="AB360" s="125"/>
      <c r="AC360" s="125"/>
      <c r="AD360" s="125" t="s">
        <v>1424</v>
      </c>
      <c r="AE360" s="126"/>
      <c r="AF360" s="126"/>
      <c r="AG360" s="126"/>
      <c r="AH360" s="126"/>
      <c r="AI360" s="126">
        <v>0</v>
      </c>
      <c r="AJ360" s="126" t="s">
        <v>3559</v>
      </c>
      <c r="AK360" s="126" t="s">
        <v>3560</v>
      </c>
      <c r="AL360" s="126"/>
      <c r="AM360" s="126"/>
      <c r="AN360" s="126"/>
      <c r="AO360" s="126"/>
      <c r="AP360" s="126"/>
      <c r="AQ360" s="126"/>
      <c r="AR360" s="126"/>
      <c r="AS360" s="126" t="s">
        <v>84</v>
      </c>
      <c r="AT360" s="126"/>
      <c r="AU360" s="126"/>
      <c r="AV360" s="126"/>
      <c r="AW360" s="126"/>
      <c r="AX360" s="126"/>
      <c r="AY360" s="126"/>
      <c r="AZ360" s="126"/>
      <c r="BA360" s="126"/>
      <c r="BB360" s="126"/>
      <c r="BC360" s="126"/>
      <c r="BD360" s="131">
        <v>1140</v>
      </c>
      <c r="BE360" s="131">
        <v>1140</v>
      </c>
      <c r="BF360" s="131"/>
      <c r="BG360" s="131"/>
      <c r="BH360" s="131"/>
      <c r="BI360" s="126" t="s">
        <v>88</v>
      </c>
      <c r="BJ360" s="126" t="s">
        <v>88</v>
      </c>
      <c r="BK360" s="126" t="s">
        <v>88</v>
      </c>
      <c r="BL360" s="126"/>
      <c r="BM360" s="126"/>
      <c r="BN360" s="126" t="s">
        <v>471</v>
      </c>
      <c r="BO360" s="124" t="s">
        <v>3561</v>
      </c>
      <c r="BP360" s="125" t="s">
        <v>3556</v>
      </c>
      <c r="BQ360" s="130"/>
      <c r="BR360" s="130"/>
      <c r="BS360" s="124"/>
      <c r="BT360" s="135"/>
      <c r="BU360" s="126"/>
      <c r="BV360" s="135"/>
      <c r="BW360" s="126"/>
      <c r="BX360" s="135"/>
      <c r="BY360" s="141"/>
      <c r="BZ360" s="25"/>
      <c r="CA360" s="25"/>
      <c r="CB360" s="25"/>
      <c r="CC360" s="25"/>
      <c r="CD360" s="124"/>
      <c r="CE360" s="124"/>
      <c r="CF360" s="124"/>
      <c r="CG360" s="124"/>
      <c r="CH360" s="124"/>
      <c r="CI360" s="124"/>
      <c r="CJ360" s="124"/>
      <c r="CK360" s="124"/>
    </row>
    <row r="361" spans="1:89" s="132" customFormat="1" ht="28">
      <c r="A361" s="125" t="s">
        <v>3164</v>
      </c>
      <c r="B361" s="126" t="s">
        <v>3562</v>
      </c>
      <c r="C361" s="125" t="s">
        <v>3563</v>
      </c>
      <c r="D361" s="125"/>
      <c r="E361" s="125" t="s">
        <v>3564</v>
      </c>
      <c r="F361" s="125" t="s">
        <v>3565</v>
      </c>
      <c r="G361" s="126" t="s">
        <v>3566</v>
      </c>
      <c r="H361" s="127" t="s">
        <v>3567</v>
      </c>
      <c r="I361" s="124"/>
      <c r="J361" s="125"/>
      <c r="K361" s="125"/>
      <c r="L361" s="125"/>
      <c r="M361" s="125"/>
      <c r="N361" s="125"/>
      <c r="O361" s="125"/>
      <c r="P361" s="125"/>
      <c r="Q361" s="125"/>
      <c r="R361" s="125"/>
      <c r="S361" s="125"/>
      <c r="T361" s="125"/>
      <c r="U361" s="125"/>
      <c r="V361" s="125"/>
      <c r="W361" s="125"/>
      <c r="X361" s="125"/>
      <c r="Y361" s="125"/>
      <c r="Z361" s="125"/>
      <c r="AA361" s="125"/>
      <c r="AB361" s="125"/>
      <c r="AC361" s="125"/>
      <c r="AD361" s="125" t="s">
        <v>1302</v>
      </c>
      <c r="AE361" s="126"/>
      <c r="AF361" s="126"/>
      <c r="AG361" s="126"/>
      <c r="AH361" s="126"/>
      <c r="AI361" s="126" t="s">
        <v>3568</v>
      </c>
      <c r="AJ361" s="126" t="s">
        <v>3569</v>
      </c>
      <c r="AK361" s="126" t="s">
        <v>3570</v>
      </c>
      <c r="AL361" s="126"/>
      <c r="AM361" s="126"/>
      <c r="AN361" s="126"/>
      <c r="AO361" s="126"/>
      <c r="AP361" s="126"/>
      <c r="AQ361" s="126"/>
      <c r="AR361" s="126"/>
      <c r="AS361" s="126" t="s">
        <v>84</v>
      </c>
      <c r="AT361" s="126"/>
      <c r="AU361" s="126"/>
      <c r="AV361" s="126"/>
      <c r="AW361" s="126"/>
      <c r="AX361" s="126"/>
      <c r="AY361" s="126"/>
      <c r="AZ361" s="126"/>
      <c r="BA361" s="126"/>
      <c r="BB361" s="126"/>
      <c r="BC361" s="126"/>
      <c r="BD361" s="131">
        <v>1247</v>
      </c>
      <c r="BE361" s="131">
        <v>1247</v>
      </c>
      <c r="BF361" s="131"/>
      <c r="BG361" s="131"/>
      <c r="BH361" s="131"/>
      <c r="BI361" s="126" t="s">
        <v>88</v>
      </c>
      <c r="BJ361" s="126" t="s">
        <v>88</v>
      </c>
      <c r="BK361" s="126" t="s">
        <v>88</v>
      </c>
      <c r="BL361" s="126"/>
      <c r="BM361" s="126"/>
      <c r="BN361" s="126" t="s">
        <v>84</v>
      </c>
      <c r="BO361" s="124" t="s">
        <v>3571</v>
      </c>
      <c r="BP361" s="125" t="s">
        <v>3565</v>
      </c>
      <c r="BQ361" s="130"/>
      <c r="BR361" s="130"/>
      <c r="BS361" s="124"/>
      <c r="BT361" s="135"/>
      <c r="BU361" s="126"/>
      <c r="BV361" s="135"/>
      <c r="BW361" s="126"/>
      <c r="BX361" s="135"/>
      <c r="BY361" s="141"/>
      <c r="BZ361" s="25"/>
      <c r="CA361" s="25"/>
      <c r="CB361" s="25"/>
      <c r="CC361" s="25"/>
      <c r="CD361" s="124"/>
      <c r="CE361" s="124"/>
      <c r="CF361" s="124"/>
      <c r="CG361" s="124"/>
      <c r="CH361" s="124"/>
      <c r="CI361" s="124"/>
      <c r="CJ361" s="124"/>
      <c r="CK361" s="124"/>
    </row>
    <row r="362" spans="1:89" s="132" customFormat="1" ht="56">
      <c r="A362" s="125" t="s">
        <v>3164</v>
      </c>
      <c r="B362" s="126" t="s">
        <v>3572</v>
      </c>
      <c r="C362" s="125" t="s">
        <v>3573</v>
      </c>
      <c r="D362" s="125"/>
      <c r="E362" s="125" t="s">
        <v>3574</v>
      </c>
      <c r="F362" s="125" t="s">
        <v>3575</v>
      </c>
      <c r="G362" s="126" t="s">
        <v>3576</v>
      </c>
      <c r="H362" s="127" t="s">
        <v>3577</v>
      </c>
      <c r="I362" s="124"/>
      <c r="J362" s="125"/>
      <c r="K362" s="125"/>
      <c r="L362" s="125"/>
      <c r="M362" s="125"/>
      <c r="N362" s="125"/>
      <c r="O362" s="125"/>
      <c r="P362" s="125"/>
      <c r="Q362" s="125"/>
      <c r="R362" s="125"/>
      <c r="S362" s="125"/>
      <c r="T362" s="125"/>
      <c r="U362" s="125"/>
      <c r="V362" s="125"/>
      <c r="W362" s="125"/>
      <c r="X362" s="125"/>
      <c r="Y362" s="125"/>
      <c r="Z362" s="125"/>
      <c r="AA362" s="125"/>
      <c r="AB362" s="125"/>
      <c r="AC362" s="125"/>
      <c r="AD362" s="125" t="s">
        <v>3578</v>
      </c>
      <c r="AE362" s="126"/>
      <c r="AF362" s="126"/>
      <c r="AG362" s="126"/>
      <c r="AH362" s="126"/>
      <c r="AI362" s="126" t="s">
        <v>721</v>
      </c>
      <c r="AJ362" s="126" t="s">
        <v>3579</v>
      </c>
      <c r="AK362" s="126" t="s">
        <v>3580</v>
      </c>
      <c r="AL362" s="126"/>
      <c r="AM362" s="126"/>
      <c r="AN362" s="126"/>
      <c r="AO362" s="126"/>
      <c r="AP362" s="126"/>
      <c r="AQ362" s="126"/>
      <c r="AR362" s="126"/>
      <c r="AS362" s="126" t="s">
        <v>331</v>
      </c>
      <c r="AT362" s="126"/>
      <c r="AU362" s="126"/>
      <c r="AV362" s="126"/>
      <c r="AW362" s="126"/>
      <c r="AX362" s="126"/>
      <c r="AY362" s="126"/>
      <c r="AZ362" s="126"/>
      <c r="BA362" s="126"/>
      <c r="BB362" s="126"/>
      <c r="BC362" s="126"/>
      <c r="BD362" s="131">
        <v>4095</v>
      </c>
      <c r="BE362" s="131">
        <v>4095</v>
      </c>
      <c r="BF362" s="131"/>
      <c r="BG362" s="131"/>
      <c r="BH362" s="131"/>
      <c r="BI362" s="126" t="s">
        <v>88</v>
      </c>
      <c r="BJ362" s="126" t="s">
        <v>88</v>
      </c>
      <c r="BK362" s="126" t="s">
        <v>88</v>
      </c>
      <c r="BL362" s="126"/>
      <c r="BM362" s="126"/>
      <c r="BN362" s="126" t="s">
        <v>971</v>
      </c>
      <c r="BO362" s="124" t="s">
        <v>3581</v>
      </c>
      <c r="BP362" s="125" t="s">
        <v>3575</v>
      </c>
      <c r="BQ362" s="130"/>
      <c r="BR362" s="130"/>
      <c r="BS362" s="124"/>
      <c r="BT362" s="135"/>
      <c r="BU362" s="126"/>
      <c r="BV362" s="135"/>
      <c r="BW362" s="126"/>
      <c r="BX362" s="135"/>
      <c r="BY362" s="141"/>
      <c r="BZ362" s="25"/>
      <c r="CA362" s="25"/>
      <c r="CB362" s="25"/>
      <c r="CC362" s="25"/>
      <c r="CD362" s="124"/>
      <c r="CE362" s="124"/>
      <c r="CF362" s="124"/>
      <c r="CG362" s="124"/>
      <c r="CH362" s="124"/>
      <c r="CI362" s="124"/>
      <c r="CJ362" s="124"/>
      <c r="CK362" s="124"/>
    </row>
    <row r="363" spans="1:89" s="132" customFormat="1" ht="28">
      <c r="A363" s="125" t="s">
        <v>3164</v>
      </c>
      <c r="B363" s="126" t="s">
        <v>3582</v>
      </c>
      <c r="C363" s="125" t="s">
        <v>3583</v>
      </c>
      <c r="D363" s="125"/>
      <c r="E363" s="125" t="s">
        <v>3584</v>
      </c>
      <c r="F363" s="125" t="s">
        <v>3585</v>
      </c>
      <c r="G363" s="126" t="s">
        <v>3586</v>
      </c>
      <c r="H363" s="127" t="s">
        <v>3587</v>
      </c>
      <c r="I363" s="124"/>
      <c r="J363" s="125"/>
      <c r="K363" s="125"/>
      <c r="L363" s="125"/>
      <c r="M363" s="125"/>
      <c r="N363" s="125"/>
      <c r="O363" s="125"/>
      <c r="P363" s="125"/>
      <c r="Q363" s="125"/>
      <c r="R363" s="125"/>
      <c r="S363" s="125"/>
      <c r="T363" s="125"/>
      <c r="U363" s="125"/>
      <c r="V363" s="125"/>
      <c r="W363" s="125"/>
      <c r="X363" s="125"/>
      <c r="Y363" s="125"/>
      <c r="Z363" s="125"/>
      <c r="AA363" s="125"/>
      <c r="AB363" s="125"/>
      <c r="AC363" s="125"/>
      <c r="AD363" s="125" t="s">
        <v>3588</v>
      </c>
      <c r="AE363" s="126"/>
      <c r="AF363" s="126"/>
      <c r="AG363" s="126"/>
      <c r="AH363" s="126"/>
      <c r="AI363" s="126" t="s">
        <v>3361</v>
      </c>
      <c r="AJ363" s="126" t="s">
        <v>3589</v>
      </c>
      <c r="AK363" s="126" t="s">
        <v>3590</v>
      </c>
      <c r="AL363" s="126"/>
      <c r="AM363" s="126"/>
      <c r="AN363" s="126"/>
      <c r="AO363" s="126"/>
      <c r="AP363" s="126"/>
      <c r="AQ363" s="126"/>
      <c r="AR363" s="126"/>
      <c r="AS363" s="126" t="s">
        <v>331</v>
      </c>
      <c r="AT363" s="126"/>
      <c r="AU363" s="126"/>
      <c r="AV363" s="126"/>
      <c r="AW363" s="126"/>
      <c r="AX363" s="126"/>
      <c r="AY363" s="126"/>
      <c r="AZ363" s="126"/>
      <c r="BA363" s="126"/>
      <c r="BB363" s="126"/>
      <c r="BC363" s="126"/>
      <c r="BD363" s="131">
        <v>1422</v>
      </c>
      <c r="BE363" s="131">
        <v>1422</v>
      </c>
      <c r="BF363" s="131"/>
      <c r="BG363" s="131"/>
      <c r="BH363" s="131"/>
      <c r="BI363" s="126" t="s">
        <v>88</v>
      </c>
      <c r="BJ363" s="126" t="s">
        <v>88</v>
      </c>
      <c r="BK363" s="126" t="s">
        <v>88</v>
      </c>
      <c r="BL363" s="126"/>
      <c r="BM363" s="126"/>
      <c r="BN363" s="126" t="s">
        <v>198</v>
      </c>
      <c r="BO363" s="124" t="s">
        <v>3591</v>
      </c>
      <c r="BP363" s="125" t="s">
        <v>3585</v>
      </c>
      <c r="BQ363" s="130"/>
      <c r="BR363" s="130"/>
      <c r="BS363" s="124"/>
      <c r="BT363" s="135"/>
      <c r="BU363" s="126"/>
      <c r="BV363" s="135"/>
      <c r="BW363" s="126"/>
      <c r="BX363" s="135"/>
      <c r="BY363" s="141"/>
      <c r="BZ363" s="25"/>
      <c r="CA363" s="25"/>
      <c r="CB363" s="25"/>
      <c r="CC363" s="25"/>
      <c r="CD363" s="124"/>
      <c r="CE363" s="124"/>
      <c r="CF363" s="124"/>
      <c r="CG363" s="124"/>
      <c r="CH363" s="124"/>
      <c r="CI363" s="124"/>
      <c r="CJ363" s="124"/>
      <c r="CK363" s="124"/>
    </row>
    <row r="364" spans="1:89" s="132" customFormat="1" ht="70">
      <c r="A364" s="125" t="s">
        <v>3164</v>
      </c>
      <c r="B364" s="126" t="s">
        <v>3365</v>
      </c>
      <c r="C364" s="125" t="s">
        <v>3592</v>
      </c>
      <c r="D364" s="125"/>
      <c r="E364" s="125" t="s">
        <v>3593</v>
      </c>
      <c r="F364" s="125" t="s">
        <v>3594</v>
      </c>
      <c r="G364" s="126" t="s">
        <v>3595</v>
      </c>
      <c r="H364" s="127" t="s">
        <v>3596</v>
      </c>
      <c r="I364" s="124"/>
      <c r="J364" s="125"/>
      <c r="K364" s="125"/>
      <c r="L364" s="125"/>
      <c r="M364" s="125"/>
      <c r="N364" s="125"/>
      <c r="O364" s="125"/>
      <c r="P364" s="125"/>
      <c r="Q364" s="125"/>
      <c r="R364" s="125"/>
      <c r="S364" s="125"/>
      <c r="T364" s="125"/>
      <c r="U364" s="125"/>
      <c r="V364" s="125"/>
      <c r="W364" s="125"/>
      <c r="X364" s="125"/>
      <c r="Y364" s="125"/>
      <c r="Z364" s="125"/>
      <c r="AA364" s="125"/>
      <c r="AB364" s="125"/>
      <c r="AC364" s="125"/>
      <c r="AD364" s="125" t="s">
        <v>2579</v>
      </c>
      <c r="AE364" s="126"/>
      <c r="AF364" s="126"/>
      <c r="AG364" s="126"/>
      <c r="AH364" s="126"/>
      <c r="AI364" s="126" t="s">
        <v>3597</v>
      </c>
      <c r="AJ364" s="126" t="s">
        <v>3598</v>
      </c>
      <c r="AK364" s="126" t="s">
        <v>3599</v>
      </c>
      <c r="AL364" s="126"/>
      <c r="AM364" s="126"/>
      <c r="AN364" s="126"/>
      <c r="AO364" s="126"/>
      <c r="AP364" s="126"/>
      <c r="AQ364" s="126"/>
      <c r="AR364" s="126"/>
      <c r="AS364" s="126" t="s">
        <v>331</v>
      </c>
      <c r="AT364" s="126"/>
      <c r="AU364" s="126"/>
      <c r="AV364" s="126"/>
      <c r="AW364" s="126"/>
      <c r="AX364" s="126"/>
      <c r="AY364" s="126"/>
      <c r="AZ364" s="126"/>
      <c r="BA364" s="126"/>
      <c r="BB364" s="126"/>
      <c r="BC364" s="126"/>
      <c r="BD364" s="131">
        <v>1111</v>
      </c>
      <c r="BE364" s="131">
        <v>1111</v>
      </c>
      <c r="BF364" s="131"/>
      <c r="BG364" s="131"/>
      <c r="BH364" s="131"/>
      <c r="BI364" s="126" t="s">
        <v>88</v>
      </c>
      <c r="BJ364" s="126" t="s">
        <v>88</v>
      </c>
      <c r="BK364" s="126" t="s">
        <v>88</v>
      </c>
      <c r="BL364" s="126"/>
      <c r="BM364" s="126"/>
      <c r="BN364" s="126" t="s">
        <v>971</v>
      </c>
      <c r="BO364" s="124" t="s">
        <v>3600</v>
      </c>
      <c r="BP364" s="125" t="s">
        <v>3594</v>
      </c>
      <c r="BQ364" s="130"/>
      <c r="BR364" s="130"/>
      <c r="BS364" s="124"/>
      <c r="BT364" s="135"/>
      <c r="BU364" s="126"/>
      <c r="BV364" s="135"/>
      <c r="BW364" s="126"/>
      <c r="BX364" s="135"/>
      <c r="BY364" s="141"/>
      <c r="BZ364" s="25"/>
      <c r="CA364" s="25"/>
      <c r="CB364" s="25"/>
      <c r="CC364" s="25"/>
      <c r="CD364" s="124"/>
      <c r="CE364" s="124"/>
      <c r="CF364" s="124"/>
      <c r="CG364" s="124"/>
      <c r="CH364" s="124"/>
      <c r="CI364" s="124"/>
      <c r="CJ364" s="124"/>
      <c r="CK364" s="124"/>
    </row>
    <row r="365" spans="1:89" s="132" customFormat="1" ht="28">
      <c r="A365" s="125" t="s">
        <v>3164</v>
      </c>
      <c r="B365" s="126" t="s">
        <v>3365</v>
      </c>
      <c r="C365" s="125" t="s">
        <v>3601</v>
      </c>
      <c r="D365" s="125"/>
      <c r="E365" s="125" t="s">
        <v>3602</v>
      </c>
      <c r="F365" s="125" t="s">
        <v>3603</v>
      </c>
      <c r="G365" s="126" t="s">
        <v>3602</v>
      </c>
      <c r="H365" s="127" t="s">
        <v>2315</v>
      </c>
      <c r="I365" s="124"/>
      <c r="J365" s="125"/>
      <c r="K365" s="125"/>
      <c r="L365" s="125"/>
      <c r="M365" s="125"/>
      <c r="N365" s="125"/>
      <c r="O365" s="125"/>
      <c r="P365" s="125"/>
      <c r="Q365" s="125"/>
      <c r="R365" s="125"/>
      <c r="S365" s="125"/>
      <c r="T365" s="125"/>
      <c r="U365" s="125"/>
      <c r="V365" s="125"/>
      <c r="W365" s="125"/>
      <c r="X365" s="125"/>
      <c r="Y365" s="125"/>
      <c r="Z365" s="125"/>
      <c r="AA365" s="125"/>
      <c r="AB365" s="125"/>
      <c r="AC365" s="125"/>
      <c r="AD365" s="125" t="s">
        <v>3604</v>
      </c>
      <c r="AE365" s="126"/>
      <c r="AF365" s="126"/>
      <c r="AG365" s="126"/>
      <c r="AH365" s="126"/>
      <c r="AI365" s="126" t="s">
        <v>1532</v>
      </c>
      <c r="AJ365" s="126" t="s">
        <v>3605</v>
      </c>
      <c r="AK365" s="126" t="s">
        <v>3606</v>
      </c>
      <c r="AL365" s="126"/>
      <c r="AM365" s="126"/>
      <c r="AN365" s="126"/>
      <c r="AO365" s="126"/>
      <c r="AP365" s="126"/>
      <c r="AQ365" s="126"/>
      <c r="AR365" s="126"/>
      <c r="AS365" s="126" t="s">
        <v>540</v>
      </c>
      <c r="AT365" s="126"/>
      <c r="AU365" s="126"/>
      <c r="AV365" s="126"/>
      <c r="AW365" s="126"/>
      <c r="AX365" s="126"/>
      <c r="AY365" s="126"/>
      <c r="AZ365" s="126"/>
      <c r="BA365" s="126"/>
      <c r="BB365" s="126"/>
      <c r="BC365" s="126"/>
      <c r="BD365" s="131">
        <v>10234</v>
      </c>
      <c r="BE365" s="131">
        <v>10234</v>
      </c>
      <c r="BF365" s="131"/>
      <c r="BG365" s="131"/>
      <c r="BH365" s="131"/>
      <c r="BI365" s="126" t="s">
        <v>88</v>
      </c>
      <c r="BJ365" s="126" t="s">
        <v>88</v>
      </c>
      <c r="BK365" s="126" t="s">
        <v>88</v>
      </c>
      <c r="BL365" s="126"/>
      <c r="BM365" s="126"/>
      <c r="BN365" s="126" t="s">
        <v>931</v>
      </c>
      <c r="BO365" s="124" t="s">
        <v>3607</v>
      </c>
      <c r="BP365" s="125" t="s">
        <v>3603</v>
      </c>
      <c r="BQ365" s="130"/>
      <c r="BR365" s="130"/>
      <c r="BS365" s="124"/>
      <c r="BT365" s="135"/>
      <c r="BU365" s="126"/>
      <c r="BV365" s="135"/>
      <c r="BW365" s="126"/>
      <c r="BX365" s="135"/>
      <c r="BY365" s="141"/>
      <c r="BZ365" s="25"/>
      <c r="CA365" s="25"/>
      <c r="CB365" s="25"/>
      <c r="CC365" s="25"/>
      <c r="CD365" s="124"/>
      <c r="CE365" s="124"/>
      <c r="CF365" s="124"/>
      <c r="CG365" s="124"/>
      <c r="CH365" s="124"/>
      <c r="CI365" s="124"/>
      <c r="CJ365" s="124"/>
      <c r="CK365" s="124"/>
    </row>
    <row r="366" spans="1:89" s="132" customFormat="1" ht="14">
      <c r="A366" s="125" t="s">
        <v>3164</v>
      </c>
      <c r="B366" s="126" t="s">
        <v>3608</v>
      </c>
      <c r="C366" s="125" t="s">
        <v>3609</v>
      </c>
      <c r="D366" s="125"/>
      <c r="E366" s="125" t="s">
        <v>3610</v>
      </c>
      <c r="F366" s="125" t="s">
        <v>3611</v>
      </c>
      <c r="G366" s="126" t="s">
        <v>3610</v>
      </c>
      <c r="H366" s="127" t="s">
        <v>3612</v>
      </c>
      <c r="I366" s="124"/>
      <c r="J366" s="125"/>
      <c r="K366" s="125"/>
      <c r="L366" s="125"/>
      <c r="M366" s="125"/>
      <c r="N366" s="125"/>
      <c r="O366" s="125"/>
      <c r="P366" s="125"/>
      <c r="Q366" s="125"/>
      <c r="R366" s="125"/>
      <c r="S366" s="125"/>
      <c r="T366" s="125"/>
      <c r="U366" s="125"/>
      <c r="V366" s="125"/>
      <c r="W366" s="125"/>
      <c r="X366" s="125"/>
      <c r="Y366" s="125"/>
      <c r="Z366" s="125"/>
      <c r="AA366" s="125"/>
      <c r="AB366" s="125"/>
      <c r="AC366" s="125"/>
      <c r="AD366" s="125" t="s">
        <v>3613</v>
      </c>
      <c r="AE366" s="126"/>
      <c r="AF366" s="126"/>
      <c r="AG366" s="126"/>
      <c r="AH366" s="126"/>
      <c r="AI366" s="126" t="s">
        <v>1439</v>
      </c>
      <c r="AJ366" s="126" t="s">
        <v>3614</v>
      </c>
      <c r="AK366" s="126" t="s">
        <v>3615</v>
      </c>
      <c r="AL366" s="126"/>
      <c r="AM366" s="126"/>
      <c r="AN366" s="126"/>
      <c r="AO366" s="126"/>
      <c r="AP366" s="126"/>
      <c r="AQ366" s="126"/>
      <c r="AR366" s="126"/>
      <c r="AS366" s="126" t="s">
        <v>331</v>
      </c>
      <c r="AT366" s="126"/>
      <c r="AU366" s="126"/>
      <c r="AV366" s="126"/>
      <c r="AW366" s="126"/>
      <c r="AX366" s="126"/>
      <c r="AY366" s="126"/>
      <c r="AZ366" s="126"/>
      <c r="BA366" s="126"/>
      <c r="BB366" s="126"/>
      <c r="BC366" s="126"/>
      <c r="BD366" s="131">
        <v>1517</v>
      </c>
      <c r="BE366" s="131">
        <v>1517</v>
      </c>
      <c r="BF366" s="131"/>
      <c r="BG366" s="131"/>
      <c r="BH366" s="131"/>
      <c r="BI366" s="126" t="s">
        <v>88</v>
      </c>
      <c r="BJ366" s="126" t="s">
        <v>88</v>
      </c>
      <c r="BK366" s="126" t="s">
        <v>88</v>
      </c>
      <c r="BL366" s="126"/>
      <c r="BM366" s="126"/>
      <c r="BN366" s="126" t="s">
        <v>84</v>
      </c>
      <c r="BO366" s="124" t="s">
        <v>3616</v>
      </c>
      <c r="BP366" s="125" t="s">
        <v>3611</v>
      </c>
      <c r="BQ366" s="130"/>
      <c r="BR366" s="130"/>
      <c r="BS366" s="124"/>
      <c r="BT366" s="135"/>
      <c r="BU366" s="126"/>
      <c r="BV366" s="135"/>
      <c r="BW366" s="126"/>
      <c r="BX366" s="135"/>
      <c r="BY366" s="141"/>
      <c r="BZ366" s="25"/>
      <c r="CA366" s="25"/>
      <c r="CB366" s="25"/>
      <c r="CC366" s="25"/>
      <c r="CD366" s="124"/>
      <c r="CE366" s="124"/>
      <c r="CF366" s="124"/>
      <c r="CG366" s="124"/>
      <c r="CH366" s="124"/>
      <c r="CI366" s="124"/>
      <c r="CJ366" s="124"/>
      <c r="CK366" s="124"/>
    </row>
    <row r="367" spans="1:89" s="132" customFormat="1" ht="14">
      <c r="A367" s="125" t="s">
        <v>3164</v>
      </c>
      <c r="B367" s="126" t="s">
        <v>3617</v>
      </c>
      <c r="C367" s="125" t="s">
        <v>3618</v>
      </c>
      <c r="D367" s="125"/>
      <c r="E367" s="125" t="s">
        <v>3619</v>
      </c>
      <c r="F367" s="125" t="s">
        <v>3620</v>
      </c>
      <c r="G367" s="126" t="s">
        <v>3621</v>
      </c>
      <c r="H367" s="127" t="s">
        <v>1079</v>
      </c>
      <c r="I367" s="124"/>
      <c r="J367" s="125"/>
      <c r="K367" s="125"/>
      <c r="L367" s="125"/>
      <c r="M367" s="125"/>
      <c r="N367" s="125"/>
      <c r="O367" s="125"/>
      <c r="P367" s="125"/>
      <c r="Q367" s="125"/>
      <c r="R367" s="125"/>
      <c r="S367" s="125"/>
      <c r="T367" s="125"/>
      <c r="U367" s="125"/>
      <c r="V367" s="125"/>
      <c r="W367" s="125"/>
      <c r="X367" s="125"/>
      <c r="Y367" s="125"/>
      <c r="Z367" s="125"/>
      <c r="AA367" s="125"/>
      <c r="AB367" s="125"/>
      <c r="AC367" s="125"/>
      <c r="AD367" s="125" t="s">
        <v>3622</v>
      </c>
      <c r="AE367" s="126"/>
      <c r="AF367" s="126"/>
      <c r="AG367" s="126"/>
      <c r="AH367" s="126"/>
      <c r="AI367" s="126" t="s">
        <v>3623</v>
      </c>
      <c r="AJ367" s="126" t="s">
        <v>3624</v>
      </c>
      <c r="AK367" s="126" t="s">
        <v>2454</v>
      </c>
      <c r="AL367" s="126"/>
      <c r="AM367" s="126"/>
      <c r="AN367" s="126"/>
      <c r="AO367" s="126"/>
      <c r="AP367" s="126"/>
      <c r="AQ367" s="126"/>
      <c r="AR367" s="126"/>
      <c r="AS367" s="126" t="s">
        <v>1430</v>
      </c>
      <c r="AT367" s="126"/>
      <c r="AU367" s="126"/>
      <c r="AV367" s="126"/>
      <c r="AW367" s="126"/>
      <c r="AX367" s="126"/>
      <c r="AY367" s="126"/>
      <c r="AZ367" s="126"/>
      <c r="BA367" s="126"/>
      <c r="BB367" s="126"/>
      <c r="BC367" s="126"/>
      <c r="BD367" s="131">
        <v>3000</v>
      </c>
      <c r="BE367" s="131">
        <v>3000</v>
      </c>
      <c r="BF367" s="131"/>
      <c r="BG367" s="131"/>
      <c r="BH367" s="131"/>
      <c r="BI367" s="126" t="s">
        <v>88</v>
      </c>
      <c r="BJ367" s="126" t="s">
        <v>88</v>
      </c>
      <c r="BK367" s="126" t="s">
        <v>88</v>
      </c>
      <c r="BL367" s="126"/>
      <c r="BM367" s="126"/>
      <c r="BN367" s="126" t="s">
        <v>109</v>
      </c>
      <c r="BO367" s="124" t="s">
        <v>3625</v>
      </c>
      <c r="BP367" s="125" t="s">
        <v>3620</v>
      </c>
      <c r="BQ367" s="130"/>
      <c r="BR367" s="130"/>
      <c r="BS367" s="124"/>
      <c r="BT367" s="135"/>
      <c r="BU367" s="126"/>
      <c r="BV367" s="135"/>
      <c r="BW367" s="126"/>
      <c r="BX367" s="135"/>
      <c r="BY367" s="141"/>
      <c r="BZ367" s="25"/>
      <c r="CA367" s="25"/>
      <c r="CB367" s="25"/>
      <c r="CC367" s="25"/>
      <c r="CD367" s="124"/>
      <c r="CE367" s="124"/>
      <c r="CF367" s="124"/>
      <c r="CG367" s="124"/>
      <c r="CH367" s="124"/>
      <c r="CI367" s="124"/>
      <c r="CJ367" s="124"/>
      <c r="CK367" s="124"/>
    </row>
    <row r="368" spans="1:89" s="132" customFormat="1" ht="28">
      <c r="A368" s="125" t="s">
        <v>3164</v>
      </c>
      <c r="B368" s="126" t="s">
        <v>3544</v>
      </c>
      <c r="C368" s="125" t="s">
        <v>3626</v>
      </c>
      <c r="D368" s="125"/>
      <c r="E368" s="125" t="s">
        <v>3627</v>
      </c>
      <c r="F368" s="125" t="s">
        <v>3628</v>
      </c>
      <c r="G368" s="126" t="s">
        <v>3627</v>
      </c>
      <c r="H368" s="127" t="s">
        <v>3629</v>
      </c>
      <c r="I368" s="124"/>
      <c r="J368" s="125"/>
      <c r="K368" s="125"/>
      <c r="L368" s="125"/>
      <c r="M368" s="125"/>
      <c r="N368" s="125"/>
      <c r="O368" s="125"/>
      <c r="P368" s="125"/>
      <c r="Q368" s="125"/>
      <c r="R368" s="125"/>
      <c r="S368" s="125"/>
      <c r="T368" s="125"/>
      <c r="U368" s="125"/>
      <c r="V368" s="125"/>
      <c r="W368" s="125"/>
      <c r="X368" s="125"/>
      <c r="Y368" s="125"/>
      <c r="Z368" s="125"/>
      <c r="AA368" s="125"/>
      <c r="AB368" s="125"/>
      <c r="AC368" s="125"/>
      <c r="AD368" s="125" t="s">
        <v>3630</v>
      </c>
      <c r="AE368" s="126"/>
      <c r="AF368" s="126"/>
      <c r="AG368" s="126"/>
      <c r="AH368" s="126"/>
      <c r="AI368" s="126" t="s">
        <v>3532</v>
      </c>
      <c r="AJ368" s="126" t="s">
        <v>3631</v>
      </c>
      <c r="AK368" s="126" t="s">
        <v>3632</v>
      </c>
      <c r="AL368" s="126"/>
      <c r="AM368" s="126"/>
      <c r="AN368" s="126"/>
      <c r="AO368" s="126"/>
      <c r="AP368" s="126"/>
      <c r="AQ368" s="126"/>
      <c r="AR368" s="126"/>
      <c r="AS368" s="126" t="s">
        <v>331</v>
      </c>
      <c r="AT368" s="126"/>
      <c r="AU368" s="126"/>
      <c r="AV368" s="126"/>
      <c r="AW368" s="126"/>
      <c r="AX368" s="126"/>
      <c r="AY368" s="126"/>
      <c r="AZ368" s="126"/>
      <c r="BA368" s="126"/>
      <c r="BB368" s="126"/>
      <c r="BC368" s="126"/>
      <c r="BD368" s="131">
        <v>31579</v>
      </c>
      <c r="BE368" s="131">
        <v>31579</v>
      </c>
      <c r="BF368" s="131"/>
      <c r="BG368" s="131"/>
      <c r="BH368" s="131"/>
      <c r="BI368" s="126" t="s">
        <v>88</v>
      </c>
      <c r="BJ368" s="126" t="s">
        <v>88</v>
      </c>
      <c r="BK368" s="126" t="s">
        <v>88</v>
      </c>
      <c r="BL368" s="126"/>
      <c r="BM368" s="126"/>
      <c r="BN368" s="126" t="s">
        <v>471</v>
      </c>
      <c r="BO368" s="124" t="s">
        <v>3633</v>
      </c>
      <c r="BP368" s="125" t="s">
        <v>3628</v>
      </c>
      <c r="BQ368" s="130"/>
      <c r="BR368" s="130"/>
      <c r="BS368" s="124"/>
      <c r="BT368" s="135"/>
      <c r="BU368" s="126"/>
      <c r="BV368" s="135"/>
      <c r="BW368" s="126"/>
      <c r="BX368" s="135"/>
      <c r="BY368" s="141"/>
      <c r="BZ368" s="25"/>
      <c r="CA368" s="25"/>
      <c r="CB368" s="25"/>
      <c r="CC368" s="25"/>
      <c r="CD368" s="124"/>
      <c r="CE368" s="124"/>
      <c r="CF368" s="124"/>
      <c r="CG368" s="124"/>
      <c r="CH368" s="124"/>
      <c r="CI368" s="124"/>
      <c r="CJ368" s="124"/>
      <c r="CK368" s="124"/>
    </row>
    <row r="369" spans="1:89" s="132" customFormat="1" ht="28">
      <c r="A369" s="125" t="s">
        <v>3164</v>
      </c>
      <c r="B369" s="126" t="s">
        <v>3634</v>
      </c>
      <c r="C369" s="125" t="s">
        <v>3635</v>
      </c>
      <c r="D369" s="125"/>
      <c r="E369" s="125" t="s">
        <v>3636</v>
      </c>
      <c r="F369" s="125" t="s">
        <v>3637</v>
      </c>
      <c r="G369" s="126" t="s">
        <v>3636</v>
      </c>
      <c r="H369" s="127" t="s">
        <v>3638</v>
      </c>
      <c r="I369" s="124"/>
      <c r="J369" s="125"/>
      <c r="K369" s="125"/>
      <c r="L369" s="125"/>
      <c r="M369" s="125"/>
      <c r="N369" s="125"/>
      <c r="O369" s="125"/>
      <c r="P369" s="125"/>
      <c r="Q369" s="125"/>
      <c r="R369" s="125"/>
      <c r="S369" s="125"/>
      <c r="T369" s="125"/>
      <c r="U369" s="125"/>
      <c r="V369" s="125"/>
      <c r="W369" s="125"/>
      <c r="X369" s="125"/>
      <c r="Y369" s="125"/>
      <c r="Z369" s="125"/>
      <c r="AA369" s="125"/>
      <c r="AB369" s="125"/>
      <c r="AC369" s="125"/>
      <c r="AD369" s="125" t="s">
        <v>3639</v>
      </c>
      <c r="AE369" s="126"/>
      <c r="AF369" s="126"/>
      <c r="AG369" s="126"/>
      <c r="AH369" s="126"/>
      <c r="AI369" s="126">
        <v>0</v>
      </c>
      <c r="AJ369" s="126" t="s">
        <v>3640</v>
      </c>
      <c r="AK369" s="126" t="s">
        <v>3641</v>
      </c>
      <c r="AL369" s="126"/>
      <c r="AM369" s="126"/>
      <c r="AN369" s="126"/>
      <c r="AO369" s="126"/>
      <c r="AP369" s="126"/>
      <c r="AQ369" s="126"/>
      <c r="AR369" s="126"/>
      <c r="AS369" s="126" t="s">
        <v>331</v>
      </c>
      <c r="AT369" s="126"/>
      <c r="AU369" s="126"/>
      <c r="AV369" s="126"/>
      <c r="AW369" s="126"/>
      <c r="AX369" s="126"/>
      <c r="AY369" s="126"/>
      <c r="AZ369" s="126"/>
      <c r="BA369" s="126"/>
      <c r="BB369" s="126"/>
      <c r="BC369" s="126"/>
      <c r="BD369" s="131">
        <v>8727</v>
      </c>
      <c r="BE369" s="131">
        <v>8727</v>
      </c>
      <c r="BF369" s="131"/>
      <c r="BG369" s="131"/>
      <c r="BH369" s="131"/>
      <c r="BI369" s="126" t="s">
        <v>88</v>
      </c>
      <c r="BJ369" s="126" t="s">
        <v>88</v>
      </c>
      <c r="BK369" s="126" t="s">
        <v>88</v>
      </c>
      <c r="BL369" s="126"/>
      <c r="BM369" s="126"/>
      <c r="BN369" s="126" t="s">
        <v>471</v>
      </c>
      <c r="BO369" s="124" t="s">
        <v>3636</v>
      </c>
      <c r="BP369" s="125" t="s">
        <v>3637</v>
      </c>
      <c r="BQ369" s="130"/>
      <c r="BR369" s="130"/>
      <c r="BS369" s="124"/>
      <c r="BT369" s="135"/>
      <c r="BU369" s="126"/>
      <c r="BV369" s="135"/>
      <c r="BW369" s="126"/>
      <c r="BX369" s="135"/>
      <c r="BY369" s="141"/>
      <c r="BZ369" s="25"/>
      <c r="CA369" s="25"/>
      <c r="CB369" s="25"/>
      <c r="CC369" s="25"/>
      <c r="CD369" s="124"/>
      <c r="CE369" s="124"/>
      <c r="CF369" s="124"/>
      <c r="CG369" s="124"/>
      <c r="CH369" s="124"/>
      <c r="CI369" s="124"/>
      <c r="CJ369" s="124"/>
      <c r="CK369" s="124"/>
    </row>
    <row r="370" spans="1:89" s="132" customFormat="1" ht="42">
      <c r="A370" s="125" t="s">
        <v>3164</v>
      </c>
      <c r="B370" s="126" t="s">
        <v>3642</v>
      </c>
      <c r="C370" s="125" t="s">
        <v>3643</v>
      </c>
      <c r="D370" s="125"/>
      <c r="E370" s="125" t="s">
        <v>3644</v>
      </c>
      <c r="F370" s="125" t="s">
        <v>3645</v>
      </c>
      <c r="G370" s="126" t="s">
        <v>3646</v>
      </c>
      <c r="H370" s="127" t="s">
        <v>3647</v>
      </c>
      <c r="I370" s="124"/>
      <c r="J370" s="125"/>
      <c r="K370" s="125"/>
      <c r="L370" s="125"/>
      <c r="M370" s="125"/>
      <c r="N370" s="125"/>
      <c r="O370" s="125"/>
      <c r="P370" s="125"/>
      <c r="Q370" s="125"/>
      <c r="R370" s="125"/>
      <c r="S370" s="125"/>
      <c r="T370" s="125"/>
      <c r="U370" s="125"/>
      <c r="V370" s="125"/>
      <c r="W370" s="125"/>
      <c r="X370" s="125"/>
      <c r="Y370" s="125"/>
      <c r="Z370" s="125"/>
      <c r="AA370" s="125"/>
      <c r="AB370" s="125"/>
      <c r="AC370" s="125"/>
      <c r="AD370" s="125" t="s">
        <v>3249</v>
      </c>
      <c r="AE370" s="126"/>
      <c r="AF370" s="126"/>
      <c r="AG370" s="126"/>
      <c r="AH370" s="126"/>
      <c r="AI370" s="126" t="s">
        <v>2343</v>
      </c>
      <c r="AJ370" s="126" t="s">
        <v>3648</v>
      </c>
      <c r="AK370" s="126" t="s">
        <v>3649</v>
      </c>
      <c r="AL370" s="126"/>
      <c r="AM370" s="126"/>
      <c r="AN370" s="126"/>
      <c r="AO370" s="126"/>
      <c r="AP370" s="126"/>
      <c r="AQ370" s="126"/>
      <c r="AR370" s="126"/>
      <c r="AS370" s="126" t="s">
        <v>84</v>
      </c>
      <c r="AT370" s="126"/>
      <c r="AU370" s="126"/>
      <c r="AV370" s="126"/>
      <c r="AW370" s="126"/>
      <c r="AX370" s="126"/>
      <c r="AY370" s="126"/>
      <c r="AZ370" s="126"/>
      <c r="BA370" s="126"/>
      <c r="BB370" s="126"/>
      <c r="BC370" s="126"/>
      <c r="BD370" s="131">
        <v>1633</v>
      </c>
      <c r="BE370" s="131">
        <v>1633</v>
      </c>
      <c r="BF370" s="131"/>
      <c r="BG370" s="131"/>
      <c r="BH370" s="131"/>
      <c r="BI370" s="126" t="s">
        <v>88</v>
      </c>
      <c r="BJ370" s="126" t="s">
        <v>88</v>
      </c>
      <c r="BK370" s="126" t="s">
        <v>88</v>
      </c>
      <c r="BL370" s="126"/>
      <c r="BM370" s="126"/>
      <c r="BN370" s="126" t="s">
        <v>198</v>
      </c>
      <c r="BO370" s="124" t="s">
        <v>3650</v>
      </c>
      <c r="BP370" s="125" t="s">
        <v>3645</v>
      </c>
      <c r="BQ370" s="130"/>
      <c r="BR370" s="130"/>
      <c r="BS370" s="124"/>
      <c r="BT370" s="135"/>
      <c r="BU370" s="126"/>
      <c r="BV370" s="135"/>
      <c r="BW370" s="126"/>
      <c r="BX370" s="135"/>
      <c r="BY370" s="141"/>
      <c r="BZ370" s="25"/>
      <c r="CA370" s="25"/>
      <c r="CB370" s="25"/>
      <c r="CC370" s="25"/>
      <c r="CD370" s="124"/>
      <c r="CE370" s="124"/>
      <c r="CF370" s="124"/>
      <c r="CG370" s="124"/>
      <c r="CH370" s="124"/>
      <c r="CI370" s="124"/>
      <c r="CJ370" s="124"/>
      <c r="CK370" s="124"/>
    </row>
    <row r="371" spans="1:89" s="132" customFormat="1" ht="28">
      <c r="A371" s="125" t="s">
        <v>3164</v>
      </c>
      <c r="B371" s="126" t="s">
        <v>3365</v>
      </c>
      <c r="C371" s="125" t="s">
        <v>3651</v>
      </c>
      <c r="D371" s="125"/>
      <c r="E371" s="125" t="s">
        <v>3652</v>
      </c>
      <c r="F371" s="125" t="s">
        <v>3653</v>
      </c>
      <c r="G371" s="126" t="s">
        <v>3654</v>
      </c>
      <c r="H371" s="127" t="s">
        <v>382</v>
      </c>
      <c r="I371" s="124"/>
      <c r="J371" s="125"/>
      <c r="K371" s="125"/>
      <c r="L371" s="125"/>
      <c r="M371" s="125"/>
      <c r="N371" s="125"/>
      <c r="O371" s="125"/>
      <c r="P371" s="125"/>
      <c r="Q371" s="125"/>
      <c r="R371" s="125"/>
      <c r="S371" s="125"/>
      <c r="T371" s="125"/>
      <c r="U371" s="125"/>
      <c r="V371" s="125"/>
      <c r="W371" s="125"/>
      <c r="X371" s="125"/>
      <c r="Y371" s="125"/>
      <c r="Z371" s="125"/>
      <c r="AA371" s="125"/>
      <c r="AB371" s="125"/>
      <c r="AC371" s="125"/>
      <c r="AD371" s="125" t="s">
        <v>3655</v>
      </c>
      <c r="AE371" s="126"/>
      <c r="AF371" s="126"/>
      <c r="AG371" s="126"/>
      <c r="AH371" s="126"/>
      <c r="AI371" s="126" t="s">
        <v>3656</v>
      </c>
      <c r="AJ371" s="126" t="s">
        <v>3657</v>
      </c>
      <c r="AK371" s="126" t="s">
        <v>3658</v>
      </c>
      <c r="AL371" s="126"/>
      <c r="AM371" s="126"/>
      <c r="AN371" s="126"/>
      <c r="AO371" s="126"/>
      <c r="AP371" s="126"/>
      <c r="AQ371" s="126"/>
      <c r="AR371" s="126"/>
      <c r="AS371" s="126" t="s">
        <v>84</v>
      </c>
      <c r="AT371" s="126"/>
      <c r="AU371" s="126"/>
      <c r="AV371" s="126"/>
      <c r="AW371" s="126"/>
      <c r="AX371" s="126"/>
      <c r="AY371" s="126"/>
      <c r="AZ371" s="126"/>
      <c r="BA371" s="126"/>
      <c r="BB371" s="126"/>
      <c r="BC371" s="126"/>
      <c r="BD371" s="131">
        <v>2000</v>
      </c>
      <c r="BE371" s="131">
        <v>2000</v>
      </c>
      <c r="BF371" s="131"/>
      <c r="BG371" s="131"/>
      <c r="BH371" s="131"/>
      <c r="BI371" s="126" t="s">
        <v>88</v>
      </c>
      <c r="BJ371" s="126" t="s">
        <v>88</v>
      </c>
      <c r="BK371" s="126" t="s">
        <v>88</v>
      </c>
      <c r="BL371" s="126"/>
      <c r="BM371" s="126"/>
      <c r="BN371" s="126" t="s">
        <v>2408</v>
      </c>
      <c r="BO371" s="124" t="s">
        <v>3659</v>
      </c>
      <c r="BP371" s="125" t="s">
        <v>3653</v>
      </c>
      <c r="BQ371" s="130"/>
      <c r="BR371" s="130"/>
      <c r="BS371" s="124"/>
      <c r="BT371" s="135"/>
      <c r="BU371" s="126"/>
      <c r="BV371" s="135"/>
      <c r="BW371" s="126"/>
      <c r="BX371" s="135"/>
      <c r="BY371" s="141"/>
      <c r="BZ371" s="25"/>
      <c r="CA371" s="25"/>
      <c r="CB371" s="25"/>
      <c r="CC371" s="25"/>
      <c r="CD371" s="124"/>
      <c r="CE371" s="124"/>
      <c r="CF371" s="124"/>
      <c r="CG371" s="124"/>
      <c r="CH371" s="124"/>
      <c r="CI371" s="124"/>
      <c r="CJ371" s="124"/>
      <c r="CK371" s="124"/>
    </row>
    <row r="372" spans="1:89" s="132" customFormat="1" ht="42">
      <c r="A372" s="125" t="s">
        <v>3164</v>
      </c>
      <c r="B372" s="126" t="s">
        <v>3660</v>
      </c>
      <c r="C372" s="125" t="s">
        <v>3661</v>
      </c>
      <c r="D372" s="125"/>
      <c r="E372" s="125" t="s">
        <v>3662</v>
      </c>
      <c r="F372" s="125" t="s">
        <v>3663</v>
      </c>
      <c r="G372" s="126" t="s">
        <v>3664</v>
      </c>
      <c r="H372" s="127" t="s">
        <v>3665</v>
      </c>
      <c r="I372" s="124"/>
      <c r="J372" s="125"/>
      <c r="K372" s="125"/>
      <c r="L372" s="125"/>
      <c r="M372" s="125"/>
      <c r="N372" s="125"/>
      <c r="O372" s="125"/>
      <c r="P372" s="125"/>
      <c r="Q372" s="125"/>
      <c r="R372" s="125"/>
      <c r="S372" s="125"/>
      <c r="T372" s="125"/>
      <c r="U372" s="125"/>
      <c r="V372" s="125"/>
      <c r="W372" s="125"/>
      <c r="X372" s="125"/>
      <c r="Y372" s="125"/>
      <c r="Z372" s="125"/>
      <c r="AA372" s="125"/>
      <c r="AB372" s="125"/>
      <c r="AC372" s="125"/>
      <c r="AD372" s="125" t="s">
        <v>3666</v>
      </c>
      <c r="AE372" s="126"/>
      <c r="AF372" s="126"/>
      <c r="AG372" s="126"/>
      <c r="AH372" s="126"/>
      <c r="AI372" s="126" t="s">
        <v>3667</v>
      </c>
      <c r="AJ372" s="126" t="s">
        <v>3668</v>
      </c>
      <c r="AK372" s="126" t="s">
        <v>3615</v>
      </c>
      <c r="AL372" s="126"/>
      <c r="AM372" s="126"/>
      <c r="AN372" s="126"/>
      <c r="AO372" s="126"/>
      <c r="AP372" s="126"/>
      <c r="AQ372" s="126"/>
      <c r="AR372" s="126"/>
      <c r="AS372" s="126" t="s">
        <v>540</v>
      </c>
      <c r="AT372" s="126"/>
      <c r="AU372" s="126"/>
      <c r="AV372" s="126"/>
      <c r="AW372" s="126"/>
      <c r="AX372" s="126"/>
      <c r="AY372" s="126"/>
      <c r="AZ372" s="126"/>
      <c r="BA372" s="126"/>
      <c r="BB372" s="126"/>
      <c r="BC372" s="126"/>
      <c r="BD372" s="131">
        <v>2314</v>
      </c>
      <c r="BE372" s="131">
        <v>2314</v>
      </c>
      <c r="BF372" s="131"/>
      <c r="BG372" s="131"/>
      <c r="BH372" s="131"/>
      <c r="BI372" s="126" t="s">
        <v>88</v>
      </c>
      <c r="BJ372" s="126" t="s">
        <v>88</v>
      </c>
      <c r="BK372" s="126" t="s">
        <v>88</v>
      </c>
      <c r="BL372" s="126"/>
      <c r="BM372" s="126"/>
      <c r="BN372" s="126" t="s">
        <v>971</v>
      </c>
      <c r="BO372" s="124" t="s">
        <v>3669</v>
      </c>
      <c r="BP372" s="125" t="s">
        <v>3663</v>
      </c>
      <c r="BQ372" s="130"/>
      <c r="BR372" s="130"/>
      <c r="BS372" s="124"/>
      <c r="BT372" s="135"/>
      <c r="BU372" s="126"/>
      <c r="BV372" s="135"/>
      <c r="BW372" s="126"/>
      <c r="BX372" s="135"/>
      <c r="BY372" s="141"/>
      <c r="BZ372" s="25"/>
      <c r="CA372" s="25"/>
      <c r="CB372" s="25"/>
      <c r="CC372" s="25"/>
      <c r="CD372" s="124"/>
      <c r="CE372" s="124"/>
      <c r="CF372" s="124"/>
      <c r="CG372" s="124"/>
      <c r="CH372" s="124"/>
      <c r="CI372" s="124"/>
      <c r="CJ372" s="124"/>
      <c r="CK372" s="124"/>
    </row>
    <row r="373" spans="1:89" s="132" customFormat="1" ht="28">
      <c r="A373" s="125" t="s">
        <v>3164</v>
      </c>
      <c r="B373" s="126" t="s">
        <v>3670</v>
      </c>
      <c r="C373" s="125" t="s">
        <v>3671</v>
      </c>
      <c r="D373" s="125"/>
      <c r="E373" s="125" t="s">
        <v>3672</v>
      </c>
      <c r="F373" s="125" t="s">
        <v>3673</v>
      </c>
      <c r="G373" s="126" t="s">
        <v>3674</v>
      </c>
      <c r="H373" s="127" t="s">
        <v>3675</v>
      </c>
      <c r="I373" s="124"/>
      <c r="J373" s="125"/>
      <c r="K373" s="125"/>
      <c r="L373" s="125"/>
      <c r="M373" s="125"/>
      <c r="N373" s="125"/>
      <c r="O373" s="125"/>
      <c r="P373" s="125"/>
      <c r="Q373" s="125"/>
      <c r="R373" s="125"/>
      <c r="S373" s="125"/>
      <c r="T373" s="125"/>
      <c r="U373" s="125"/>
      <c r="V373" s="125"/>
      <c r="W373" s="125"/>
      <c r="X373" s="125"/>
      <c r="Y373" s="125"/>
      <c r="Z373" s="125"/>
      <c r="AA373" s="125"/>
      <c r="AB373" s="125"/>
      <c r="AC373" s="125"/>
      <c r="AD373" s="125" t="s">
        <v>3676</v>
      </c>
      <c r="AE373" s="126"/>
      <c r="AF373" s="126"/>
      <c r="AG373" s="126"/>
      <c r="AH373" s="126"/>
      <c r="AI373" s="126" t="s">
        <v>2894</v>
      </c>
      <c r="AJ373" s="126" t="s">
        <v>3677</v>
      </c>
      <c r="AK373" s="126" t="s">
        <v>3678</v>
      </c>
      <c r="AL373" s="126"/>
      <c r="AM373" s="126"/>
      <c r="AN373" s="126"/>
      <c r="AO373" s="126"/>
      <c r="AP373" s="126"/>
      <c r="AQ373" s="126"/>
      <c r="AR373" s="126"/>
      <c r="AS373" s="126" t="s">
        <v>540</v>
      </c>
      <c r="AT373" s="126"/>
      <c r="AU373" s="126"/>
      <c r="AV373" s="126"/>
      <c r="AW373" s="126"/>
      <c r="AX373" s="126"/>
      <c r="AY373" s="126"/>
      <c r="AZ373" s="126"/>
      <c r="BA373" s="126"/>
      <c r="BB373" s="126"/>
      <c r="BC373" s="126"/>
      <c r="BD373" s="131">
        <v>1742</v>
      </c>
      <c r="BE373" s="131">
        <v>1742</v>
      </c>
      <c r="BF373" s="131"/>
      <c r="BG373" s="131"/>
      <c r="BH373" s="131"/>
      <c r="BI373" s="126" t="s">
        <v>88</v>
      </c>
      <c r="BJ373" s="126" t="s">
        <v>88</v>
      </c>
      <c r="BK373" s="126" t="s">
        <v>88</v>
      </c>
      <c r="BL373" s="126"/>
      <c r="BM373" s="126"/>
      <c r="BN373" s="126" t="s">
        <v>198</v>
      </c>
      <c r="BO373" s="124" t="s">
        <v>3679</v>
      </c>
      <c r="BP373" s="125" t="s">
        <v>3673</v>
      </c>
      <c r="BQ373" s="130"/>
      <c r="BR373" s="130"/>
      <c r="BS373" s="124"/>
      <c r="BT373" s="135"/>
      <c r="BU373" s="126"/>
      <c r="BV373" s="135"/>
      <c r="BW373" s="126"/>
      <c r="BX373" s="135"/>
      <c r="BY373" s="141"/>
      <c r="BZ373" s="25"/>
      <c r="CA373" s="25"/>
      <c r="CB373" s="25"/>
      <c r="CC373" s="25"/>
      <c r="CD373" s="124"/>
      <c r="CE373" s="124"/>
      <c r="CF373" s="124"/>
      <c r="CG373" s="124"/>
      <c r="CH373" s="124"/>
      <c r="CI373" s="124"/>
      <c r="CJ373" s="124"/>
      <c r="CK373" s="124"/>
    </row>
    <row r="374" spans="1:89" s="132" customFormat="1" ht="14">
      <c r="A374" s="125" t="s">
        <v>3164</v>
      </c>
      <c r="B374" s="126"/>
      <c r="C374" s="125" t="s">
        <v>3749</v>
      </c>
      <c r="D374" s="125"/>
      <c r="E374" s="125" t="s">
        <v>3750</v>
      </c>
      <c r="F374" s="125" t="s">
        <v>3751</v>
      </c>
      <c r="G374" s="126" t="s">
        <v>3750</v>
      </c>
      <c r="H374" s="127" t="s">
        <v>3752</v>
      </c>
      <c r="I374" s="124"/>
      <c r="J374" s="125"/>
      <c r="K374" s="125"/>
      <c r="L374" s="125"/>
      <c r="M374" s="125"/>
      <c r="N374" s="125"/>
      <c r="O374" s="125"/>
      <c r="P374" s="125"/>
      <c r="Q374" s="125"/>
      <c r="R374" s="125"/>
      <c r="S374" s="125"/>
      <c r="T374" s="125"/>
      <c r="U374" s="125"/>
      <c r="V374" s="125"/>
      <c r="W374" s="125"/>
      <c r="X374" s="125"/>
      <c r="Y374" s="125"/>
      <c r="Z374" s="125"/>
      <c r="AA374" s="125"/>
      <c r="AB374" s="125"/>
      <c r="AC374" s="125"/>
      <c r="AD374" s="125" t="s">
        <v>3753</v>
      </c>
      <c r="AE374" s="126"/>
      <c r="AF374" s="126"/>
      <c r="AG374" s="126"/>
      <c r="AH374" s="126"/>
      <c r="AI374" s="126" t="s">
        <v>3754</v>
      </c>
      <c r="AJ374" s="126" t="s">
        <v>3755</v>
      </c>
      <c r="AK374" s="126" t="s">
        <v>3756</v>
      </c>
      <c r="AL374" s="126"/>
      <c r="AM374" s="126"/>
      <c r="AN374" s="126"/>
      <c r="AO374" s="126"/>
      <c r="AP374" s="126"/>
      <c r="AQ374" s="126"/>
      <c r="AR374" s="126"/>
      <c r="AS374" s="126" t="s">
        <v>331</v>
      </c>
      <c r="AT374" s="126"/>
      <c r="AU374" s="126"/>
      <c r="AV374" s="126"/>
      <c r="AW374" s="126"/>
      <c r="AX374" s="126"/>
      <c r="AY374" s="126"/>
      <c r="AZ374" s="126"/>
      <c r="BA374" s="126"/>
      <c r="BB374" s="126"/>
      <c r="BC374" s="126"/>
      <c r="BD374" s="131">
        <v>2827</v>
      </c>
      <c r="BE374" s="131">
        <v>2827</v>
      </c>
      <c r="BF374" s="131"/>
      <c r="BG374" s="131"/>
      <c r="BH374" s="131"/>
      <c r="BI374" s="126" t="s">
        <v>88</v>
      </c>
      <c r="BJ374" s="126" t="s">
        <v>88</v>
      </c>
      <c r="BK374" s="126" t="s">
        <v>88</v>
      </c>
      <c r="BL374" s="126"/>
      <c r="BM374" s="126"/>
      <c r="BN374" s="126" t="s">
        <v>971</v>
      </c>
      <c r="BO374" s="124" t="s">
        <v>3757</v>
      </c>
      <c r="BP374" s="125" t="s">
        <v>3751</v>
      </c>
      <c r="BQ374" s="130"/>
      <c r="BR374" s="130"/>
      <c r="BS374" s="124"/>
      <c r="BT374" s="135"/>
      <c r="BU374" s="126"/>
      <c r="BV374" s="135"/>
      <c r="BW374" s="126"/>
      <c r="BX374" s="135"/>
      <c r="BY374" s="141"/>
      <c r="BZ374" s="25"/>
      <c r="CA374" s="25"/>
      <c r="CB374" s="25"/>
      <c r="CC374" s="25"/>
      <c r="CD374" s="124"/>
      <c r="CE374" s="124"/>
      <c r="CF374" s="124"/>
      <c r="CG374" s="124"/>
      <c r="CH374" s="124"/>
      <c r="CI374" s="124"/>
      <c r="CJ374" s="124"/>
      <c r="CK374" s="124"/>
    </row>
    <row r="375" spans="1:89" s="132" customFormat="1" ht="42">
      <c r="A375" s="125" t="s">
        <v>3164</v>
      </c>
      <c r="B375" s="126" t="s">
        <v>3365</v>
      </c>
      <c r="C375" s="125" t="s">
        <v>3758</v>
      </c>
      <c r="D375" s="125"/>
      <c r="E375" s="125" t="s">
        <v>3759</v>
      </c>
      <c r="F375" s="125" t="s">
        <v>3760</v>
      </c>
      <c r="G375" s="126" t="s">
        <v>3759</v>
      </c>
      <c r="H375" s="127" t="s">
        <v>3761</v>
      </c>
      <c r="I375" s="124"/>
      <c r="J375" s="125"/>
      <c r="K375" s="125"/>
      <c r="L375" s="125"/>
      <c r="M375" s="125"/>
      <c r="N375" s="125"/>
      <c r="O375" s="125"/>
      <c r="P375" s="125"/>
      <c r="Q375" s="125"/>
      <c r="R375" s="125"/>
      <c r="S375" s="125"/>
      <c r="T375" s="125"/>
      <c r="U375" s="125"/>
      <c r="V375" s="125"/>
      <c r="W375" s="125"/>
      <c r="X375" s="125"/>
      <c r="Y375" s="125"/>
      <c r="Z375" s="125"/>
      <c r="AA375" s="125"/>
      <c r="AB375" s="125"/>
      <c r="AC375" s="125"/>
      <c r="AD375" s="125" t="s">
        <v>2529</v>
      </c>
      <c r="AE375" s="126"/>
      <c r="AF375" s="126"/>
      <c r="AG375" s="126"/>
      <c r="AH375" s="126"/>
      <c r="AI375" s="126" t="s">
        <v>2664</v>
      </c>
      <c r="AJ375" s="126" t="s">
        <v>3762</v>
      </c>
      <c r="AK375" s="126" t="s">
        <v>2663</v>
      </c>
      <c r="AL375" s="126"/>
      <c r="AM375" s="126"/>
      <c r="AN375" s="126"/>
      <c r="AO375" s="126"/>
      <c r="AP375" s="126"/>
      <c r="AQ375" s="126"/>
      <c r="AR375" s="126"/>
      <c r="AS375" s="126" t="s">
        <v>331</v>
      </c>
      <c r="AT375" s="126"/>
      <c r="AU375" s="126"/>
      <c r="AV375" s="126"/>
      <c r="AW375" s="126"/>
      <c r="AX375" s="126"/>
      <c r="AY375" s="126"/>
      <c r="AZ375" s="126"/>
      <c r="BA375" s="126"/>
      <c r="BB375" s="126"/>
      <c r="BC375" s="126"/>
      <c r="BD375" s="131">
        <v>2093</v>
      </c>
      <c r="BE375" s="131">
        <v>2093</v>
      </c>
      <c r="BF375" s="131"/>
      <c r="BG375" s="131"/>
      <c r="BH375" s="131"/>
      <c r="BI375" s="126" t="s">
        <v>88</v>
      </c>
      <c r="BJ375" s="126" t="s">
        <v>88</v>
      </c>
      <c r="BK375" s="126" t="s">
        <v>88</v>
      </c>
      <c r="BL375" s="126"/>
      <c r="BM375" s="126"/>
      <c r="BN375" s="126" t="s">
        <v>198</v>
      </c>
      <c r="BO375" s="124" t="s">
        <v>3763</v>
      </c>
      <c r="BP375" s="125" t="s">
        <v>3760</v>
      </c>
      <c r="BQ375" s="130"/>
      <c r="BR375" s="130"/>
      <c r="BS375" s="124"/>
      <c r="BT375" s="135"/>
      <c r="BU375" s="126"/>
      <c r="BV375" s="135"/>
      <c r="BW375" s="126"/>
      <c r="BX375" s="135"/>
      <c r="BY375" s="141"/>
      <c r="BZ375" s="25"/>
      <c r="CA375" s="25"/>
      <c r="CB375" s="25"/>
      <c r="CC375" s="25"/>
      <c r="CD375" s="124"/>
      <c r="CE375" s="124"/>
      <c r="CF375" s="124"/>
      <c r="CG375" s="124"/>
      <c r="CH375" s="124"/>
      <c r="CI375" s="124"/>
      <c r="CJ375" s="124"/>
      <c r="CK375" s="124"/>
    </row>
    <row r="376" spans="1:89" s="132" customFormat="1" ht="14">
      <c r="A376" s="125" t="s">
        <v>3164</v>
      </c>
      <c r="B376" s="126" t="s">
        <v>3365</v>
      </c>
      <c r="C376" s="125" t="s">
        <v>3764</v>
      </c>
      <c r="D376" s="125"/>
      <c r="E376" s="125" t="s">
        <v>3765</v>
      </c>
      <c r="F376" s="125" t="s">
        <v>3766</v>
      </c>
      <c r="G376" s="126" t="s">
        <v>3767</v>
      </c>
      <c r="H376" s="127" t="s">
        <v>3474</v>
      </c>
      <c r="I376" s="124"/>
      <c r="J376" s="125"/>
      <c r="K376" s="125"/>
      <c r="L376" s="125"/>
      <c r="M376" s="125"/>
      <c r="N376" s="125"/>
      <c r="O376" s="125"/>
      <c r="P376" s="125"/>
      <c r="Q376" s="125"/>
      <c r="R376" s="125"/>
      <c r="S376" s="125"/>
      <c r="T376" s="125"/>
      <c r="U376" s="125"/>
      <c r="V376" s="125"/>
      <c r="W376" s="125"/>
      <c r="X376" s="125"/>
      <c r="Y376" s="125"/>
      <c r="Z376" s="125"/>
      <c r="AA376" s="125"/>
      <c r="AB376" s="125"/>
      <c r="AC376" s="125"/>
      <c r="AD376" s="125" t="s">
        <v>3768</v>
      </c>
      <c r="AE376" s="126"/>
      <c r="AF376" s="126"/>
      <c r="AG376" s="126"/>
      <c r="AH376" s="126"/>
      <c r="AI376" s="126" t="s">
        <v>3769</v>
      </c>
      <c r="AJ376" s="126" t="s">
        <v>3770</v>
      </c>
      <c r="AK376" s="126" t="s">
        <v>3771</v>
      </c>
      <c r="AL376" s="126"/>
      <c r="AM376" s="126"/>
      <c r="AN376" s="126"/>
      <c r="AO376" s="126"/>
      <c r="AP376" s="126"/>
      <c r="AQ376" s="126"/>
      <c r="AR376" s="126"/>
      <c r="AS376" s="126" t="s">
        <v>84</v>
      </c>
      <c r="AT376" s="126"/>
      <c r="AU376" s="126"/>
      <c r="AV376" s="126"/>
      <c r="AW376" s="126"/>
      <c r="AX376" s="126"/>
      <c r="AY376" s="126"/>
      <c r="AZ376" s="126"/>
      <c r="BA376" s="126"/>
      <c r="BB376" s="126"/>
      <c r="BC376" s="126"/>
      <c r="BD376" s="131">
        <v>1543</v>
      </c>
      <c r="BE376" s="131">
        <v>1543</v>
      </c>
      <c r="BF376" s="131"/>
      <c r="BG376" s="131"/>
      <c r="BH376" s="131"/>
      <c r="BI376" s="126" t="s">
        <v>88</v>
      </c>
      <c r="BJ376" s="126" t="s">
        <v>88</v>
      </c>
      <c r="BK376" s="126" t="s">
        <v>88</v>
      </c>
      <c r="BL376" s="126"/>
      <c r="BM376" s="126"/>
      <c r="BN376" s="126" t="s">
        <v>471</v>
      </c>
      <c r="BO376" s="124" t="s">
        <v>3772</v>
      </c>
      <c r="BP376" s="125" t="s">
        <v>3766</v>
      </c>
      <c r="BQ376" s="130"/>
      <c r="BR376" s="130"/>
      <c r="BS376" s="124"/>
      <c r="BT376" s="135"/>
      <c r="BU376" s="126"/>
      <c r="BV376" s="135"/>
      <c r="BW376" s="126"/>
      <c r="BX376" s="135"/>
      <c r="BY376" s="141"/>
      <c r="BZ376" s="25"/>
      <c r="CA376" s="25"/>
      <c r="CB376" s="25"/>
      <c r="CC376" s="25"/>
      <c r="CD376" s="124"/>
      <c r="CE376" s="124"/>
      <c r="CF376" s="124"/>
      <c r="CG376" s="124"/>
      <c r="CH376" s="124"/>
      <c r="CI376" s="124"/>
      <c r="CJ376" s="124"/>
      <c r="CK376" s="124"/>
    </row>
    <row r="377" spans="1:89" s="132" customFormat="1" ht="28">
      <c r="A377" s="125" t="s">
        <v>3164</v>
      </c>
      <c r="B377" s="126" t="s">
        <v>3544</v>
      </c>
      <c r="C377" s="125" t="s">
        <v>3773</v>
      </c>
      <c r="D377" s="125"/>
      <c r="E377" s="125" t="s">
        <v>3774</v>
      </c>
      <c r="F377" s="125" t="s">
        <v>3775</v>
      </c>
      <c r="G377" s="126" t="s">
        <v>3774</v>
      </c>
      <c r="H377" s="127" t="s">
        <v>3776</v>
      </c>
      <c r="I377" s="124"/>
      <c r="J377" s="125"/>
      <c r="K377" s="125"/>
      <c r="L377" s="125"/>
      <c r="M377" s="125"/>
      <c r="N377" s="125"/>
      <c r="O377" s="125"/>
      <c r="P377" s="125"/>
      <c r="Q377" s="125"/>
      <c r="R377" s="125"/>
      <c r="S377" s="125"/>
      <c r="T377" s="125"/>
      <c r="U377" s="125"/>
      <c r="V377" s="125"/>
      <c r="W377" s="125"/>
      <c r="X377" s="125"/>
      <c r="Y377" s="125"/>
      <c r="Z377" s="125"/>
      <c r="AA377" s="125"/>
      <c r="AB377" s="125"/>
      <c r="AC377" s="125"/>
      <c r="AD377" s="125" t="s">
        <v>1302</v>
      </c>
      <c r="AE377" s="126"/>
      <c r="AF377" s="126"/>
      <c r="AG377" s="126"/>
      <c r="AH377" s="126"/>
      <c r="AI377" s="126" t="s">
        <v>3777</v>
      </c>
      <c r="AJ377" s="126" t="s">
        <v>3778</v>
      </c>
      <c r="AK377" s="126" t="s">
        <v>3779</v>
      </c>
      <c r="AL377" s="126"/>
      <c r="AM377" s="126"/>
      <c r="AN377" s="126"/>
      <c r="AO377" s="126"/>
      <c r="AP377" s="126"/>
      <c r="AQ377" s="126"/>
      <c r="AR377" s="126"/>
      <c r="AS377" s="126" t="s">
        <v>84</v>
      </c>
      <c r="AT377" s="126"/>
      <c r="AU377" s="126"/>
      <c r="AV377" s="126"/>
      <c r="AW377" s="126"/>
      <c r="AX377" s="126"/>
      <c r="AY377" s="126"/>
      <c r="AZ377" s="126"/>
      <c r="BA377" s="126"/>
      <c r="BB377" s="126"/>
      <c r="BC377" s="126"/>
      <c r="BD377" s="131">
        <v>2711</v>
      </c>
      <c r="BE377" s="131">
        <v>0</v>
      </c>
      <c r="BF377" s="131"/>
      <c r="BG377" s="131"/>
      <c r="BH377" s="131"/>
      <c r="BI377" s="126" t="s">
        <v>88</v>
      </c>
      <c r="BJ377" s="126" t="s">
        <v>88</v>
      </c>
      <c r="BK377" s="126" t="s">
        <v>88</v>
      </c>
      <c r="BL377" s="126"/>
      <c r="BM377" s="126"/>
      <c r="BN377" s="126" t="s">
        <v>471</v>
      </c>
      <c r="BO377" s="124" t="s">
        <v>3780</v>
      </c>
      <c r="BP377" s="125" t="s">
        <v>3775</v>
      </c>
      <c r="BQ377" s="130"/>
      <c r="BR377" s="130"/>
      <c r="BS377" s="124"/>
      <c r="BT377" s="135"/>
      <c r="BU377" s="126"/>
      <c r="BV377" s="135"/>
      <c r="BW377" s="126"/>
      <c r="BX377" s="135"/>
      <c r="BY377" s="141"/>
      <c r="BZ377" s="25"/>
      <c r="CA377" s="25"/>
      <c r="CB377" s="25"/>
      <c r="CC377" s="25"/>
      <c r="CD377" s="124"/>
      <c r="CE377" s="124"/>
      <c r="CF377" s="124"/>
      <c r="CG377" s="124"/>
      <c r="CH377" s="124"/>
      <c r="CI377" s="124"/>
      <c r="CJ377" s="124"/>
      <c r="CK377" s="124"/>
    </row>
    <row r="378" spans="1:89" s="132" customFormat="1" ht="28">
      <c r="A378" s="125" t="s">
        <v>3164</v>
      </c>
      <c r="B378" s="126" t="s">
        <v>3544</v>
      </c>
      <c r="C378" s="125" t="s">
        <v>3781</v>
      </c>
      <c r="D378" s="125"/>
      <c r="E378" s="125" t="s">
        <v>3782</v>
      </c>
      <c r="F378" s="125" t="s">
        <v>3783</v>
      </c>
      <c r="G378" s="126" t="s">
        <v>3782</v>
      </c>
      <c r="H378" s="127" t="s">
        <v>3784</v>
      </c>
      <c r="I378" s="124"/>
      <c r="J378" s="125"/>
      <c r="K378" s="125"/>
      <c r="L378" s="125"/>
      <c r="M378" s="125"/>
      <c r="N378" s="125"/>
      <c r="O378" s="125"/>
      <c r="P378" s="125"/>
      <c r="Q378" s="125"/>
      <c r="R378" s="125"/>
      <c r="S378" s="125"/>
      <c r="T378" s="125"/>
      <c r="U378" s="125"/>
      <c r="V378" s="125"/>
      <c r="W378" s="125"/>
      <c r="X378" s="125"/>
      <c r="Y378" s="125"/>
      <c r="Z378" s="125"/>
      <c r="AA378" s="125"/>
      <c r="AB378" s="125"/>
      <c r="AC378" s="125"/>
      <c r="AD378" s="125" t="s">
        <v>480</v>
      </c>
      <c r="AE378" s="126"/>
      <c r="AF378" s="126"/>
      <c r="AG378" s="126"/>
      <c r="AH378" s="126"/>
      <c r="AI378" s="126" t="s">
        <v>2874</v>
      </c>
      <c r="AJ378" s="126" t="s">
        <v>3785</v>
      </c>
      <c r="AK378" s="126" t="s">
        <v>3786</v>
      </c>
      <c r="AL378" s="126"/>
      <c r="AM378" s="126"/>
      <c r="AN378" s="126"/>
      <c r="AO378" s="126"/>
      <c r="AP378" s="126"/>
      <c r="AQ378" s="126"/>
      <c r="AR378" s="126"/>
      <c r="AS378" s="126" t="s">
        <v>84</v>
      </c>
      <c r="AT378" s="126"/>
      <c r="AU378" s="126"/>
      <c r="AV378" s="126"/>
      <c r="AW378" s="126"/>
      <c r="AX378" s="126"/>
      <c r="AY378" s="126"/>
      <c r="AZ378" s="126"/>
      <c r="BA378" s="126"/>
      <c r="BB378" s="126"/>
      <c r="BC378" s="126"/>
      <c r="BD378" s="131">
        <v>2060</v>
      </c>
      <c r="BE378" s="131">
        <v>2060</v>
      </c>
      <c r="BF378" s="131"/>
      <c r="BG378" s="131"/>
      <c r="BH378" s="131"/>
      <c r="BI378" s="126" t="s">
        <v>88</v>
      </c>
      <c r="BJ378" s="126" t="s">
        <v>88</v>
      </c>
      <c r="BK378" s="126" t="s">
        <v>88</v>
      </c>
      <c r="BL378" s="126"/>
      <c r="BM378" s="126"/>
      <c r="BN378" s="126" t="s">
        <v>471</v>
      </c>
      <c r="BO378" s="124" t="s">
        <v>3787</v>
      </c>
      <c r="BP378" s="125" t="s">
        <v>3783</v>
      </c>
      <c r="BQ378" s="130"/>
      <c r="BR378" s="130"/>
      <c r="BS378" s="124"/>
      <c r="BT378" s="135"/>
      <c r="BU378" s="126"/>
      <c r="BV378" s="135"/>
      <c r="BW378" s="126"/>
      <c r="BX378" s="135"/>
      <c r="BY378" s="141"/>
      <c r="BZ378" s="25"/>
      <c r="CA378" s="25"/>
      <c r="CB378" s="25"/>
      <c r="CC378" s="25"/>
      <c r="CD378" s="124"/>
      <c r="CE378" s="124"/>
      <c r="CF378" s="124"/>
      <c r="CG378" s="124"/>
      <c r="CH378" s="124"/>
      <c r="CI378" s="124"/>
      <c r="CJ378" s="124"/>
      <c r="CK378" s="124"/>
    </row>
    <row r="379" spans="1:89" s="132" customFormat="1" ht="28">
      <c r="A379" s="125" t="s">
        <v>3164</v>
      </c>
      <c r="B379" s="126" t="s">
        <v>3544</v>
      </c>
      <c r="C379" s="125" t="s">
        <v>3788</v>
      </c>
      <c r="D379" s="125"/>
      <c r="E379" s="125" t="s">
        <v>3789</v>
      </c>
      <c r="F379" s="125" t="s">
        <v>3790</v>
      </c>
      <c r="G379" s="126" t="s">
        <v>3791</v>
      </c>
      <c r="H379" s="127" t="s">
        <v>3792</v>
      </c>
      <c r="I379" s="124"/>
      <c r="J379" s="125"/>
      <c r="K379" s="125"/>
      <c r="L379" s="125"/>
      <c r="M379" s="125"/>
      <c r="N379" s="125"/>
      <c r="O379" s="125"/>
      <c r="P379" s="125"/>
      <c r="Q379" s="125"/>
      <c r="R379" s="125"/>
      <c r="S379" s="125"/>
      <c r="T379" s="125"/>
      <c r="U379" s="125"/>
      <c r="V379" s="125"/>
      <c r="W379" s="125"/>
      <c r="X379" s="125"/>
      <c r="Y379" s="125"/>
      <c r="Z379" s="125"/>
      <c r="AA379" s="125"/>
      <c r="AB379" s="125"/>
      <c r="AC379" s="125"/>
      <c r="AD379" s="125" t="s">
        <v>3793</v>
      </c>
      <c r="AE379" s="126"/>
      <c r="AF379" s="126"/>
      <c r="AG379" s="126"/>
      <c r="AH379" s="126"/>
      <c r="AI379" s="126" t="s">
        <v>3794</v>
      </c>
      <c r="AJ379" s="126" t="s">
        <v>3795</v>
      </c>
      <c r="AK379" s="126" t="s">
        <v>3796</v>
      </c>
      <c r="AL379" s="126"/>
      <c r="AM379" s="126"/>
      <c r="AN379" s="126"/>
      <c r="AO379" s="126"/>
      <c r="AP379" s="126"/>
      <c r="AQ379" s="126"/>
      <c r="AR379" s="126"/>
      <c r="AS379" s="126" t="s">
        <v>84</v>
      </c>
      <c r="AT379" s="126"/>
      <c r="AU379" s="126"/>
      <c r="AV379" s="126"/>
      <c r="AW379" s="126"/>
      <c r="AX379" s="126"/>
      <c r="AY379" s="126"/>
      <c r="AZ379" s="126"/>
      <c r="BA379" s="126"/>
      <c r="BB379" s="126"/>
      <c r="BC379" s="126"/>
      <c r="BD379" s="131">
        <v>2700</v>
      </c>
      <c r="BE379" s="131">
        <v>0</v>
      </c>
      <c r="BF379" s="131"/>
      <c r="BG379" s="131"/>
      <c r="BH379" s="131"/>
      <c r="BI379" s="126" t="s">
        <v>88</v>
      </c>
      <c r="BJ379" s="126" t="s">
        <v>88</v>
      </c>
      <c r="BK379" s="126" t="s">
        <v>88</v>
      </c>
      <c r="BL379" s="126"/>
      <c r="BM379" s="126"/>
      <c r="BN379" s="126" t="s">
        <v>471</v>
      </c>
      <c r="BO379" s="124" t="s">
        <v>3797</v>
      </c>
      <c r="BP379" s="125" t="s">
        <v>3790</v>
      </c>
      <c r="BQ379" s="130"/>
      <c r="BR379" s="130"/>
      <c r="BS379" s="124"/>
      <c r="BT379" s="135"/>
      <c r="BU379" s="126"/>
      <c r="BV379" s="135"/>
      <c r="BW379" s="126"/>
      <c r="BX379" s="135"/>
      <c r="BY379" s="141"/>
      <c r="BZ379" s="25"/>
      <c r="CA379" s="25"/>
      <c r="CB379" s="25"/>
      <c r="CC379" s="25"/>
      <c r="CD379" s="124"/>
      <c r="CE379" s="124"/>
      <c r="CF379" s="124"/>
      <c r="CG379" s="124"/>
      <c r="CH379" s="124"/>
      <c r="CI379" s="124"/>
      <c r="CJ379" s="124"/>
      <c r="CK379" s="124"/>
    </row>
    <row r="380" spans="1:89" s="132" customFormat="1" ht="14">
      <c r="A380" s="125" t="s">
        <v>3164</v>
      </c>
      <c r="B380" s="126" t="s">
        <v>3365</v>
      </c>
      <c r="C380" s="125" t="s">
        <v>3798</v>
      </c>
      <c r="D380" s="125"/>
      <c r="E380" s="125" t="s">
        <v>3799</v>
      </c>
      <c r="F380" s="125" t="s">
        <v>3800</v>
      </c>
      <c r="G380" s="126" t="s">
        <v>3799</v>
      </c>
      <c r="H380" s="127" t="s">
        <v>1996</v>
      </c>
      <c r="I380" s="124"/>
      <c r="J380" s="125"/>
      <c r="K380" s="125"/>
      <c r="L380" s="125"/>
      <c r="M380" s="125"/>
      <c r="N380" s="125"/>
      <c r="O380" s="125"/>
      <c r="P380" s="125"/>
      <c r="Q380" s="125"/>
      <c r="R380" s="125"/>
      <c r="S380" s="125"/>
      <c r="T380" s="125"/>
      <c r="U380" s="125"/>
      <c r="V380" s="125"/>
      <c r="W380" s="125"/>
      <c r="X380" s="125"/>
      <c r="Y380" s="125"/>
      <c r="Z380" s="125"/>
      <c r="AA380" s="125"/>
      <c r="AB380" s="125"/>
      <c r="AC380" s="125"/>
      <c r="AD380" s="125" t="s">
        <v>383</v>
      </c>
      <c r="AE380" s="126"/>
      <c r="AF380" s="126"/>
      <c r="AG380" s="126"/>
      <c r="AH380" s="126"/>
      <c r="AI380" s="126" t="s">
        <v>3801</v>
      </c>
      <c r="AJ380" s="126" t="s">
        <v>3802</v>
      </c>
      <c r="AK380" s="126" t="s">
        <v>2937</v>
      </c>
      <c r="AL380" s="126"/>
      <c r="AM380" s="126"/>
      <c r="AN380" s="126"/>
      <c r="AO380" s="126"/>
      <c r="AP380" s="126"/>
      <c r="AQ380" s="126"/>
      <c r="AR380" s="126"/>
      <c r="AS380" s="126" t="s">
        <v>84</v>
      </c>
      <c r="AT380" s="126"/>
      <c r="AU380" s="126"/>
      <c r="AV380" s="126"/>
      <c r="AW380" s="126"/>
      <c r="AX380" s="126"/>
      <c r="AY380" s="126"/>
      <c r="AZ380" s="126"/>
      <c r="BA380" s="126"/>
      <c r="BB380" s="126"/>
      <c r="BC380" s="126"/>
      <c r="BD380" s="131">
        <v>1420</v>
      </c>
      <c r="BE380" s="131">
        <v>1420</v>
      </c>
      <c r="BF380" s="131"/>
      <c r="BG380" s="131"/>
      <c r="BH380" s="131"/>
      <c r="BI380" s="126" t="s">
        <v>88</v>
      </c>
      <c r="BJ380" s="126" t="s">
        <v>88</v>
      </c>
      <c r="BK380" s="126" t="s">
        <v>88</v>
      </c>
      <c r="BL380" s="126"/>
      <c r="BM380" s="126"/>
      <c r="BN380" s="126" t="s">
        <v>471</v>
      </c>
      <c r="BO380" s="124" t="s">
        <v>3803</v>
      </c>
      <c r="BP380" s="125" t="s">
        <v>3800</v>
      </c>
      <c r="BQ380" s="130"/>
      <c r="BR380" s="130"/>
      <c r="BS380" s="124"/>
      <c r="BT380" s="135"/>
      <c r="BU380" s="126"/>
      <c r="BV380" s="135"/>
      <c r="BW380" s="126"/>
      <c r="BX380" s="135"/>
      <c r="BY380" s="141"/>
      <c r="BZ380" s="25"/>
      <c r="CA380" s="25"/>
      <c r="CB380" s="25"/>
      <c r="CC380" s="25"/>
      <c r="CD380" s="124"/>
      <c r="CE380" s="124"/>
      <c r="CF380" s="124"/>
      <c r="CG380" s="124"/>
      <c r="CH380" s="124"/>
      <c r="CI380" s="124"/>
      <c r="CJ380" s="124"/>
      <c r="CK380" s="124"/>
    </row>
    <row r="381" spans="1:89" s="132" customFormat="1" ht="56">
      <c r="A381" s="125" t="s">
        <v>3164</v>
      </c>
      <c r="B381" s="126" t="s">
        <v>3365</v>
      </c>
      <c r="C381" s="125" t="s">
        <v>3804</v>
      </c>
      <c r="D381" s="125"/>
      <c r="E381" s="125" t="s">
        <v>3805</v>
      </c>
      <c r="F381" s="125" t="s">
        <v>3806</v>
      </c>
      <c r="G381" s="126" t="s">
        <v>3807</v>
      </c>
      <c r="H381" s="127" t="s">
        <v>3808</v>
      </c>
      <c r="I381" s="124"/>
      <c r="J381" s="125"/>
      <c r="K381" s="125"/>
      <c r="L381" s="125"/>
      <c r="M381" s="125"/>
      <c r="N381" s="125"/>
      <c r="O381" s="125"/>
      <c r="P381" s="125"/>
      <c r="Q381" s="125"/>
      <c r="R381" s="125"/>
      <c r="S381" s="125"/>
      <c r="T381" s="125"/>
      <c r="U381" s="125"/>
      <c r="V381" s="125"/>
      <c r="W381" s="125"/>
      <c r="X381" s="125"/>
      <c r="Y381" s="125"/>
      <c r="Z381" s="125"/>
      <c r="AA381" s="125"/>
      <c r="AB381" s="125"/>
      <c r="AC381" s="125"/>
      <c r="AD381" s="125" t="s">
        <v>3475</v>
      </c>
      <c r="AE381" s="126"/>
      <c r="AF381" s="126"/>
      <c r="AG381" s="126"/>
      <c r="AH381" s="126"/>
      <c r="AI381" s="126" t="s">
        <v>3809</v>
      </c>
      <c r="AJ381" s="126" t="s">
        <v>3810</v>
      </c>
      <c r="AK381" s="126" t="s">
        <v>3811</v>
      </c>
      <c r="AL381" s="126"/>
      <c r="AM381" s="126"/>
      <c r="AN381" s="126"/>
      <c r="AO381" s="126"/>
      <c r="AP381" s="126"/>
      <c r="AQ381" s="126"/>
      <c r="AR381" s="126"/>
      <c r="AS381" s="126" t="s">
        <v>84</v>
      </c>
      <c r="AT381" s="126"/>
      <c r="AU381" s="126"/>
      <c r="AV381" s="126"/>
      <c r="AW381" s="126"/>
      <c r="AX381" s="126"/>
      <c r="AY381" s="126"/>
      <c r="AZ381" s="126"/>
      <c r="BA381" s="126"/>
      <c r="BB381" s="126"/>
      <c r="BC381" s="126"/>
      <c r="BD381" s="131">
        <v>1291</v>
      </c>
      <c r="BE381" s="131">
        <v>1291</v>
      </c>
      <c r="BF381" s="131"/>
      <c r="BG381" s="131"/>
      <c r="BH381" s="131"/>
      <c r="BI381" s="126" t="s">
        <v>88</v>
      </c>
      <c r="BJ381" s="126" t="s">
        <v>88</v>
      </c>
      <c r="BK381" s="126" t="s">
        <v>88</v>
      </c>
      <c r="BL381" s="126"/>
      <c r="BM381" s="126"/>
      <c r="BN381" s="126" t="s">
        <v>198</v>
      </c>
      <c r="BO381" s="124" t="s">
        <v>3812</v>
      </c>
      <c r="BP381" s="125" t="s">
        <v>3806</v>
      </c>
      <c r="BQ381" s="130"/>
      <c r="BR381" s="130"/>
      <c r="BS381" s="124"/>
      <c r="BT381" s="135"/>
      <c r="BU381" s="126"/>
      <c r="BV381" s="135"/>
      <c r="BW381" s="126"/>
      <c r="BX381" s="135"/>
      <c r="BY381" s="141"/>
      <c r="BZ381" s="25"/>
      <c r="CA381" s="25"/>
      <c r="CB381" s="25"/>
      <c r="CC381" s="25"/>
      <c r="CD381" s="124"/>
      <c r="CE381" s="124"/>
      <c r="CF381" s="124"/>
      <c r="CG381" s="124"/>
      <c r="CH381" s="124"/>
      <c r="CI381" s="124"/>
      <c r="CJ381" s="124"/>
      <c r="CK381" s="124"/>
    </row>
    <row r="382" spans="1:89" s="132" customFormat="1" ht="56">
      <c r="A382" s="125" t="s">
        <v>3164</v>
      </c>
      <c r="B382" s="126" t="s">
        <v>3365</v>
      </c>
      <c r="C382" s="125" t="s">
        <v>3813</v>
      </c>
      <c r="D382" s="125"/>
      <c r="E382" s="125" t="s">
        <v>3814</v>
      </c>
      <c r="F382" s="125" t="s">
        <v>3815</v>
      </c>
      <c r="G382" s="126" t="s">
        <v>3814</v>
      </c>
      <c r="H382" s="127" t="s">
        <v>293</v>
      </c>
      <c r="I382" s="124"/>
      <c r="J382" s="125"/>
      <c r="K382" s="125"/>
      <c r="L382" s="125"/>
      <c r="M382" s="125"/>
      <c r="N382" s="125"/>
      <c r="O382" s="125"/>
      <c r="P382" s="125"/>
      <c r="Q382" s="125"/>
      <c r="R382" s="125"/>
      <c r="S382" s="125"/>
      <c r="T382" s="125"/>
      <c r="U382" s="125"/>
      <c r="V382" s="125"/>
      <c r="W382" s="125"/>
      <c r="X382" s="125"/>
      <c r="Y382" s="125"/>
      <c r="Z382" s="125"/>
      <c r="AA382" s="125"/>
      <c r="AB382" s="125"/>
      <c r="AC382" s="125"/>
      <c r="AD382" s="125" t="s">
        <v>383</v>
      </c>
      <c r="AE382" s="126"/>
      <c r="AF382" s="126"/>
      <c r="AG382" s="126"/>
      <c r="AH382" s="126"/>
      <c r="AI382" s="126" t="s">
        <v>3816</v>
      </c>
      <c r="AJ382" s="126" t="s">
        <v>3817</v>
      </c>
      <c r="AK382" s="126" t="s">
        <v>3818</v>
      </c>
      <c r="AL382" s="126"/>
      <c r="AM382" s="126"/>
      <c r="AN382" s="126"/>
      <c r="AO382" s="126"/>
      <c r="AP382" s="126"/>
      <c r="AQ382" s="126"/>
      <c r="AR382" s="126"/>
      <c r="AS382" s="126" t="s">
        <v>84</v>
      </c>
      <c r="AT382" s="126"/>
      <c r="AU382" s="126"/>
      <c r="AV382" s="126"/>
      <c r="AW382" s="126"/>
      <c r="AX382" s="126"/>
      <c r="AY382" s="126"/>
      <c r="AZ382" s="126"/>
      <c r="BA382" s="126"/>
      <c r="BB382" s="126"/>
      <c r="BC382" s="126"/>
      <c r="BD382" s="131">
        <v>1519</v>
      </c>
      <c r="BE382" s="131">
        <v>1519</v>
      </c>
      <c r="BF382" s="131"/>
      <c r="BG382" s="131"/>
      <c r="BH382" s="131"/>
      <c r="BI382" s="126" t="s">
        <v>88</v>
      </c>
      <c r="BJ382" s="126" t="s">
        <v>88</v>
      </c>
      <c r="BK382" s="126" t="s">
        <v>88</v>
      </c>
      <c r="BL382" s="126"/>
      <c r="BM382" s="126"/>
      <c r="BN382" s="126" t="s">
        <v>89</v>
      </c>
      <c r="BO382" s="124" t="s">
        <v>3819</v>
      </c>
      <c r="BP382" s="125" t="s">
        <v>3815</v>
      </c>
      <c r="BQ382" s="130"/>
      <c r="BR382" s="130"/>
      <c r="BS382" s="124"/>
      <c r="BT382" s="135"/>
      <c r="BU382" s="126"/>
      <c r="BV382" s="135"/>
      <c r="BW382" s="126"/>
      <c r="BX382" s="135"/>
      <c r="BY382" s="141"/>
      <c r="BZ382" s="25"/>
      <c r="CA382" s="25"/>
      <c r="CB382" s="25"/>
      <c r="CC382" s="25"/>
      <c r="CD382" s="124"/>
      <c r="CE382" s="124"/>
      <c r="CF382" s="124"/>
      <c r="CG382" s="124"/>
      <c r="CH382" s="124"/>
      <c r="CI382" s="124"/>
      <c r="CJ382" s="124"/>
      <c r="CK382" s="124"/>
    </row>
    <row r="383" spans="1:89" s="132" customFormat="1" ht="14">
      <c r="A383" s="125" t="s">
        <v>3164</v>
      </c>
      <c r="B383" s="126" t="s">
        <v>3365</v>
      </c>
      <c r="C383" s="125" t="s">
        <v>3820</v>
      </c>
      <c r="D383" s="125"/>
      <c r="E383" s="125" t="s">
        <v>3821</v>
      </c>
      <c r="F383" s="125" t="s">
        <v>3822</v>
      </c>
      <c r="G383" s="126" t="s">
        <v>3821</v>
      </c>
      <c r="H383" s="127" t="s">
        <v>3823</v>
      </c>
      <c r="I383" s="124"/>
      <c r="J383" s="125"/>
      <c r="K383" s="125"/>
      <c r="L383" s="125"/>
      <c r="M383" s="125"/>
      <c r="N383" s="125"/>
      <c r="O383" s="125"/>
      <c r="P383" s="125"/>
      <c r="Q383" s="125"/>
      <c r="R383" s="125"/>
      <c r="S383" s="125"/>
      <c r="T383" s="125"/>
      <c r="U383" s="125"/>
      <c r="V383" s="125"/>
      <c r="W383" s="125"/>
      <c r="X383" s="125"/>
      <c r="Y383" s="125"/>
      <c r="Z383" s="125"/>
      <c r="AA383" s="125"/>
      <c r="AB383" s="125"/>
      <c r="AC383" s="125"/>
      <c r="AD383" s="125" t="s">
        <v>3452</v>
      </c>
      <c r="AE383" s="126"/>
      <c r="AF383" s="126"/>
      <c r="AG383" s="126"/>
      <c r="AH383" s="126"/>
      <c r="AI383" s="126">
        <v>0</v>
      </c>
      <c r="AJ383" s="126">
        <v>0</v>
      </c>
      <c r="AK383" s="126">
        <v>0</v>
      </c>
      <c r="AL383" s="126"/>
      <c r="AM383" s="126"/>
      <c r="AN383" s="126"/>
      <c r="AO383" s="126"/>
      <c r="AP383" s="126"/>
      <c r="AQ383" s="126"/>
      <c r="AR383" s="126"/>
      <c r="AS383" s="126" t="s">
        <v>84</v>
      </c>
      <c r="AT383" s="126"/>
      <c r="AU383" s="126"/>
      <c r="AV383" s="126"/>
      <c r="AW383" s="126"/>
      <c r="AX383" s="126"/>
      <c r="AY383" s="126"/>
      <c r="AZ383" s="126"/>
      <c r="BA383" s="126"/>
      <c r="BB383" s="126"/>
      <c r="BC383" s="126"/>
      <c r="BD383" s="131">
        <v>3000</v>
      </c>
      <c r="BE383" s="131">
        <v>3000</v>
      </c>
      <c r="BF383" s="131"/>
      <c r="BG383" s="131"/>
      <c r="BH383" s="131"/>
      <c r="BI383" s="126" t="s">
        <v>88</v>
      </c>
      <c r="BJ383" s="126" t="s">
        <v>88</v>
      </c>
      <c r="BK383" s="126" t="s">
        <v>88</v>
      </c>
      <c r="BL383" s="126"/>
      <c r="BM383" s="126"/>
      <c r="BN383" s="126" t="s">
        <v>471</v>
      </c>
      <c r="BO383" s="124" t="s">
        <v>3824</v>
      </c>
      <c r="BP383" s="125" t="s">
        <v>3822</v>
      </c>
      <c r="BQ383" s="130"/>
      <c r="BR383" s="130"/>
      <c r="BS383" s="124"/>
      <c r="BT383" s="135"/>
      <c r="BU383" s="126"/>
      <c r="BV383" s="135"/>
      <c r="BW383" s="126"/>
      <c r="BX383" s="135"/>
      <c r="BY383" s="141"/>
      <c r="BZ383" s="25"/>
      <c r="CA383" s="25"/>
      <c r="CB383" s="25"/>
      <c r="CC383" s="25"/>
      <c r="CD383" s="124"/>
      <c r="CE383" s="124"/>
      <c r="CF383" s="124"/>
      <c r="CG383" s="124"/>
      <c r="CH383" s="124"/>
      <c r="CI383" s="124"/>
      <c r="CJ383" s="124"/>
      <c r="CK383" s="124"/>
    </row>
    <row r="384" spans="1:89" s="132" customFormat="1" ht="28">
      <c r="A384" s="125" t="s">
        <v>3164</v>
      </c>
      <c r="B384" s="126" t="s">
        <v>3365</v>
      </c>
      <c r="C384" s="125" t="s">
        <v>3825</v>
      </c>
      <c r="D384" s="125"/>
      <c r="E384" s="125" t="s">
        <v>3826</v>
      </c>
      <c r="F384" s="125" t="s">
        <v>3827</v>
      </c>
      <c r="G384" s="126" t="s">
        <v>3828</v>
      </c>
      <c r="H384" s="127" t="s">
        <v>3829</v>
      </c>
      <c r="I384" s="124"/>
      <c r="J384" s="125"/>
      <c r="K384" s="125"/>
      <c r="L384" s="125"/>
      <c r="M384" s="125"/>
      <c r="N384" s="125"/>
      <c r="O384" s="125"/>
      <c r="P384" s="125"/>
      <c r="Q384" s="125"/>
      <c r="R384" s="125"/>
      <c r="S384" s="125"/>
      <c r="T384" s="125"/>
      <c r="U384" s="125"/>
      <c r="V384" s="125"/>
      <c r="W384" s="125"/>
      <c r="X384" s="125"/>
      <c r="Y384" s="125"/>
      <c r="Z384" s="125"/>
      <c r="AA384" s="125"/>
      <c r="AB384" s="125"/>
      <c r="AC384" s="125"/>
      <c r="AD384" s="125" t="s">
        <v>3639</v>
      </c>
      <c r="AE384" s="126"/>
      <c r="AF384" s="126"/>
      <c r="AG384" s="126"/>
      <c r="AH384" s="126"/>
      <c r="AI384" s="126" t="s">
        <v>3830</v>
      </c>
      <c r="AJ384" s="126">
        <v>0</v>
      </c>
      <c r="AK384" s="126">
        <v>0</v>
      </c>
      <c r="AL384" s="126"/>
      <c r="AM384" s="126"/>
      <c r="AN384" s="126"/>
      <c r="AO384" s="126"/>
      <c r="AP384" s="126"/>
      <c r="AQ384" s="126"/>
      <c r="AR384" s="126"/>
      <c r="AS384" s="126" t="s">
        <v>84</v>
      </c>
      <c r="AT384" s="126"/>
      <c r="AU384" s="126"/>
      <c r="AV384" s="126"/>
      <c r="AW384" s="126"/>
      <c r="AX384" s="126"/>
      <c r="AY384" s="126"/>
      <c r="AZ384" s="126"/>
      <c r="BA384" s="126"/>
      <c r="BB384" s="126"/>
      <c r="BC384" s="126"/>
      <c r="BD384" s="131">
        <v>1779</v>
      </c>
      <c r="BE384" s="131">
        <v>1779</v>
      </c>
      <c r="BF384" s="131"/>
      <c r="BG384" s="131"/>
      <c r="BH384" s="131"/>
      <c r="BI384" s="126" t="s">
        <v>88</v>
      </c>
      <c r="BJ384" s="126" t="s">
        <v>88</v>
      </c>
      <c r="BK384" s="126" t="s">
        <v>88</v>
      </c>
      <c r="BL384" s="126"/>
      <c r="BM384" s="126"/>
      <c r="BN384" s="126" t="s">
        <v>471</v>
      </c>
      <c r="BO384" s="124" t="s">
        <v>3831</v>
      </c>
      <c r="BP384" s="125" t="s">
        <v>3827</v>
      </c>
      <c r="BQ384" s="130"/>
      <c r="BR384" s="130"/>
      <c r="BS384" s="124"/>
      <c r="BT384" s="135"/>
      <c r="BU384" s="126"/>
      <c r="BV384" s="135"/>
      <c r="BW384" s="126"/>
      <c r="BX384" s="135"/>
      <c r="BY384" s="141"/>
      <c r="BZ384" s="25"/>
      <c r="CA384" s="25"/>
      <c r="CB384" s="25"/>
      <c r="CC384" s="25"/>
      <c r="CD384" s="124"/>
      <c r="CE384" s="124"/>
      <c r="CF384" s="124"/>
      <c r="CG384" s="124"/>
      <c r="CH384" s="124"/>
      <c r="CI384" s="124"/>
      <c r="CJ384" s="124"/>
      <c r="CK384" s="124"/>
    </row>
    <row r="385" spans="1:89" s="132" customFormat="1" ht="42">
      <c r="A385" s="125" t="s">
        <v>3164</v>
      </c>
      <c r="B385" s="126" t="s">
        <v>3365</v>
      </c>
      <c r="C385" s="125" t="s">
        <v>3832</v>
      </c>
      <c r="D385" s="125"/>
      <c r="E385" s="125" t="s">
        <v>3833</v>
      </c>
      <c r="F385" s="125" t="s">
        <v>3834</v>
      </c>
      <c r="G385" s="126" t="s">
        <v>3833</v>
      </c>
      <c r="H385" s="127" t="s">
        <v>3835</v>
      </c>
      <c r="I385" s="124"/>
      <c r="J385" s="125"/>
      <c r="K385" s="125"/>
      <c r="L385" s="125"/>
      <c r="M385" s="125"/>
      <c r="N385" s="125"/>
      <c r="O385" s="125"/>
      <c r="P385" s="125"/>
      <c r="Q385" s="125"/>
      <c r="R385" s="125"/>
      <c r="S385" s="125"/>
      <c r="T385" s="125"/>
      <c r="U385" s="125"/>
      <c r="V385" s="125"/>
      <c r="W385" s="125"/>
      <c r="X385" s="125"/>
      <c r="Y385" s="125"/>
      <c r="Z385" s="125"/>
      <c r="AA385" s="125"/>
      <c r="AB385" s="125"/>
      <c r="AC385" s="125"/>
      <c r="AD385" s="125" t="s">
        <v>3032</v>
      </c>
      <c r="AE385" s="126"/>
      <c r="AF385" s="126"/>
      <c r="AG385" s="126"/>
      <c r="AH385" s="126"/>
      <c r="AI385" s="126" t="s">
        <v>3836</v>
      </c>
      <c r="AJ385" s="126" t="s">
        <v>3837</v>
      </c>
      <c r="AK385" s="126" t="s">
        <v>3838</v>
      </c>
      <c r="AL385" s="126"/>
      <c r="AM385" s="126"/>
      <c r="AN385" s="126"/>
      <c r="AO385" s="126"/>
      <c r="AP385" s="126"/>
      <c r="AQ385" s="126"/>
      <c r="AR385" s="126"/>
      <c r="AS385" s="126" t="s">
        <v>84</v>
      </c>
      <c r="AT385" s="126"/>
      <c r="AU385" s="126"/>
      <c r="AV385" s="126"/>
      <c r="AW385" s="126"/>
      <c r="AX385" s="126"/>
      <c r="AY385" s="126"/>
      <c r="AZ385" s="126"/>
      <c r="BA385" s="126"/>
      <c r="BB385" s="126"/>
      <c r="BC385" s="126"/>
      <c r="BD385" s="131">
        <v>1984</v>
      </c>
      <c r="BE385" s="131">
        <v>1984</v>
      </c>
      <c r="BF385" s="131"/>
      <c r="BG385" s="131"/>
      <c r="BH385" s="131"/>
      <c r="BI385" s="126" t="s">
        <v>88</v>
      </c>
      <c r="BJ385" s="126" t="s">
        <v>88</v>
      </c>
      <c r="BK385" s="126" t="s">
        <v>88</v>
      </c>
      <c r="BL385" s="126"/>
      <c r="BM385" s="126"/>
      <c r="BN385" s="126" t="s">
        <v>198</v>
      </c>
      <c r="BO385" s="124" t="s">
        <v>3839</v>
      </c>
      <c r="BP385" s="125" t="s">
        <v>3834</v>
      </c>
      <c r="BQ385" s="130"/>
      <c r="BR385" s="130"/>
      <c r="BS385" s="124"/>
      <c r="BT385" s="135"/>
      <c r="BU385" s="126"/>
      <c r="BV385" s="135"/>
      <c r="BW385" s="126"/>
      <c r="BX385" s="135"/>
      <c r="BY385" s="141"/>
      <c r="BZ385" s="25"/>
      <c r="CA385" s="25"/>
      <c r="CB385" s="25"/>
      <c r="CC385" s="25"/>
      <c r="CD385" s="124"/>
      <c r="CE385" s="124"/>
      <c r="CF385" s="124"/>
      <c r="CG385" s="124"/>
      <c r="CH385" s="124"/>
      <c r="CI385" s="124"/>
      <c r="CJ385" s="124"/>
      <c r="CK385" s="124"/>
    </row>
    <row r="386" spans="1:89" s="132" customFormat="1" ht="14">
      <c r="A386" s="125" t="s">
        <v>3164</v>
      </c>
      <c r="B386" s="126" t="s">
        <v>3544</v>
      </c>
      <c r="C386" s="125" t="s">
        <v>3840</v>
      </c>
      <c r="D386" s="125"/>
      <c r="E386" s="125" t="s">
        <v>3841</v>
      </c>
      <c r="F386" s="125" t="s">
        <v>3842</v>
      </c>
      <c r="G386" s="126" t="s">
        <v>3843</v>
      </c>
      <c r="H386" s="127" t="s">
        <v>3844</v>
      </c>
      <c r="I386" s="124"/>
      <c r="J386" s="125"/>
      <c r="K386" s="125"/>
      <c r="L386" s="125"/>
      <c r="M386" s="125"/>
      <c r="N386" s="125"/>
      <c r="O386" s="125"/>
      <c r="P386" s="125"/>
      <c r="Q386" s="125"/>
      <c r="R386" s="125"/>
      <c r="S386" s="125"/>
      <c r="T386" s="125"/>
      <c r="U386" s="125"/>
      <c r="V386" s="125"/>
      <c r="W386" s="125"/>
      <c r="X386" s="125"/>
      <c r="Y386" s="125"/>
      <c r="Z386" s="125"/>
      <c r="AA386" s="125"/>
      <c r="AB386" s="125"/>
      <c r="AC386" s="125"/>
      <c r="AD386" s="125" t="s">
        <v>2390</v>
      </c>
      <c r="AE386" s="126"/>
      <c r="AF386" s="126"/>
      <c r="AG386" s="126"/>
      <c r="AH386" s="126"/>
      <c r="AI386" s="126">
        <v>0</v>
      </c>
      <c r="AJ386" s="126" t="s">
        <v>3845</v>
      </c>
      <c r="AK386" s="126" t="s">
        <v>3846</v>
      </c>
      <c r="AL386" s="126"/>
      <c r="AM386" s="126"/>
      <c r="AN386" s="126"/>
      <c r="AO386" s="126"/>
      <c r="AP386" s="126"/>
      <c r="AQ386" s="126"/>
      <c r="AR386" s="126"/>
      <c r="AS386" s="126" t="s">
        <v>84</v>
      </c>
      <c r="AT386" s="126"/>
      <c r="AU386" s="126"/>
      <c r="AV386" s="126"/>
      <c r="AW386" s="126"/>
      <c r="AX386" s="126"/>
      <c r="AY386" s="126"/>
      <c r="AZ386" s="126"/>
      <c r="BA386" s="126"/>
      <c r="BB386" s="126"/>
      <c r="BC386" s="126"/>
      <c r="BD386" s="131">
        <v>1200</v>
      </c>
      <c r="BE386" s="131">
        <v>1200</v>
      </c>
      <c r="BF386" s="131"/>
      <c r="BG386" s="131"/>
      <c r="BH386" s="131"/>
      <c r="BI386" s="126" t="s">
        <v>88</v>
      </c>
      <c r="BJ386" s="126" t="s">
        <v>88</v>
      </c>
      <c r="BK386" s="126" t="s">
        <v>88</v>
      </c>
      <c r="BL386" s="126"/>
      <c r="BM386" s="126"/>
      <c r="BN386" s="126" t="s">
        <v>84</v>
      </c>
      <c r="BO386" s="124" t="s">
        <v>3847</v>
      </c>
      <c r="BP386" s="125" t="s">
        <v>3842</v>
      </c>
      <c r="BQ386" s="130"/>
      <c r="BR386" s="130"/>
      <c r="BS386" s="124"/>
      <c r="BT386" s="135"/>
      <c r="BU386" s="126"/>
      <c r="BV386" s="135"/>
      <c r="BW386" s="126"/>
      <c r="BX386" s="135"/>
      <c r="BY386" s="141"/>
      <c r="BZ386" s="25"/>
      <c r="CA386" s="25"/>
      <c r="CB386" s="25"/>
      <c r="CC386" s="25"/>
      <c r="CD386" s="124"/>
      <c r="CE386" s="124"/>
      <c r="CF386" s="124"/>
      <c r="CG386" s="124"/>
      <c r="CH386" s="124"/>
      <c r="CI386" s="124"/>
      <c r="CJ386" s="124"/>
      <c r="CK386" s="124"/>
    </row>
    <row r="387" spans="1:89" s="132" customFormat="1" ht="28">
      <c r="A387" s="125" t="s">
        <v>3164</v>
      </c>
      <c r="B387" s="126" t="s">
        <v>3544</v>
      </c>
      <c r="C387" s="125" t="s">
        <v>3848</v>
      </c>
      <c r="D387" s="125"/>
      <c r="E387" s="125" t="s">
        <v>3849</v>
      </c>
      <c r="F387" s="125" t="s">
        <v>3850</v>
      </c>
      <c r="G387" s="126" t="s">
        <v>3849</v>
      </c>
      <c r="H387" s="127" t="s">
        <v>3851</v>
      </c>
      <c r="I387" s="124"/>
      <c r="J387" s="125"/>
      <c r="K387" s="125"/>
      <c r="L387" s="125"/>
      <c r="M387" s="125"/>
      <c r="N387" s="125"/>
      <c r="O387" s="125"/>
      <c r="P387" s="125"/>
      <c r="Q387" s="125"/>
      <c r="R387" s="125"/>
      <c r="S387" s="125"/>
      <c r="T387" s="125"/>
      <c r="U387" s="125"/>
      <c r="V387" s="125"/>
      <c r="W387" s="125"/>
      <c r="X387" s="125"/>
      <c r="Y387" s="125"/>
      <c r="Z387" s="125"/>
      <c r="AA387" s="125"/>
      <c r="AB387" s="125"/>
      <c r="AC387" s="125"/>
      <c r="AD387" s="125" t="s">
        <v>3753</v>
      </c>
      <c r="AE387" s="126"/>
      <c r="AF387" s="126"/>
      <c r="AG387" s="126"/>
      <c r="AH387" s="126"/>
      <c r="AI387" s="126" t="s">
        <v>3852</v>
      </c>
      <c r="AJ387" s="126" t="s">
        <v>3755</v>
      </c>
      <c r="AK387" s="126" t="s">
        <v>3853</v>
      </c>
      <c r="AL387" s="126"/>
      <c r="AM387" s="126"/>
      <c r="AN387" s="126"/>
      <c r="AO387" s="126"/>
      <c r="AP387" s="126"/>
      <c r="AQ387" s="126"/>
      <c r="AR387" s="126"/>
      <c r="AS387" s="126" t="s">
        <v>84</v>
      </c>
      <c r="AT387" s="126"/>
      <c r="AU387" s="126"/>
      <c r="AV387" s="126"/>
      <c r="AW387" s="126"/>
      <c r="AX387" s="126"/>
      <c r="AY387" s="126"/>
      <c r="AZ387" s="126"/>
      <c r="BA387" s="126"/>
      <c r="BB387" s="126"/>
      <c r="BC387" s="126"/>
      <c r="BD387" s="131">
        <v>2827</v>
      </c>
      <c r="BE387" s="131">
        <v>2827</v>
      </c>
      <c r="BF387" s="131"/>
      <c r="BG387" s="131"/>
      <c r="BH387" s="131"/>
      <c r="BI387" s="126" t="s">
        <v>88</v>
      </c>
      <c r="BJ387" s="126" t="s">
        <v>88</v>
      </c>
      <c r="BK387" s="126" t="s">
        <v>88</v>
      </c>
      <c r="BL387" s="126"/>
      <c r="BM387" s="126"/>
      <c r="BN387" s="126" t="s">
        <v>1432</v>
      </c>
      <c r="BO387" s="124" t="s">
        <v>3854</v>
      </c>
      <c r="BP387" s="125" t="s">
        <v>3850</v>
      </c>
      <c r="BQ387" s="130"/>
      <c r="BR387" s="130"/>
      <c r="BS387" s="124"/>
      <c r="BT387" s="135"/>
      <c r="BU387" s="126"/>
      <c r="BV387" s="135"/>
      <c r="BW387" s="126"/>
      <c r="BX387" s="135"/>
      <c r="BY387" s="141"/>
      <c r="BZ387" s="25"/>
      <c r="CA387" s="25"/>
      <c r="CB387" s="25"/>
      <c r="CC387" s="25"/>
      <c r="CD387" s="124"/>
      <c r="CE387" s="124"/>
      <c r="CF387" s="124"/>
      <c r="CG387" s="124"/>
      <c r="CH387" s="124"/>
      <c r="CI387" s="124"/>
      <c r="CJ387" s="124"/>
      <c r="CK387" s="124"/>
    </row>
    <row r="388" spans="1:89" s="132" customFormat="1" ht="42">
      <c r="A388" s="125" t="s">
        <v>3164</v>
      </c>
      <c r="B388" s="126" t="s">
        <v>3544</v>
      </c>
      <c r="C388" s="125" t="s">
        <v>3855</v>
      </c>
      <c r="D388" s="125"/>
      <c r="E388" s="125" t="s">
        <v>3856</v>
      </c>
      <c r="F388" s="125" t="s">
        <v>3857</v>
      </c>
      <c r="G388" s="126" t="s">
        <v>3858</v>
      </c>
      <c r="H388" s="127" t="s">
        <v>3859</v>
      </c>
      <c r="I388" s="124"/>
      <c r="J388" s="125"/>
      <c r="K388" s="125"/>
      <c r="L388" s="125"/>
      <c r="M388" s="125"/>
      <c r="N388" s="125"/>
      <c r="O388" s="125"/>
      <c r="P388" s="125"/>
      <c r="Q388" s="125"/>
      <c r="R388" s="125"/>
      <c r="S388" s="125"/>
      <c r="T388" s="125"/>
      <c r="U388" s="125"/>
      <c r="V388" s="125"/>
      <c r="W388" s="125"/>
      <c r="X388" s="125"/>
      <c r="Y388" s="125"/>
      <c r="Z388" s="125"/>
      <c r="AA388" s="125"/>
      <c r="AB388" s="125"/>
      <c r="AC388" s="125"/>
      <c r="AD388" s="125" t="s">
        <v>3630</v>
      </c>
      <c r="AE388" s="126"/>
      <c r="AF388" s="126"/>
      <c r="AG388" s="126"/>
      <c r="AH388" s="126"/>
      <c r="AI388" s="126">
        <v>0</v>
      </c>
      <c r="AJ388" s="126" t="s">
        <v>3860</v>
      </c>
      <c r="AK388" s="126" t="s">
        <v>3861</v>
      </c>
      <c r="AL388" s="126"/>
      <c r="AM388" s="126"/>
      <c r="AN388" s="126"/>
      <c r="AO388" s="126"/>
      <c r="AP388" s="126"/>
      <c r="AQ388" s="126"/>
      <c r="AR388" s="126"/>
      <c r="AS388" s="126" t="s">
        <v>84</v>
      </c>
      <c r="AT388" s="126"/>
      <c r="AU388" s="126"/>
      <c r="AV388" s="126"/>
      <c r="AW388" s="126"/>
      <c r="AX388" s="126"/>
      <c r="AY388" s="126"/>
      <c r="AZ388" s="126"/>
      <c r="BA388" s="126"/>
      <c r="BB388" s="126"/>
      <c r="BC388" s="126"/>
      <c r="BD388" s="131">
        <v>1912</v>
      </c>
      <c r="BE388" s="131">
        <v>1912</v>
      </c>
      <c r="BF388" s="131"/>
      <c r="BG388" s="131"/>
      <c r="BH388" s="131"/>
      <c r="BI388" s="126" t="s">
        <v>88</v>
      </c>
      <c r="BJ388" s="126" t="s">
        <v>88</v>
      </c>
      <c r="BK388" s="126" t="s">
        <v>88</v>
      </c>
      <c r="BL388" s="126"/>
      <c r="BM388" s="126"/>
      <c r="BN388" s="126" t="s">
        <v>471</v>
      </c>
      <c r="BO388" s="124" t="s">
        <v>3862</v>
      </c>
      <c r="BP388" s="125" t="s">
        <v>3857</v>
      </c>
      <c r="BQ388" s="130"/>
      <c r="BR388" s="130"/>
      <c r="BS388" s="124"/>
      <c r="BT388" s="135"/>
      <c r="BU388" s="126"/>
      <c r="BV388" s="135"/>
      <c r="BW388" s="126"/>
      <c r="BX388" s="135"/>
      <c r="BY388" s="141"/>
      <c r="BZ388" s="25"/>
      <c r="CA388" s="25"/>
      <c r="CB388" s="25"/>
      <c r="CC388" s="25"/>
      <c r="CD388" s="124"/>
      <c r="CE388" s="124"/>
      <c r="CF388" s="124"/>
      <c r="CG388" s="124"/>
      <c r="CH388" s="124"/>
      <c r="CI388" s="124"/>
      <c r="CJ388" s="124"/>
      <c r="CK388" s="124"/>
    </row>
    <row r="389" spans="1:89" s="132" customFormat="1" ht="14">
      <c r="A389" s="125" t="s">
        <v>3164</v>
      </c>
      <c r="B389" s="126" t="s">
        <v>3863</v>
      </c>
      <c r="C389" s="125" t="s">
        <v>3864</v>
      </c>
      <c r="D389" s="125"/>
      <c r="E389" s="125" t="s">
        <v>3865</v>
      </c>
      <c r="F389" s="125" t="s">
        <v>3866</v>
      </c>
      <c r="G389" s="126" t="s">
        <v>3865</v>
      </c>
      <c r="H389" s="127" t="s">
        <v>3867</v>
      </c>
      <c r="I389" s="124"/>
      <c r="J389" s="125"/>
      <c r="K389" s="125"/>
      <c r="L389" s="125"/>
      <c r="M389" s="125"/>
      <c r="N389" s="125"/>
      <c r="O389" s="125"/>
      <c r="P389" s="125"/>
      <c r="Q389" s="125"/>
      <c r="R389" s="125"/>
      <c r="S389" s="125"/>
      <c r="T389" s="125"/>
      <c r="U389" s="125"/>
      <c r="V389" s="125"/>
      <c r="W389" s="125"/>
      <c r="X389" s="125"/>
      <c r="Y389" s="125"/>
      <c r="Z389" s="125"/>
      <c r="AA389" s="125"/>
      <c r="AB389" s="125"/>
      <c r="AC389" s="125"/>
      <c r="AD389" s="125" t="s">
        <v>357</v>
      </c>
      <c r="AE389" s="126"/>
      <c r="AF389" s="126"/>
      <c r="AG389" s="126"/>
      <c r="AH389" s="126"/>
      <c r="AI389" s="126" t="s">
        <v>3868</v>
      </c>
      <c r="AJ389" s="126" t="s">
        <v>3869</v>
      </c>
      <c r="AK389" s="126" t="s">
        <v>3870</v>
      </c>
      <c r="AL389" s="126"/>
      <c r="AM389" s="126"/>
      <c r="AN389" s="126"/>
      <c r="AO389" s="126"/>
      <c r="AP389" s="126"/>
      <c r="AQ389" s="126"/>
      <c r="AR389" s="126"/>
      <c r="AS389" s="126" t="s">
        <v>540</v>
      </c>
      <c r="AT389" s="126"/>
      <c r="AU389" s="126"/>
      <c r="AV389" s="126"/>
      <c r="AW389" s="126"/>
      <c r="AX389" s="126"/>
      <c r="AY389" s="126"/>
      <c r="AZ389" s="126"/>
      <c r="BA389" s="126"/>
      <c r="BB389" s="126"/>
      <c r="BC389" s="126"/>
      <c r="BD389" s="131">
        <v>3125</v>
      </c>
      <c r="BE389" s="131">
        <v>3125</v>
      </c>
      <c r="BF389" s="131"/>
      <c r="BG389" s="131"/>
      <c r="BH389" s="131"/>
      <c r="BI389" s="126" t="s">
        <v>88</v>
      </c>
      <c r="BJ389" s="126" t="s">
        <v>88</v>
      </c>
      <c r="BK389" s="126" t="s">
        <v>88</v>
      </c>
      <c r="BL389" s="126"/>
      <c r="BM389" s="126"/>
      <c r="BN389" s="126" t="s">
        <v>170</v>
      </c>
      <c r="BO389" s="124" t="s">
        <v>3871</v>
      </c>
      <c r="BP389" s="125" t="s">
        <v>3866</v>
      </c>
      <c r="BQ389" s="130"/>
      <c r="BR389" s="130"/>
      <c r="BS389" s="124"/>
      <c r="BT389" s="135"/>
      <c r="BU389" s="126"/>
      <c r="BV389" s="135"/>
      <c r="BW389" s="126"/>
      <c r="BX389" s="135"/>
      <c r="BY389" s="141"/>
      <c r="BZ389" s="25"/>
      <c r="CA389" s="25"/>
      <c r="CB389" s="25"/>
      <c r="CC389" s="25"/>
      <c r="CD389" s="124"/>
      <c r="CE389" s="124"/>
      <c r="CF389" s="124"/>
      <c r="CG389" s="124"/>
      <c r="CH389" s="124"/>
      <c r="CI389" s="124"/>
      <c r="CJ389" s="124"/>
      <c r="CK389" s="124"/>
    </row>
    <row r="390" spans="1:89" s="132" customFormat="1" ht="28">
      <c r="A390" s="125" t="s">
        <v>3164</v>
      </c>
      <c r="B390" s="126" t="s">
        <v>3544</v>
      </c>
      <c r="C390" s="125" t="s">
        <v>3872</v>
      </c>
      <c r="D390" s="125"/>
      <c r="E390" s="125" t="s">
        <v>3873</v>
      </c>
      <c r="F390" s="125" t="s">
        <v>3874</v>
      </c>
      <c r="G390" s="126" t="s">
        <v>3873</v>
      </c>
      <c r="H390" s="127" t="s">
        <v>3875</v>
      </c>
      <c r="I390" s="124"/>
      <c r="J390" s="125"/>
      <c r="K390" s="125"/>
      <c r="L390" s="125"/>
      <c r="M390" s="125"/>
      <c r="N390" s="125"/>
      <c r="O390" s="125"/>
      <c r="P390" s="125"/>
      <c r="Q390" s="125"/>
      <c r="R390" s="125"/>
      <c r="S390" s="125"/>
      <c r="T390" s="125"/>
      <c r="U390" s="125"/>
      <c r="V390" s="125"/>
      <c r="W390" s="125"/>
      <c r="X390" s="125"/>
      <c r="Y390" s="125"/>
      <c r="Z390" s="125"/>
      <c r="AA390" s="125"/>
      <c r="AB390" s="125"/>
      <c r="AC390" s="125"/>
      <c r="AD390" s="125" t="s">
        <v>3753</v>
      </c>
      <c r="AE390" s="126"/>
      <c r="AF390" s="126"/>
      <c r="AG390" s="126"/>
      <c r="AH390" s="126"/>
      <c r="AI390" s="126" t="s">
        <v>1162</v>
      </c>
      <c r="AJ390" s="126" t="s">
        <v>3876</v>
      </c>
      <c r="AK390" s="126" t="s">
        <v>3877</v>
      </c>
      <c r="AL390" s="126"/>
      <c r="AM390" s="126"/>
      <c r="AN390" s="126"/>
      <c r="AO390" s="126"/>
      <c r="AP390" s="126"/>
      <c r="AQ390" s="126"/>
      <c r="AR390" s="126"/>
      <c r="AS390" s="126" t="s">
        <v>331</v>
      </c>
      <c r="AT390" s="126"/>
      <c r="AU390" s="126"/>
      <c r="AV390" s="126"/>
      <c r="AW390" s="126"/>
      <c r="AX390" s="126"/>
      <c r="AY390" s="126"/>
      <c r="AZ390" s="126"/>
      <c r="BA390" s="126"/>
      <c r="BB390" s="126"/>
      <c r="BC390" s="126"/>
      <c r="BD390" s="131">
        <v>6455</v>
      </c>
      <c r="BE390" s="131">
        <v>6455</v>
      </c>
      <c r="BF390" s="131"/>
      <c r="BG390" s="131"/>
      <c r="BH390" s="131"/>
      <c r="BI390" s="126" t="s">
        <v>88</v>
      </c>
      <c r="BJ390" s="126" t="s">
        <v>88</v>
      </c>
      <c r="BK390" s="126" t="s">
        <v>88</v>
      </c>
      <c r="BL390" s="126"/>
      <c r="BM390" s="126"/>
      <c r="BN390" s="126" t="s">
        <v>471</v>
      </c>
      <c r="BO390" s="124" t="s">
        <v>3878</v>
      </c>
      <c r="BP390" s="125" t="s">
        <v>3874</v>
      </c>
      <c r="BQ390" s="130"/>
      <c r="BR390" s="130"/>
      <c r="BS390" s="124"/>
      <c r="BT390" s="135"/>
      <c r="BU390" s="126"/>
      <c r="BV390" s="135"/>
      <c r="BW390" s="126"/>
      <c r="BX390" s="135"/>
      <c r="BY390" s="141"/>
      <c r="BZ390" s="25"/>
      <c r="CA390" s="25"/>
      <c r="CB390" s="25"/>
      <c r="CC390" s="25"/>
      <c r="CD390" s="124"/>
      <c r="CE390" s="124"/>
      <c r="CF390" s="124"/>
      <c r="CG390" s="124"/>
      <c r="CH390" s="124"/>
      <c r="CI390" s="124"/>
      <c r="CJ390" s="124"/>
      <c r="CK390" s="124"/>
    </row>
    <row r="391" spans="1:89" s="132" customFormat="1" ht="28">
      <c r="A391" s="125" t="s">
        <v>3164</v>
      </c>
      <c r="B391" s="126" t="s">
        <v>3544</v>
      </c>
      <c r="C391" s="125" t="s">
        <v>3879</v>
      </c>
      <c r="D391" s="125"/>
      <c r="E391" s="125" t="s">
        <v>3880</v>
      </c>
      <c r="F391" s="125" t="s">
        <v>3881</v>
      </c>
      <c r="G391" s="126" t="s">
        <v>3880</v>
      </c>
      <c r="H391" s="127" t="s">
        <v>3882</v>
      </c>
      <c r="I391" s="124"/>
      <c r="J391" s="125"/>
      <c r="K391" s="125"/>
      <c r="L391" s="125"/>
      <c r="M391" s="125"/>
      <c r="N391" s="125"/>
      <c r="O391" s="125"/>
      <c r="P391" s="125"/>
      <c r="Q391" s="125"/>
      <c r="R391" s="125"/>
      <c r="S391" s="125"/>
      <c r="T391" s="125"/>
      <c r="U391" s="125"/>
      <c r="V391" s="125"/>
      <c r="W391" s="125"/>
      <c r="X391" s="125"/>
      <c r="Y391" s="125"/>
      <c r="Z391" s="125"/>
      <c r="AA391" s="125"/>
      <c r="AB391" s="125"/>
      <c r="AC391" s="125"/>
      <c r="AD391" s="125" t="s">
        <v>2859</v>
      </c>
      <c r="AE391" s="126"/>
      <c r="AF391" s="126"/>
      <c r="AG391" s="126"/>
      <c r="AH391" s="126"/>
      <c r="AI391" s="126" t="s">
        <v>2343</v>
      </c>
      <c r="AJ391" s="126" t="s">
        <v>3883</v>
      </c>
      <c r="AK391" s="126" t="s">
        <v>3884</v>
      </c>
      <c r="AL391" s="126"/>
      <c r="AM391" s="126"/>
      <c r="AN391" s="126"/>
      <c r="AO391" s="126"/>
      <c r="AP391" s="126"/>
      <c r="AQ391" s="126"/>
      <c r="AR391" s="126"/>
      <c r="AS391" s="126" t="s">
        <v>84</v>
      </c>
      <c r="AT391" s="126"/>
      <c r="AU391" s="126"/>
      <c r="AV391" s="126"/>
      <c r="AW391" s="126"/>
      <c r="AX391" s="126"/>
      <c r="AY391" s="126"/>
      <c r="AZ391" s="126"/>
      <c r="BA391" s="126"/>
      <c r="BB391" s="126"/>
      <c r="BC391" s="126"/>
      <c r="BD391" s="131">
        <v>2670</v>
      </c>
      <c r="BE391" s="131">
        <v>2670</v>
      </c>
      <c r="BF391" s="131"/>
      <c r="BG391" s="131"/>
      <c r="BH391" s="131"/>
      <c r="BI391" s="126" t="s">
        <v>88</v>
      </c>
      <c r="BJ391" s="126" t="s">
        <v>88</v>
      </c>
      <c r="BK391" s="126" t="s">
        <v>88</v>
      </c>
      <c r="BL391" s="126"/>
      <c r="BM391" s="126"/>
      <c r="BN391" s="126" t="s">
        <v>1432</v>
      </c>
      <c r="BO391" s="124" t="s">
        <v>3885</v>
      </c>
      <c r="BP391" s="125" t="s">
        <v>3881</v>
      </c>
      <c r="BQ391" s="130"/>
      <c r="BR391" s="130"/>
      <c r="BS391" s="124"/>
      <c r="BT391" s="135"/>
      <c r="BU391" s="126"/>
      <c r="BV391" s="135"/>
      <c r="BW391" s="126"/>
      <c r="BX391" s="135"/>
      <c r="BY391" s="141"/>
      <c r="BZ391" s="25"/>
      <c r="CA391" s="25"/>
      <c r="CB391" s="25"/>
      <c r="CC391" s="25"/>
      <c r="CD391" s="124"/>
      <c r="CE391" s="124"/>
      <c r="CF391" s="124"/>
      <c r="CG391" s="124"/>
      <c r="CH391" s="124"/>
      <c r="CI391" s="124"/>
      <c r="CJ391" s="124"/>
      <c r="CK391" s="124"/>
    </row>
    <row r="392" spans="1:89" s="132" customFormat="1" ht="42">
      <c r="A392" s="125" t="s">
        <v>3164</v>
      </c>
      <c r="B392" s="126" t="s">
        <v>3544</v>
      </c>
      <c r="C392" s="125" t="s">
        <v>3886</v>
      </c>
      <c r="D392" s="125"/>
      <c r="E392" s="125" t="s">
        <v>3887</v>
      </c>
      <c r="F392" s="125" t="s">
        <v>3888</v>
      </c>
      <c r="G392" s="126" t="s">
        <v>3889</v>
      </c>
      <c r="H392" s="127" t="s">
        <v>3890</v>
      </c>
      <c r="I392" s="124"/>
      <c r="J392" s="125"/>
      <c r="K392" s="125"/>
      <c r="L392" s="125"/>
      <c r="M392" s="125"/>
      <c r="N392" s="125"/>
      <c r="O392" s="125"/>
      <c r="P392" s="125"/>
      <c r="Q392" s="125"/>
      <c r="R392" s="125"/>
      <c r="S392" s="125"/>
      <c r="T392" s="125"/>
      <c r="U392" s="125"/>
      <c r="V392" s="125"/>
      <c r="W392" s="125"/>
      <c r="X392" s="125"/>
      <c r="Y392" s="125"/>
      <c r="Z392" s="125"/>
      <c r="AA392" s="125"/>
      <c r="AB392" s="125"/>
      <c r="AC392" s="125"/>
      <c r="AD392" s="125" t="s">
        <v>3891</v>
      </c>
      <c r="AE392" s="126"/>
      <c r="AF392" s="126"/>
      <c r="AG392" s="126"/>
      <c r="AH392" s="126"/>
      <c r="AI392" s="126" t="s">
        <v>1439</v>
      </c>
      <c r="AJ392" s="126" t="s">
        <v>3892</v>
      </c>
      <c r="AK392" s="126" t="s">
        <v>3893</v>
      </c>
      <c r="AL392" s="126"/>
      <c r="AM392" s="126"/>
      <c r="AN392" s="126"/>
      <c r="AO392" s="126"/>
      <c r="AP392" s="126"/>
      <c r="AQ392" s="126"/>
      <c r="AR392" s="126"/>
      <c r="AS392" s="126" t="s">
        <v>84</v>
      </c>
      <c r="AT392" s="126"/>
      <c r="AU392" s="126"/>
      <c r="AV392" s="126"/>
      <c r="AW392" s="126"/>
      <c r="AX392" s="126"/>
      <c r="AY392" s="126"/>
      <c r="AZ392" s="126"/>
      <c r="BA392" s="126"/>
      <c r="BB392" s="126"/>
      <c r="BC392" s="126"/>
      <c r="BD392" s="131">
        <v>2000</v>
      </c>
      <c r="BE392" s="131">
        <v>0</v>
      </c>
      <c r="BF392" s="131"/>
      <c r="BG392" s="131"/>
      <c r="BH392" s="131"/>
      <c r="BI392" s="126" t="s">
        <v>88</v>
      </c>
      <c r="BJ392" s="126" t="s">
        <v>88</v>
      </c>
      <c r="BK392" s="126" t="s">
        <v>88</v>
      </c>
      <c r="BL392" s="126"/>
      <c r="BM392" s="126"/>
      <c r="BN392" s="126" t="s">
        <v>3894</v>
      </c>
      <c r="BO392" s="124" t="s">
        <v>3895</v>
      </c>
      <c r="BP392" s="125" t="s">
        <v>3888</v>
      </c>
      <c r="BQ392" s="130"/>
      <c r="BR392" s="130"/>
      <c r="BS392" s="124"/>
      <c r="BT392" s="135"/>
      <c r="BU392" s="126"/>
      <c r="BV392" s="135"/>
      <c r="BW392" s="126"/>
      <c r="BX392" s="135"/>
      <c r="BY392" s="141"/>
      <c r="BZ392" s="25"/>
      <c r="CA392" s="25"/>
      <c r="CB392" s="25"/>
      <c r="CC392" s="25"/>
      <c r="CD392" s="124"/>
      <c r="CE392" s="124"/>
      <c r="CF392" s="124"/>
      <c r="CG392" s="124"/>
      <c r="CH392" s="124"/>
      <c r="CI392" s="124"/>
      <c r="CJ392" s="124"/>
      <c r="CK392" s="124"/>
    </row>
    <row r="393" spans="1:89" s="132" customFormat="1" ht="14">
      <c r="A393" s="125" t="s">
        <v>3164</v>
      </c>
      <c r="B393" s="126" t="s">
        <v>3365</v>
      </c>
      <c r="C393" s="125" t="s">
        <v>3896</v>
      </c>
      <c r="D393" s="125"/>
      <c r="E393" s="125" t="s">
        <v>3897</v>
      </c>
      <c r="F393" s="125" t="s">
        <v>3898</v>
      </c>
      <c r="G393" s="126" t="s">
        <v>3899</v>
      </c>
      <c r="H393" s="127" t="s">
        <v>3900</v>
      </c>
      <c r="I393" s="124"/>
      <c r="J393" s="125"/>
      <c r="K393" s="125"/>
      <c r="L393" s="125"/>
      <c r="M393" s="125"/>
      <c r="N393" s="125"/>
      <c r="O393" s="125"/>
      <c r="P393" s="125"/>
      <c r="Q393" s="125"/>
      <c r="R393" s="125"/>
      <c r="S393" s="125"/>
      <c r="T393" s="125"/>
      <c r="U393" s="125"/>
      <c r="V393" s="125"/>
      <c r="W393" s="125"/>
      <c r="X393" s="125"/>
      <c r="Y393" s="125"/>
      <c r="Z393" s="125"/>
      <c r="AA393" s="125"/>
      <c r="AB393" s="125"/>
      <c r="AC393" s="125"/>
      <c r="AD393" s="125" t="s">
        <v>564</v>
      </c>
      <c r="AE393" s="126"/>
      <c r="AF393" s="126"/>
      <c r="AG393" s="126"/>
      <c r="AH393" s="126"/>
      <c r="AI393" s="126" t="s">
        <v>3901</v>
      </c>
      <c r="AJ393" s="126" t="s">
        <v>3902</v>
      </c>
      <c r="AK393" s="126" t="s">
        <v>3903</v>
      </c>
      <c r="AL393" s="126"/>
      <c r="AM393" s="126"/>
      <c r="AN393" s="126"/>
      <c r="AO393" s="126"/>
      <c r="AP393" s="126"/>
      <c r="AQ393" s="126"/>
      <c r="AR393" s="126"/>
      <c r="AS393" s="126" t="s">
        <v>84</v>
      </c>
      <c r="AT393" s="126"/>
      <c r="AU393" s="126"/>
      <c r="AV393" s="126"/>
      <c r="AW393" s="126"/>
      <c r="AX393" s="126"/>
      <c r="AY393" s="126"/>
      <c r="AZ393" s="126"/>
      <c r="BA393" s="126"/>
      <c r="BB393" s="126"/>
      <c r="BC393" s="126"/>
      <c r="BD393" s="131">
        <v>3531</v>
      </c>
      <c r="BE393" s="131">
        <v>3531</v>
      </c>
      <c r="BF393" s="131"/>
      <c r="BG393" s="131"/>
      <c r="BH393" s="131"/>
      <c r="BI393" s="126" t="s">
        <v>88</v>
      </c>
      <c r="BJ393" s="126" t="s">
        <v>88</v>
      </c>
      <c r="BK393" s="126" t="s">
        <v>88</v>
      </c>
      <c r="BL393" s="126"/>
      <c r="BM393" s="126"/>
      <c r="BN393" s="126" t="s">
        <v>471</v>
      </c>
      <c r="BO393" s="124" t="s">
        <v>3904</v>
      </c>
      <c r="BP393" s="125" t="s">
        <v>3898</v>
      </c>
      <c r="BQ393" s="130"/>
      <c r="BR393" s="130"/>
      <c r="BS393" s="124"/>
      <c r="BT393" s="135"/>
      <c r="BU393" s="126"/>
      <c r="BV393" s="135"/>
      <c r="BW393" s="126"/>
      <c r="BX393" s="135"/>
      <c r="BY393" s="141"/>
      <c r="BZ393" s="25"/>
      <c r="CA393" s="25"/>
      <c r="CB393" s="25"/>
      <c r="CC393" s="25"/>
      <c r="CD393" s="124"/>
      <c r="CE393" s="124"/>
      <c r="CF393" s="124"/>
      <c r="CG393" s="124"/>
      <c r="CH393" s="124"/>
      <c r="CI393" s="124"/>
      <c r="CJ393" s="124"/>
      <c r="CK393" s="124"/>
    </row>
    <row r="394" spans="1:89" s="132" customFormat="1" ht="14">
      <c r="A394" s="125" t="s">
        <v>3164</v>
      </c>
      <c r="B394" s="126" t="s">
        <v>3365</v>
      </c>
      <c r="C394" s="125" t="s">
        <v>3905</v>
      </c>
      <c r="D394" s="125"/>
      <c r="E394" s="125" t="s">
        <v>3906</v>
      </c>
      <c r="F394" s="125" t="s">
        <v>3907</v>
      </c>
      <c r="G394" s="126" t="s">
        <v>3906</v>
      </c>
      <c r="H394" s="127" t="s">
        <v>3908</v>
      </c>
      <c r="I394" s="124"/>
      <c r="J394" s="125"/>
      <c r="K394" s="125"/>
      <c r="L394" s="125"/>
      <c r="M394" s="125"/>
      <c r="N394" s="125"/>
      <c r="O394" s="125"/>
      <c r="P394" s="125"/>
      <c r="Q394" s="125"/>
      <c r="R394" s="125"/>
      <c r="S394" s="125"/>
      <c r="T394" s="125"/>
      <c r="U394" s="125"/>
      <c r="V394" s="125"/>
      <c r="W394" s="125"/>
      <c r="X394" s="125"/>
      <c r="Y394" s="125"/>
      <c r="Z394" s="125"/>
      <c r="AA394" s="125"/>
      <c r="AB394" s="125"/>
      <c r="AC394" s="125"/>
      <c r="AD394" s="125" t="s">
        <v>340</v>
      </c>
      <c r="AE394" s="126"/>
      <c r="AF394" s="126"/>
      <c r="AG394" s="126"/>
      <c r="AH394" s="126"/>
      <c r="AI394" s="126" t="s">
        <v>3909</v>
      </c>
      <c r="AJ394" s="126" t="s">
        <v>3506</v>
      </c>
      <c r="AK394" s="126" t="s">
        <v>1875</v>
      </c>
      <c r="AL394" s="126"/>
      <c r="AM394" s="126"/>
      <c r="AN394" s="126"/>
      <c r="AO394" s="126"/>
      <c r="AP394" s="126"/>
      <c r="AQ394" s="126"/>
      <c r="AR394" s="126"/>
      <c r="AS394" s="126" t="s">
        <v>84</v>
      </c>
      <c r="AT394" s="126"/>
      <c r="AU394" s="126"/>
      <c r="AV394" s="126"/>
      <c r="AW394" s="126"/>
      <c r="AX394" s="126"/>
      <c r="AY394" s="126"/>
      <c r="AZ394" s="126"/>
      <c r="BA394" s="126"/>
      <c r="BB394" s="126"/>
      <c r="BC394" s="126"/>
      <c r="BD394" s="131">
        <v>29260</v>
      </c>
      <c r="BE394" s="131">
        <v>0</v>
      </c>
      <c r="BF394" s="131"/>
      <c r="BG394" s="131"/>
      <c r="BH394" s="131"/>
      <c r="BI394" s="126" t="s">
        <v>88</v>
      </c>
      <c r="BJ394" s="126" t="s">
        <v>88</v>
      </c>
      <c r="BK394" s="126" t="s">
        <v>88</v>
      </c>
      <c r="BL394" s="126"/>
      <c r="BM394" s="126"/>
      <c r="BN394" s="126" t="s">
        <v>971</v>
      </c>
      <c r="BO394" s="124" t="s">
        <v>3910</v>
      </c>
      <c r="BP394" s="125" t="s">
        <v>3907</v>
      </c>
      <c r="BQ394" s="130"/>
      <c r="BR394" s="130"/>
      <c r="BS394" s="124"/>
      <c r="BT394" s="135"/>
      <c r="BU394" s="126"/>
      <c r="BV394" s="135"/>
      <c r="BW394" s="126"/>
      <c r="BX394" s="135"/>
      <c r="BY394" s="141"/>
      <c r="BZ394" s="25"/>
      <c r="CA394" s="25"/>
      <c r="CB394" s="25"/>
      <c r="CC394" s="25"/>
      <c r="CD394" s="124"/>
      <c r="CE394" s="124"/>
      <c r="CF394" s="124"/>
      <c r="CG394" s="124"/>
      <c r="CH394" s="124"/>
      <c r="CI394" s="124"/>
      <c r="CJ394" s="124"/>
      <c r="CK394" s="124"/>
    </row>
    <row r="395" spans="1:89" s="132" customFormat="1" ht="28">
      <c r="A395" s="125" t="s">
        <v>3164</v>
      </c>
      <c r="B395" s="126" t="s">
        <v>3911</v>
      </c>
      <c r="C395" s="125" t="s">
        <v>3912</v>
      </c>
      <c r="D395" s="125"/>
      <c r="E395" s="125" t="s">
        <v>3913</v>
      </c>
      <c r="F395" s="125" t="s">
        <v>3914</v>
      </c>
      <c r="G395" s="126" t="s">
        <v>3915</v>
      </c>
      <c r="H395" s="127" t="s">
        <v>3916</v>
      </c>
      <c r="I395" s="124"/>
      <c r="J395" s="125"/>
      <c r="K395" s="125"/>
      <c r="L395" s="125"/>
      <c r="M395" s="125"/>
      <c r="N395" s="125"/>
      <c r="O395" s="125"/>
      <c r="P395" s="125"/>
      <c r="Q395" s="125"/>
      <c r="R395" s="125"/>
      <c r="S395" s="125"/>
      <c r="T395" s="125"/>
      <c r="U395" s="125"/>
      <c r="V395" s="125"/>
      <c r="W395" s="125"/>
      <c r="X395" s="125"/>
      <c r="Y395" s="125"/>
      <c r="Z395" s="125"/>
      <c r="AA395" s="125"/>
      <c r="AB395" s="125"/>
      <c r="AC395" s="125"/>
      <c r="AD395" s="125" t="s">
        <v>673</v>
      </c>
      <c r="AE395" s="126"/>
      <c r="AF395" s="126"/>
      <c r="AG395" s="126"/>
      <c r="AH395" s="126"/>
      <c r="AI395" s="126" t="s">
        <v>3917</v>
      </c>
      <c r="AJ395" s="126" t="s">
        <v>3918</v>
      </c>
      <c r="AK395" s="126" t="s">
        <v>3919</v>
      </c>
      <c r="AL395" s="126"/>
      <c r="AM395" s="126"/>
      <c r="AN395" s="126"/>
      <c r="AO395" s="126"/>
      <c r="AP395" s="126"/>
      <c r="AQ395" s="126"/>
      <c r="AR395" s="126"/>
      <c r="AS395" s="126" t="s">
        <v>84</v>
      </c>
      <c r="AT395" s="126"/>
      <c r="AU395" s="126"/>
      <c r="AV395" s="126"/>
      <c r="AW395" s="126"/>
      <c r="AX395" s="126"/>
      <c r="AY395" s="126"/>
      <c r="AZ395" s="126"/>
      <c r="BA395" s="126"/>
      <c r="BB395" s="126"/>
      <c r="BC395" s="126"/>
      <c r="BD395" s="131">
        <v>3390</v>
      </c>
      <c r="BE395" s="131">
        <v>3390</v>
      </c>
      <c r="BF395" s="131"/>
      <c r="BG395" s="131"/>
      <c r="BH395" s="131"/>
      <c r="BI395" s="126" t="s">
        <v>88</v>
      </c>
      <c r="BJ395" s="126" t="s">
        <v>88</v>
      </c>
      <c r="BK395" s="126" t="s">
        <v>88</v>
      </c>
      <c r="BL395" s="126"/>
      <c r="BM395" s="126"/>
      <c r="BN395" s="126" t="s">
        <v>198</v>
      </c>
      <c r="BO395" s="124" t="s">
        <v>3920</v>
      </c>
      <c r="BP395" s="125" t="s">
        <v>3914</v>
      </c>
      <c r="BQ395" s="130"/>
      <c r="BR395" s="130"/>
      <c r="BS395" s="124"/>
      <c r="BT395" s="135"/>
      <c r="BU395" s="126"/>
      <c r="BV395" s="135"/>
      <c r="BW395" s="126"/>
      <c r="BX395" s="135"/>
      <c r="BY395" s="141"/>
      <c r="BZ395" s="25"/>
      <c r="CA395" s="25"/>
      <c r="CB395" s="25"/>
      <c r="CC395" s="25"/>
      <c r="CD395" s="124"/>
      <c r="CE395" s="124"/>
      <c r="CF395" s="124"/>
      <c r="CG395" s="124"/>
      <c r="CH395" s="124"/>
      <c r="CI395" s="124"/>
      <c r="CJ395" s="124"/>
      <c r="CK395" s="124"/>
    </row>
    <row r="396" spans="1:89" s="132" customFormat="1" ht="56">
      <c r="A396" s="125" t="s">
        <v>3164</v>
      </c>
      <c r="B396" s="126" t="s">
        <v>3921</v>
      </c>
      <c r="C396" s="125" t="s">
        <v>3922</v>
      </c>
      <c r="D396" s="125"/>
      <c r="E396" s="125" t="s">
        <v>3923</v>
      </c>
      <c r="F396" s="125" t="s">
        <v>3924</v>
      </c>
      <c r="G396" s="126" t="s">
        <v>3923</v>
      </c>
      <c r="H396" s="127" t="s">
        <v>3925</v>
      </c>
      <c r="I396" s="124"/>
      <c r="J396" s="125"/>
      <c r="K396" s="125"/>
      <c r="L396" s="125"/>
      <c r="M396" s="125"/>
      <c r="N396" s="125"/>
      <c r="O396" s="125"/>
      <c r="P396" s="125"/>
      <c r="Q396" s="125"/>
      <c r="R396" s="125"/>
      <c r="S396" s="125"/>
      <c r="T396" s="125"/>
      <c r="U396" s="125"/>
      <c r="V396" s="125"/>
      <c r="W396" s="125"/>
      <c r="X396" s="125"/>
      <c r="Y396" s="125"/>
      <c r="Z396" s="125"/>
      <c r="AA396" s="125"/>
      <c r="AB396" s="125"/>
      <c r="AC396" s="125"/>
      <c r="AD396" s="125" t="s">
        <v>2974</v>
      </c>
      <c r="AE396" s="126"/>
      <c r="AF396" s="126"/>
      <c r="AG396" s="126"/>
      <c r="AH396" s="126"/>
      <c r="AI396" s="126">
        <v>0</v>
      </c>
      <c r="AJ396" s="126">
        <v>0</v>
      </c>
      <c r="AK396" s="126">
        <v>0</v>
      </c>
      <c r="AL396" s="126"/>
      <c r="AM396" s="126"/>
      <c r="AN396" s="126"/>
      <c r="AO396" s="126"/>
      <c r="AP396" s="126"/>
      <c r="AQ396" s="126"/>
      <c r="AR396" s="126"/>
      <c r="AS396" s="126" t="s">
        <v>84</v>
      </c>
      <c r="AT396" s="126"/>
      <c r="AU396" s="126"/>
      <c r="AV396" s="126"/>
      <c r="AW396" s="126"/>
      <c r="AX396" s="126"/>
      <c r="AY396" s="126"/>
      <c r="AZ396" s="126"/>
      <c r="BA396" s="126"/>
      <c r="BB396" s="126"/>
      <c r="BC396" s="126"/>
      <c r="BD396" s="131">
        <v>1188</v>
      </c>
      <c r="BE396" s="131">
        <v>1188</v>
      </c>
      <c r="BF396" s="131"/>
      <c r="BG396" s="131"/>
      <c r="BH396" s="131"/>
      <c r="BI396" s="126" t="s">
        <v>88</v>
      </c>
      <c r="BJ396" s="126" t="s">
        <v>88</v>
      </c>
      <c r="BK396" s="126" t="s">
        <v>88</v>
      </c>
      <c r="BL396" s="126"/>
      <c r="BM396" s="126"/>
      <c r="BN396" s="126" t="s">
        <v>198</v>
      </c>
      <c r="BO396" s="124" t="s">
        <v>3926</v>
      </c>
      <c r="BP396" s="125" t="s">
        <v>3924</v>
      </c>
      <c r="BQ396" s="130"/>
      <c r="BR396" s="130"/>
      <c r="BS396" s="124"/>
      <c r="BT396" s="135"/>
      <c r="BU396" s="126"/>
      <c r="BV396" s="135"/>
      <c r="BW396" s="126"/>
      <c r="BX396" s="135"/>
      <c r="BY396" s="141"/>
      <c r="BZ396" s="25"/>
      <c r="CA396" s="25"/>
      <c r="CB396" s="25"/>
      <c r="CC396" s="25"/>
      <c r="CD396" s="124"/>
      <c r="CE396" s="124"/>
      <c r="CF396" s="124"/>
      <c r="CG396" s="124"/>
      <c r="CH396" s="124"/>
      <c r="CI396" s="124"/>
      <c r="CJ396" s="124"/>
      <c r="CK396" s="124"/>
    </row>
    <row r="397" spans="1:89" s="132" customFormat="1" ht="28">
      <c r="A397" s="125" t="s">
        <v>3164</v>
      </c>
      <c r="B397" s="126" t="s">
        <v>3365</v>
      </c>
      <c r="C397" s="125" t="s">
        <v>3927</v>
      </c>
      <c r="D397" s="125"/>
      <c r="E397" s="125" t="s">
        <v>3928</v>
      </c>
      <c r="F397" s="125" t="s">
        <v>3929</v>
      </c>
      <c r="G397" s="126" t="s">
        <v>3930</v>
      </c>
      <c r="H397" s="127" t="s">
        <v>3931</v>
      </c>
      <c r="I397" s="124"/>
      <c r="J397" s="125"/>
      <c r="K397" s="125"/>
      <c r="L397" s="125"/>
      <c r="M397" s="125"/>
      <c r="N397" s="125"/>
      <c r="O397" s="125"/>
      <c r="P397" s="125"/>
      <c r="Q397" s="125"/>
      <c r="R397" s="125"/>
      <c r="S397" s="125"/>
      <c r="T397" s="125"/>
      <c r="U397" s="125"/>
      <c r="V397" s="125"/>
      <c r="W397" s="125"/>
      <c r="X397" s="125"/>
      <c r="Y397" s="125"/>
      <c r="Z397" s="125"/>
      <c r="AA397" s="125"/>
      <c r="AB397" s="125"/>
      <c r="AC397" s="125"/>
      <c r="AD397" s="125" t="s">
        <v>1302</v>
      </c>
      <c r="AE397" s="126"/>
      <c r="AF397" s="126"/>
      <c r="AG397" s="126"/>
      <c r="AH397" s="126"/>
      <c r="AI397" s="126" t="s">
        <v>3932</v>
      </c>
      <c r="AJ397" s="126" t="s">
        <v>3933</v>
      </c>
      <c r="AK397" s="126" t="s">
        <v>3934</v>
      </c>
      <c r="AL397" s="126"/>
      <c r="AM397" s="126"/>
      <c r="AN397" s="126"/>
      <c r="AO397" s="126"/>
      <c r="AP397" s="126"/>
      <c r="AQ397" s="126"/>
      <c r="AR397" s="126"/>
      <c r="AS397" s="126" t="s">
        <v>84</v>
      </c>
      <c r="AT397" s="126"/>
      <c r="AU397" s="126"/>
      <c r="AV397" s="126"/>
      <c r="AW397" s="126"/>
      <c r="AX397" s="126"/>
      <c r="AY397" s="126"/>
      <c r="AZ397" s="126"/>
      <c r="BA397" s="126"/>
      <c r="BB397" s="126"/>
      <c r="BC397" s="126"/>
      <c r="BD397" s="131">
        <v>4564</v>
      </c>
      <c r="BE397" s="131">
        <v>4564</v>
      </c>
      <c r="BF397" s="131"/>
      <c r="BG397" s="131"/>
      <c r="BH397" s="131"/>
      <c r="BI397" s="126" t="s">
        <v>88</v>
      </c>
      <c r="BJ397" s="126" t="s">
        <v>88</v>
      </c>
      <c r="BK397" s="126" t="s">
        <v>88</v>
      </c>
      <c r="BL397" s="126"/>
      <c r="BM397" s="126"/>
      <c r="BN397" s="126" t="s">
        <v>471</v>
      </c>
      <c r="BO397" s="124" t="s">
        <v>3935</v>
      </c>
      <c r="BP397" s="125" t="s">
        <v>3929</v>
      </c>
      <c r="BQ397" s="130"/>
      <c r="BR397" s="130"/>
      <c r="BS397" s="124"/>
      <c r="BT397" s="135"/>
      <c r="BU397" s="126"/>
      <c r="BV397" s="135"/>
      <c r="BW397" s="126"/>
      <c r="BX397" s="135"/>
      <c r="BY397" s="141"/>
      <c r="BZ397" s="25"/>
      <c r="CA397" s="25"/>
      <c r="CB397" s="25"/>
      <c r="CC397" s="25"/>
      <c r="CD397" s="124"/>
      <c r="CE397" s="124"/>
      <c r="CF397" s="124"/>
      <c r="CG397" s="124"/>
      <c r="CH397" s="124"/>
      <c r="CI397" s="124"/>
      <c r="CJ397" s="124"/>
      <c r="CK397" s="124"/>
    </row>
    <row r="398" spans="1:89" s="132" customFormat="1" ht="14">
      <c r="A398" s="125" t="s">
        <v>3164</v>
      </c>
      <c r="B398" s="126" t="s">
        <v>3365</v>
      </c>
      <c r="C398" s="125" t="s">
        <v>3936</v>
      </c>
      <c r="D398" s="125"/>
      <c r="E398" s="125" t="s">
        <v>3937</v>
      </c>
      <c r="F398" s="125" t="s">
        <v>3938</v>
      </c>
      <c r="G398" s="126" t="s">
        <v>3937</v>
      </c>
      <c r="H398" s="127" t="s">
        <v>3939</v>
      </c>
      <c r="I398" s="124"/>
      <c r="J398" s="125"/>
      <c r="K398" s="125"/>
      <c r="L398" s="125"/>
      <c r="M398" s="125"/>
      <c r="N398" s="125"/>
      <c r="O398" s="125"/>
      <c r="P398" s="125"/>
      <c r="Q398" s="125"/>
      <c r="R398" s="125"/>
      <c r="S398" s="125"/>
      <c r="T398" s="125"/>
      <c r="U398" s="125"/>
      <c r="V398" s="125"/>
      <c r="W398" s="125"/>
      <c r="X398" s="125"/>
      <c r="Y398" s="125"/>
      <c r="Z398" s="125"/>
      <c r="AA398" s="125"/>
      <c r="AB398" s="125"/>
      <c r="AC398" s="125"/>
      <c r="AD398" s="125" t="s">
        <v>3512</v>
      </c>
      <c r="AE398" s="126"/>
      <c r="AF398" s="126"/>
      <c r="AG398" s="126"/>
      <c r="AH398" s="126"/>
      <c r="AI398" s="126" t="s">
        <v>1251</v>
      </c>
      <c r="AJ398" s="126" t="s">
        <v>3940</v>
      </c>
      <c r="AK398" s="126" t="s">
        <v>3941</v>
      </c>
      <c r="AL398" s="126"/>
      <c r="AM398" s="126"/>
      <c r="AN398" s="126"/>
      <c r="AO398" s="126"/>
      <c r="AP398" s="126"/>
      <c r="AQ398" s="126"/>
      <c r="AR398" s="126"/>
      <c r="AS398" s="126" t="s">
        <v>331</v>
      </c>
      <c r="AT398" s="126"/>
      <c r="AU398" s="126"/>
      <c r="AV398" s="126"/>
      <c r="AW398" s="126"/>
      <c r="AX398" s="126"/>
      <c r="AY398" s="126"/>
      <c r="AZ398" s="126"/>
      <c r="BA398" s="126"/>
      <c r="BB398" s="126"/>
      <c r="BC398" s="126"/>
      <c r="BD398" s="131">
        <v>8388</v>
      </c>
      <c r="BE398" s="131">
        <v>8388</v>
      </c>
      <c r="BF398" s="131"/>
      <c r="BG398" s="131"/>
      <c r="BH398" s="131"/>
      <c r="BI398" s="126" t="s">
        <v>88</v>
      </c>
      <c r="BJ398" s="126" t="s">
        <v>88</v>
      </c>
      <c r="BK398" s="126" t="s">
        <v>88</v>
      </c>
      <c r="BL398" s="126"/>
      <c r="BM398" s="126"/>
      <c r="BN398" s="126" t="s">
        <v>471</v>
      </c>
      <c r="BO398" s="124" t="s">
        <v>3942</v>
      </c>
      <c r="BP398" s="125" t="s">
        <v>3938</v>
      </c>
      <c r="BQ398" s="130"/>
      <c r="BR398" s="130"/>
      <c r="BS398" s="124"/>
      <c r="BT398" s="135"/>
      <c r="BU398" s="126"/>
      <c r="BV398" s="135"/>
      <c r="BW398" s="126"/>
      <c r="BX398" s="135"/>
      <c r="BY398" s="141"/>
      <c r="BZ398" s="25"/>
      <c r="CA398" s="25"/>
      <c r="CB398" s="25"/>
      <c r="CC398" s="25"/>
      <c r="CD398" s="124"/>
      <c r="CE398" s="124"/>
      <c r="CF398" s="124"/>
      <c r="CG398" s="124"/>
      <c r="CH398" s="124"/>
      <c r="CI398" s="124"/>
      <c r="CJ398" s="124"/>
      <c r="CK398" s="124"/>
    </row>
    <row r="399" spans="1:89" s="132" customFormat="1" ht="42">
      <c r="A399" s="125" t="s">
        <v>3164</v>
      </c>
      <c r="B399" s="126" t="s">
        <v>3365</v>
      </c>
      <c r="C399" s="125" t="s">
        <v>3943</v>
      </c>
      <c r="D399" s="125"/>
      <c r="E399" s="125" t="s">
        <v>3944</v>
      </c>
      <c r="F399" s="125" t="s">
        <v>3945</v>
      </c>
      <c r="G399" s="126" t="s">
        <v>3946</v>
      </c>
      <c r="H399" s="127" t="s">
        <v>3947</v>
      </c>
      <c r="I399" s="124"/>
      <c r="J399" s="125"/>
      <c r="K399" s="125"/>
      <c r="L399" s="125"/>
      <c r="M399" s="125"/>
      <c r="N399" s="125"/>
      <c r="O399" s="125"/>
      <c r="P399" s="125"/>
      <c r="Q399" s="125"/>
      <c r="R399" s="125"/>
      <c r="S399" s="125"/>
      <c r="T399" s="125"/>
      <c r="U399" s="125"/>
      <c r="V399" s="125"/>
      <c r="W399" s="125"/>
      <c r="X399" s="125"/>
      <c r="Y399" s="125"/>
      <c r="Z399" s="125"/>
      <c r="AA399" s="125"/>
      <c r="AB399" s="125"/>
      <c r="AC399" s="125"/>
      <c r="AD399" s="125" t="s">
        <v>178</v>
      </c>
      <c r="AE399" s="126"/>
      <c r="AF399" s="126"/>
      <c r="AG399" s="126"/>
      <c r="AH399" s="126"/>
      <c r="AI399" s="126">
        <v>0</v>
      </c>
      <c r="AJ399" s="126" t="s">
        <v>3948</v>
      </c>
      <c r="AK399" s="126" t="s">
        <v>2884</v>
      </c>
      <c r="AL399" s="126"/>
      <c r="AM399" s="126"/>
      <c r="AN399" s="126"/>
      <c r="AO399" s="126"/>
      <c r="AP399" s="126"/>
      <c r="AQ399" s="126"/>
      <c r="AR399" s="126"/>
      <c r="AS399" s="126" t="s">
        <v>84</v>
      </c>
      <c r="AT399" s="126"/>
      <c r="AU399" s="126"/>
      <c r="AV399" s="126"/>
      <c r="AW399" s="126"/>
      <c r="AX399" s="126"/>
      <c r="AY399" s="126"/>
      <c r="AZ399" s="126"/>
      <c r="BA399" s="126"/>
      <c r="BB399" s="126"/>
      <c r="BC399" s="126"/>
      <c r="BD399" s="131">
        <v>6995</v>
      </c>
      <c r="BE399" s="131">
        <v>6995</v>
      </c>
      <c r="BF399" s="131"/>
      <c r="BG399" s="131"/>
      <c r="BH399" s="131"/>
      <c r="BI399" s="126" t="s">
        <v>88</v>
      </c>
      <c r="BJ399" s="126" t="s">
        <v>88</v>
      </c>
      <c r="BK399" s="126" t="s">
        <v>88</v>
      </c>
      <c r="BL399" s="126"/>
      <c r="BM399" s="126"/>
      <c r="BN399" s="126" t="s">
        <v>2408</v>
      </c>
      <c r="BO399" s="124" t="s">
        <v>3949</v>
      </c>
      <c r="BP399" s="125" t="s">
        <v>3945</v>
      </c>
      <c r="BQ399" s="130"/>
      <c r="BR399" s="130"/>
      <c r="BS399" s="124"/>
      <c r="BT399" s="135"/>
      <c r="BU399" s="126"/>
      <c r="BV399" s="135"/>
      <c r="BW399" s="126"/>
      <c r="BX399" s="135"/>
      <c r="BY399" s="141"/>
      <c r="BZ399" s="25"/>
      <c r="CA399" s="25"/>
      <c r="CB399" s="25"/>
      <c r="CC399" s="25"/>
      <c r="CD399" s="124"/>
      <c r="CE399" s="124"/>
      <c r="CF399" s="124"/>
      <c r="CG399" s="124"/>
      <c r="CH399" s="124"/>
      <c r="CI399" s="124"/>
      <c r="CJ399" s="124"/>
      <c r="CK399" s="124"/>
    </row>
    <row r="400" spans="1:89" s="132" customFormat="1" ht="70">
      <c r="A400" s="125" t="s">
        <v>3164</v>
      </c>
      <c r="B400" s="126" t="s">
        <v>3365</v>
      </c>
      <c r="C400" s="125" t="s">
        <v>3950</v>
      </c>
      <c r="D400" s="125"/>
      <c r="E400" s="125" t="s">
        <v>3951</v>
      </c>
      <c r="F400" s="125" t="s">
        <v>3952</v>
      </c>
      <c r="G400" s="126" t="s">
        <v>3951</v>
      </c>
      <c r="H400" s="127" t="s">
        <v>3953</v>
      </c>
      <c r="I400" s="124"/>
      <c r="J400" s="125"/>
      <c r="K400" s="125"/>
      <c r="L400" s="125"/>
      <c r="M400" s="125"/>
      <c r="N400" s="125"/>
      <c r="O400" s="125"/>
      <c r="P400" s="125"/>
      <c r="Q400" s="125"/>
      <c r="R400" s="125"/>
      <c r="S400" s="125"/>
      <c r="T400" s="125"/>
      <c r="U400" s="125"/>
      <c r="V400" s="125"/>
      <c r="W400" s="125"/>
      <c r="X400" s="125"/>
      <c r="Y400" s="125"/>
      <c r="Z400" s="125"/>
      <c r="AA400" s="125"/>
      <c r="AB400" s="125"/>
      <c r="AC400" s="125"/>
      <c r="AD400" s="125" t="s">
        <v>3954</v>
      </c>
      <c r="AE400" s="126"/>
      <c r="AF400" s="126"/>
      <c r="AG400" s="126"/>
      <c r="AH400" s="126"/>
      <c r="AI400" s="126" t="s">
        <v>1162</v>
      </c>
      <c r="AJ400" s="126" t="s">
        <v>3955</v>
      </c>
      <c r="AK400" s="126" t="s">
        <v>3956</v>
      </c>
      <c r="AL400" s="126"/>
      <c r="AM400" s="126"/>
      <c r="AN400" s="126"/>
      <c r="AO400" s="126"/>
      <c r="AP400" s="126"/>
      <c r="AQ400" s="126"/>
      <c r="AR400" s="126"/>
      <c r="AS400" s="126" t="s">
        <v>84</v>
      </c>
      <c r="AT400" s="126"/>
      <c r="AU400" s="126"/>
      <c r="AV400" s="126"/>
      <c r="AW400" s="126"/>
      <c r="AX400" s="126"/>
      <c r="AY400" s="126"/>
      <c r="AZ400" s="126"/>
      <c r="BA400" s="126"/>
      <c r="BB400" s="126"/>
      <c r="BC400" s="126"/>
      <c r="BD400" s="131">
        <v>1909</v>
      </c>
      <c r="BE400" s="131">
        <v>1909</v>
      </c>
      <c r="BF400" s="131"/>
      <c r="BG400" s="131"/>
      <c r="BH400" s="131"/>
      <c r="BI400" s="126" t="s">
        <v>88</v>
      </c>
      <c r="BJ400" s="126" t="s">
        <v>88</v>
      </c>
      <c r="BK400" s="126" t="s">
        <v>88</v>
      </c>
      <c r="BL400" s="126"/>
      <c r="BM400" s="126"/>
      <c r="BN400" s="126" t="s">
        <v>3957</v>
      </c>
      <c r="BO400" s="124" t="s">
        <v>3958</v>
      </c>
      <c r="BP400" s="125" t="s">
        <v>3952</v>
      </c>
      <c r="BQ400" s="130"/>
      <c r="BR400" s="130"/>
      <c r="BS400" s="124"/>
      <c r="BT400" s="135"/>
      <c r="BU400" s="126"/>
      <c r="BV400" s="135"/>
      <c r="BW400" s="126"/>
      <c r="BX400" s="135"/>
      <c r="BY400" s="141"/>
      <c r="BZ400" s="25"/>
      <c r="CA400" s="25"/>
      <c r="CB400" s="25"/>
      <c r="CC400" s="25"/>
      <c r="CD400" s="124"/>
      <c r="CE400" s="124"/>
      <c r="CF400" s="124"/>
      <c r="CG400" s="124"/>
      <c r="CH400" s="124"/>
      <c r="CI400" s="124"/>
      <c r="CJ400" s="124"/>
      <c r="CK400" s="124"/>
    </row>
    <row r="401" spans="1:89" s="132" customFormat="1" ht="28">
      <c r="A401" s="125" t="s">
        <v>3164</v>
      </c>
      <c r="B401" s="126" t="s">
        <v>3544</v>
      </c>
      <c r="C401" s="125" t="s">
        <v>3959</v>
      </c>
      <c r="D401" s="125"/>
      <c r="E401" s="125" t="s">
        <v>3960</v>
      </c>
      <c r="F401" s="125" t="s">
        <v>3961</v>
      </c>
      <c r="G401" s="126" t="s">
        <v>3962</v>
      </c>
      <c r="H401" s="127" t="s">
        <v>3963</v>
      </c>
      <c r="I401" s="124"/>
      <c r="J401" s="125"/>
      <c r="K401" s="125"/>
      <c r="L401" s="125"/>
      <c r="M401" s="125"/>
      <c r="N401" s="125"/>
      <c r="O401" s="125"/>
      <c r="P401" s="125"/>
      <c r="Q401" s="125"/>
      <c r="R401" s="125"/>
      <c r="S401" s="125"/>
      <c r="T401" s="125"/>
      <c r="U401" s="125"/>
      <c r="V401" s="125"/>
      <c r="W401" s="125"/>
      <c r="X401" s="125"/>
      <c r="Y401" s="125"/>
      <c r="Z401" s="125"/>
      <c r="AA401" s="125"/>
      <c r="AB401" s="125"/>
      <c r="AC401" s="125"/>
      <c r="AD401" s="125" t="s">
        <v>3042</v>
      </c>
      <c r="AE401" s="126"/>
      <c r="AF401" s="126"/>
      <c r="AG401" s="126"/>
      <c r="AH401" s="126"/>
      <c r="AI401" s="126" t="s">
        <v>3964</v>
      </c>
      <c r="AJ401" s="126" t="s">
        <v>3965</v>
      </c>
      <c r="AK401" s="126" t="s">
        <v>3966</v>
      </c>
      <c r="AL401" s="126"/>
      <c r="AM401" s="126"/>
      <c r="AN401" s="126"/>
      <c r="AO401" s="126"/>
      <c r="AP401" s="126"/>
      <c r="AQ401" s="126"/>
      <c r="AR401" s="126"/>
      <c r="AS401" s="126" t="s">
        <v>84</v>
      </c>
      <c r="AT401" s="126"/>
      <c r="AU401" s="126"/>
      <c r="AV401" s="126"/>
      <c r="AW401" s="126"/>
      <c r="AX401" s="126"/>
      <c r="AY401" s="126"/>
      <c r="AZ401" s="126"/>
      <c r="BA401" s="126"/>
      <c r="BB401" s="126"/>
      <c r="BC401" s="126"/>
      <c r="BD401" s="131">
        <v>2000</v>
      </c>
      <c r="BE401" s="131">
        <v>0</v>
      </c>
      <c r="BF401" s="131"/>
      <c r="BG401" s="131"/>
      <c r="BH401" s="131"/>
      <c r="BI401" s="126" t="s">
        <v>88</v>
      </c>
      <c r="BJ401" s="126" t="s">
        <v>88</v>
      </c>
      <c r="BK401" s="126" t="s">
        <v>88</v>
      </c>
      <c r="BL401" s="126"/>
      <c r="BM401" s="126"/>
      <c r="BN401" s="126" t="s">
        <v>2038</v>
      </c>
      <c r="BO401" s="124" t="s">
        <v>3967</v>
      </c>
      <c r="BP401" s="125" t="s">
        <v>3961</v>
      </c>
      <c r="BQ401" s="130"/>
      <c r="BR401" s="130"/>
      <c r="BS401" s="124"/>
      <c r="BT401" s="135"/>
      <c r="BU401" s="126"/>
      <c r="BV401" s="135"/>
      <c r="BW401" s="126"/>
      <c r="BX401" s="135"/>
      <c r="BY401" s="141"/>
      <c r="BZ401" s="25"/>
      <c r="CA401" s="25"/>
      <c r="CB401" s="25"/>
      <c r="CC401" s="25"/>
      <c r="CD401" s="124"/>
      <c r="CE401" s="124"/>
      <c r="CF401" s="124"/>
      <c r="CG401" s="124"/>
      <c r="CH401" s="124"/>
      <c r="CI401" s="124"/>
      <c r="CJ401" s="124"/>
      <c r="CK401" s="124"/>
    </row>
    <row r="402" spans="1:89" s="132" customFormat="1" ht="28">
      <c r="A402" s="125" t="s">
        <v>3164</v>
      </c>
      <c r="B402" s="126" t="s">
        <v>3544</v>
      </c>
      <c r="C402" s="125" t="s">
        <v>3968</v>
      </c>
      <c r="D402" s="125"/>
      <c r="E402" s="125" t="s">
        <v>3969</v>
      </c>
      <c r="F402" s="125" t="s">
        <v>3970</v>
      </c>
      <c r="G402" s="126" t="s">
        <v>3971</v>
      </c>
      <c r="H402" s="127" t="s">
        <v>293</v>
      </c>
      <c r="I402" s="124"/>
      <c r="J402" s="125"/>
      <c r="K402" s="125"/>
      <c r="L402" s="125"/>
      <c r="M402" s="125"/>
      <c r="N402" s="125"/>
      <c r="O402" s="125"/>
      <c r="P402" s="125"/>
      <c r="Q402" s="125"/>
      <c r="R402" s="125"/>
      <c r="S402" s="125"/>
      <c r="T402" s="125"/>
      <c r="U402" s="125"/>
      <c r="V402" s="125"/>
      <c r="W402" s="125"/>
      <c r="X402" s="125"/>
      <c r="Y402" s="125"/>
      <c r="Z402" s="125"/>
      <c r="AA402" s="125"/>
      <c r="AB402" s="125"/>
      <c r="AC402" s="125"/>
      <c r="AD402" s="125" t="s">
        <v>3972</v>
      </c>
      <c r="AE402" s="126"/>
      <c r="AF402" s="126"/>
      <c r="AG402" s="126"/>
      <c r="AH402" s="126"/>
      <c r="AI402" s="126" t="s">
        <v>3623</v>
      </c>
      <c r="AJ402" s="126" t="s">
        <v>3973</v>
      </c>
      <c r="AK402" s="126" t="s">
        <v>2454</v>
      </c>
      <c r="AL402" s="126"/>
      <c r="AM402" s="126"/>
      <c r="AN402" s="126"/>
      <c r="AO402" s="126"/>
      <c r="AP402" s="126"/>
      <c r="AQ402" s="126"/>
      <c r="AR402" s="126"/>
      <c r="AS402" s="126" t="s">
        <v>1430</v>
      </c>
      <c r="AT402" s="126"/>
      <c r="AU402" s="126"/>
      <c r="AV402" s="126"/>
      <c r="AW402" s="126"/>
      <c r="AX402" s="126"/>
      <c r="AY402" s="126"/>
      <c r="AZ402" s="126"/>
      <c r="BA402" s="126"/>
      <c r="BB402" s="126"/>
      <c r="BC402" s="126"/>
      <c r="BD402" s="131">
        <v>1730</v>
      </c>
      <c r="BE402" s="131">
        <v>1730</v>
      </c>
      <c r="BF402" s="131"/>
      <c r="BG402" s="131"/>
      <c r="BH402" s="131"/>
      <c r="BI402" s="126" t="s">
        <v>88</v>
      </c>
      <c r="BJ402" s="126" t="s">
        <v>88</v>
      </c>
      <c r="BK402" s="126" t="s">
        <v>88</v>
      </c>
      <c r="BL402" s="126"/>
      <c r="BM402" s="126"/>
      <c r="BN402" s="126" t="s">
        <v>971</v>
      </c>
      <c r="BO402" s="124" t="s">
        <v>3974</v>
      </c>
      <c r="BP402" s="125" t="s">
        <v>3970</v>
      </c>
      <c r="BQ402" s="130"/>
      <c r="BR402" s="130"/>
      <c r="BS402" s="124"/>
      <c r="BT402" s="135"/>
      <c r="BU402" s="126"/>
      <c r="BV402" s="135"/>
      <c r="BW402" s="126"/>
      <c r="BX402" s="135"/>
      <c r="BY402" s="141"/>
      <c r="BZ402" s="25"/>
      <c r="CA402" s="25"/>
      <c r="CB402" s="25"/>
      <c r="CC402" s="25"/>
      <c r="CD402" s="124"/>
      <c r="CE402" s="124"/>
      <c r="CF402" s="124"/>
      <c r="CG402" s="124"/>
      <c r="CH402" s="124"/>
      <c r="CI402" s="124"/>
      <c r="CJ402" s="124"/>
      <c r="CK402" s="124"/>
    </row>
    <row r="403" spans="1:89" s="132" customFormat="1" ht="28">
      <c r="A403" s="125" t="s">
        <v>3164</v>
      </c>
      <c r="B403" s="126" t="s">
        <v>3365</v>
      </c>
      <c r="C403" s="125" t="s">
        <v>3975</v>
      </c>
      <c r="D403" s="125"/>
      <c r="E403" s="125" t="s">
        <v>3976</v>
      </c>
      <c r="F403" s="125" t="s">
        <v>3977</v>
      </c>
      <c r="G403" s="126" t="s">
        <v>3978</v>
      </c>
      <c r="H403" s="127" t="s">
        <v>2389</v>
      </c>
      <c r="I403" s="124"/>
      <c r="J403" s="125"/>
      <c r="K403" s="125"/>
      <c r="L403" s="125"/>
      <c r="M403" s="125"/>
      <c r="N403" s="125"/>
      <c r="O403" s="125"/>
      <c r="P403" s="125"/>
      <c r="Q403" s="125"/>
      <c r="R403" s="125"/>
      <c r="S403" s="125"/>
      <c r="T403" s="125"/>
      <c r="U403" s="125"/>
      <c r="V403" s="125"/>
      <c r="W403" s="125"/>
      <c r="X403" s="125"/>
      <c r="Y403" s="125"/>
      <c r="Z403" s="125"/>
      <c r="AA403" s="125"/>
      <c r="AB403" s="125"/>
      <c r="AC403" s="125"/>
      <c r="AD403" s="125" t="s">
        <v>3979</v>
      </c>
      <c r="AE403" s="126"/>
      <c r="AF403" s="126"/>
      <c r="AG403" s="126"/>
      <c r="AH403" s="126"/>
      <c r="AI403" s="126" t="s">
        <v>3980</v>
      </c>
      <c r="AJ403" s="126" t="s">
        <v>3981</v>
      </c>
      <c r="AK403" s="126" t="s">
        <v>3982</v>
      </c>
      <c r="AL403" s="126"/>
      <c r="AM403" s="126"/>
      <c r="AN403" s="126"/>
      <c r="AO403" s="126"/>
      <c r="AP403" s="126"/>
      <c r="AQ403" s="126"/>
      <c r="AR403" s="126"/>
      <c r="AS403" s="126" t="s">
        <v>84</v>
      </c>
      <c r="AT403" s="126"/>
      <c r="AU403" s="126"/>
      <c r="AV403" s="126"/>
      <c r="AW403" s="126"/>
      <c r="AX403" s="126"/>
      <c r="AY403" s="126"/>
      <c r="AZ403" s="126"/>
      <c r="BA403" s="126"/>
      <c r="BB403" s="126"/>
      <c r="BC403" s="126"/>
      <c r="BD403" s="131">
        <v>1260</v>
      </c>
      <c r="BE403" s="131">
        <v>1260</v>
      </c>
      <c r="BF403" s="131"/>
      <c r="BG403" s="131"/>
      <c r="BH403" s="131"/>
      <c r="BI403" s="126" t="s">
        <v>88</v>
      </c>
      <c r="BJ403" s="126" t="s">
        <v>88</v>
      </c>
      <c r="BK403" s="126" t="s">
        <v>88</v>
      </c>
      <c r="BL403" s="126"/>
      <c r="BM403" s="126"/>
      <c r="BN403" s="126" t="s">
        <v>790</v>
      </c>
      <c r="BO403" s="124" t="s">
        <v>3983</v>
      </c>
      <c r="BP403" s="125" t="s">
        <v>3977</v>
      </c>
      <c r="BQ403" s="130"/>
      <c r="BR403" s="130"/>
      <c r="BS403" s="124"/>
      <c r="BT403" s="135"/>
      <c r="BU403" s="126"/>
      <c r="BV403" s="135"/>
      <c r="BW403" s="126"/>
      <c r="BX403" s="135"/>
      <c r="BY403" s="141"/>
      <c r="BZ403" s="25"/>
      <c r="CA403" s="25"/>
      <c r="CB403" s="25"/>
      <c r="CC403" s="25"/>
      <c r="CD403" s="124"/>
      <c r="CE403" s="124"/>
      <c r="CF403" s="124"/>
      <c r="CG403" s="124"/>
      <c r="CH403" s="124"/>
      <c r="CI403" s="124"/>
      <c r="CJ403" s="124"/>
      <c r="CK403" s="124"/>
    </row>
    <row r="404" spans="1:89" s="132" customFormat="1" ht="14">
      <c r="A404" s="125" t="s">
        <v>3164</v>
      </c>
      <c r="B404" s="126" t="s">
        <v>3544</v>
      </c>
      <c r="C404" s="125" t="s">
        <v>3984</v>
      </c>
      <c r="D404" s="125"/>
      <c r="E404" s="125" t="s">
        <v>3985</v>
      </c>
      <c r="F404" s="125" t="s">
        <v>3986</v>
      </c>
      <c r="G404" s="126" t="s">
        <v>3987</v>
      </c>
      <c r="H404" s="127" t="s">
        <v>3988</v>
      </c>
      <c r="I404" s="124"/>
      <c r="J404" s="125"/>
      <c r="K404" s="125"/>
      <c r="L404" s="125"/>
      <c r="M404" s="125"/>
      <c r="N404" s="125"/>
      <c r="O404" s="125"/>
      <c r="P404" s="125"/>
      <c r="Q404" s="125"/>
      <c r="R404" s="125"/>
      <c r="S404" s="125"/>
      <c r="T404" s="125"/>
      <c r="U404" s="125"/>
      <c r="V404" s="125"/>
      <c r="W404" s="125"/>
      <c r="X404" s="125"/>
      <c r="Y404" s="125"/>
      <c r="Z404" s="125"/>
      <c r="AA404" s="125"/>
      <c r="AB404" s="125"/>
      <c r="AC404" s="125"/>
      <c r="AD404" s="125" t="s">
        <v>3989</v>
      </c>
      <c r="AE404" s="126"/>
      <c r="AF404" s="126"/>
      <c r="AG404" s="126"/>
      <c r="AH404" s="126"/>
      <c r="AI404" s="126" t="s">
        <v>1319</v>
      </c>
      <c r="AJ404" s="126" t="s">
        <v>1320</v>
      </c>
      <c r="AK404" s="126" t="s">
        <v>3990</v>
      </c>
      <c r="AL404" s="126"/>
      <c r="AM404" s="126"/>
      <c r="AN404" s="126"/>
      <c r="AO404" s="126"/>
      <c r="AP404" s="126"/>
      <c r="AQ404" s="126"/>
      <c r="AR404" s="126"/>
      <c r="AS404" s="126" t="s">
        <v>540</v>
      </c>
      <c r="AT404" s="126"/>
      <c r="AU404" s="126"/>
      <c r="AV404" s="126"/>
      <c r="AW404" s="126"/>
      <c r="AX404" s="126"/>
      <c r="AY404" s="126"/>
      <c r="AZ404" s="126"/>
      <c r="BA404" s="126"/>
      <c r="BB404" s="126"/>
      <c r="BC404" s="126"/>
      <c r="BD404" s="131">
        <v>720000</v>
      </c>
      <c r="BE404" s="131">
        <v>0</v>
      </c>
      <c r="BF404" s="131"/>
      <c r="BG404" s="131"/>
      <c r="BH404" s="131"/>
      <c r="BI404" s="126" t="s">
        <v>88</v>
      </c>
      <c r="BJ404" s="126" t="s">
        <v>88</v>
      </c>
      <c r="BK404" s="126" t="s">
        <v>88</v>
      </c>
      <c r="BL404" s="126"/>
      <c r="BM404" s="126"/>
      <c r="BN404" s="126" t="s">
        <v>170</v>
      </c>
      <c r="BO404" s="124" t="s">
        <v>3991</v>
      </c>
      <c r="BP404" s="125" t="s">
        <v>3986</v>
      </c>
      <c r="BQ404" s="130"/>
      <c r="BR404" s="130"/>
      <c r="BS404" s="124"/>
      <c r="BT404" s="135"/>
      <c r="BU404" s="126"/>
      <c r="BV404" s="135"/>
      <c r="BW404" s="126"/>
      <c r="BX404" s="135"/>
      <c r="BY404" s="141"/>
      <c r="BZ404" s="25"/>
      <c r="CA404" s="25"/>
      <c r="CB404" s="25"/>
      <c r="CC404" s="25"/>
      <c r="CD404" s="124"/>
      <c r="CE404" s="124"/>
      <c r="CF404" s="124"/>
      <c r="CG404" s="124"/>
      <c r="CH404" s="124"/>
      <c r="CI404" s="124"/>
      <c r="CJ404" s="124"/>
      <c r="CK404" s="124"/>
    </row>
    <row r="405" spans="1:89" s="132" customFormat="1" ht="14">
      <c r="A405" s="125" t="s">
        <v>3164</v>
      </c>
      <c r="B405" s="126" t="s">
        <v>3365</v>
      </c>
      <c r="C405" s="125" t="s">
        <v>3992</v>
      </c>
      <c r="D405" s="125"/>
      <c r="E405" s="125" t="s">
        <v>3993</v>
      </c>
      <c r="F405" s="125" t="s">
        <v>3994</v>
      </c>
      <c r="G405" s="126" t="s">
        <v>3993</v>
      </c>
      <c r="H405" s="127" t="s">
        <v>3995</v>
      </c>
      <c r="I405" s="124"/>
      <c r="J405" s="125"/>
      <c r="K405" s="125"/>
      <c r="L405" s="125"/>
      <c r="M405" s="125"/>
      <c r="N405" s="125"/>
      <c r="O405" s="125"/>
      <c r="P405" s="125"/>
      <c r="Q405" s="125"/>
      <c r="R405" s="125"/>
      <c r="S405" s="125"/>
      <c r="T405" s="125"/>
      <c r="U405" s="125"/>
      <c r="V405" s="125"/>
      <c r="W405" s="125"/>
      <c r="X405" s="125"/>
      <c r="Y405" s="125"/>
      <c r="Z405" s="125"/>
      <c r="AA405" s="125"/>
      <c r="AB405" s="125"/>
      <c r="AC405" s="125"/>
      <c r="AD405" s="125" t="s">
        <v>3996</v>
      </c>
      <c r="AE405" s="126"/>
      <c r="AF405" s="126"/>
      <c r="AG405" s="126"/>
      <c r="AH405" s="126"/>
      <c r="AI405" s="126" t="s">
        <v>3361</v>
      </c>
      <c r="AJ405" s="126" t="s">
        <v>3997</v>
      </c>
      <c r="AK405" s="126" t="s">
        <v>3363</v>
      </c>
      <c r="AL405" s="126"/>
      <c r="AM405" s="126"/>
      <c r="AN405" s="126"/>
      <c r="AO405" s="126"/>
      <c r="AP405" s="126"/>
      <c r="AQ405" s="126"/>
      <c r="AR405" s="126"/>
      <c r="AS405" s="126" t="s">
        <v>1661</v>
      </c>
      <c r="AT405" s="126"/>
      <c r="AU405" s="126"/>
      <c r="AV405" s="126"/>
      <c r="AW405" s="126"/>
      <c r="AX405" s="126"/>
      <c r="AY405" s="126"/>
      <c r="AZ405" s="126"/>
      <c r="BA405" s="126"/>
      <c r="BB405" s="126"/>
      <c r="BC405" s="126"/>
      <c r="BD405" s="131">
        <v>14690</v>
      </c>
      <c r="BE405" s="131">
        <v>0</v>
      </c>
      <c r="BF405" s="131"/>
      <c r="BG405" s="131"/>
      <c r="BH405" s="131"/>
      <c r="BI405" s="126" t="s">
        <v>88</v>
      </c>
      <c r="BJ405" s="126" t="s">
        <v>88</v>
      </c>
      <c r="BK405" s="126" t="s">
        <v>88</v>
      </c>
      <c r="BL405" s="126"/>
      <c r="BM405" s="126"/>
      <c r="BN405" s="126" t="s">
        <v>471</v>
      </c>
      <c r="BO405" s="124" t="s">
        <v>3998</v>
      </c>
      <c r="BP405" s="125" t="s">
        <v>3994</v>
      </c>
      <c r="BQ405" s="130"/>
      <c r="BR405" s="130"/>
      <c r="BS405" s="124"/>
      <c r="BT405" s="135"/>
      <c r="BU405" s="126"/>
      <c r="BV405" s="135"/>
      <c r="BW405" s="126"/>
      <c r="BX405" s="135"/>
      <c r="BY405" s="141"/>
      <c r="BZ405" s="25"/>
      <c r="CA405" s="25"/>
      <c r="CB405" s="25"/>
      <c r="CC405" s="25"/>
      <c r="CD405" s="124"/>
      <c r="CE405" s="124"/>
      <c r="CF405" s="124"/>
      <c r="CG405" s="124"/>
      <c r="CH405" s="124"/>
      <c r="CI405" s="124"/>
      <c r="CJ405" s="124"/>
      <c r="CK405" s="124"/>
    </row>
    <row r="406" spans="1:89" s="132" customFormat="1" ht="28">
      <c r="A406" s="125" t="s">
        <v>3164</v>
      </c>
      <c r="B406" s="126" t="s">
        <v>3544</v>
      </c>
      <c r="C406" s="125" t="s">
        <v>3999</v>
      </c>
      <c r="D406" s="125"/>
      <c r="E406" s="125" t="s">
        <v>4000</v>
      </c>
      <c r="F406" s="125" t="s">
        <v>4001</v>
      </c>
      <c r="G406" s="126" t="s">
        <v>4002</v>
      </c>
      <c r="H406" s="127" t="s">
        <v>4003</v>
      </c>
      <c r="I406" s="124"/>
      <c r="J406" s="125"/>
      <c r="K406" s="125"/>
      <c r="L406" s="125"/>
      <c r="M406" s="125"/>
      <c r="N406" s="125"/>
      <c r="O406" s="125"/>
      <c r="P406" s="125"/>
      <c r="Q406" s="125"/>
      <c r="R406" s="125"/>
      <c r="S406" s="125"/>
      <c r="T406" s="125"/>
      <c r="U406" s="125"/>
      <c r="V406" s="125"/>
      <c r="W406" s="125"/>
      <c r="X406" s="125"/>
      <c r="Y406" s="125"/>
      <c r="Z406" s="125"/>
      <c r="AA406" s="125"/>
      <c r="AB406" s="125"/>
      <c r="AC406" s="125"/>
      <c r="AD406" s="125" t="s">
        <v>340</v>
      </c>
      <c r="AE406" s="126"/>
      <c r="AF406" s="126"/>
      <c r="AG406" s="126"/>
      <c r="AH406" s="126"/>
      <c r="AI406" s="126" t="s">
        <v>4004</v>
      </c>
      <c r="AJ406" s="126" t="s">
        <v>4005</v>
      </c>
      <c r="AK406" s="126" t="s">
        <v>1175</v>
      </c>
      <c r="AL406" s="126"/>
      <c r="AM406" s="126"/>
      <c r="AN406" s="126"/>
      <c r="AO406" s="126"/>
      <c r="AP406" s="126"/>
      <c r="AQ406" s="126"/>
      <c r="AR406" s="126"/>
      <c r="AS406" s="126" t="s">
        <v>426</v>
      </c>
      <c r="AT406" s="126"/>
      <c r="AU406" s="126"/>
      <c r="AV406" s="126"/>
      <c r="AW406" s="126"/>
      <c r="AX406" s="126"/>
      <c r="AY406" s="126"/>
      <c r="AZ406" s="126"/>
      <c r="BA406" s="126"/>
      <c r="BB406" s="126"/>
      <c r="BC406" s="126"/>
      <c r="BD406" s="131">
        <v>9800</v>
      </c>
      <c r="BE406" s="131">
        <v>9800</v>
      </c>
      <c r="BF406" s="131"/>
      <c r="BG406" s="131"/>
      <c r="BH406" s="131"/>
      <c r="BI406" s="126" t="s">
        <v>88</v>
      </c>
      <c r="BJ406" s="126" t="s">
        <v>88</v>
      </c>
      <c r="BK406" s="126" t="s">
        <v>88</v>
      </c>
      <c r="BL406" s="126"/>
      <c r="BM406" s="126"/>
      <c r="BN406" s="126" t="s">
        <v>4006</v>
      </c>
      <c r="BO406" s="124" t="s">
        <v>4007</v>
      </c>
      <c r="BP406" s="125" t="s">
        <v>4001</v>
      </c>
      <c r="BQ406" s="130"/>
      <c r="BR406" s="130"/>
      <c r="BS406" s="124"/>
      <c r="BT406" s="135"/>
      <c r="BU406" s="126"/>
      <c r="BV406" s="135"/>
      <c r="BW406" s="126"/>
      <c r="BX406" s="135"/>
      <c r="BY406" s="141"/>
      <c r="BZ406" s="25"/>
      <c r="CA406" s="25"/>
      <c r="CB406" s="25"/>
      <c r="CC406" s="25"/>
      <c r="CD406" s="124"/>
      <c r="CE406" s="124"/>
      <c r="CF406" s="124"/>
      <c r="CG406" s="124"/>
      <c r="CH406" s="124"/>
      <c r="CI406" s="124"/>
      <c r="CJ406" s="124"/>
      <c r="CK406" s="124"/>
    </row>
    <row r="407" spans="1:89" s="132" customFormat="1" ht="14">
      <c r="A407" s="125" t="s">
        <v>3164</v>
      </c>
      <c r="B407" s="126"/>
      <c r="C407" s="125" t="s">
        <v>4237</v>
      </c>
      <c r="D407" s="125"/>
      <c r="E407" s="125" t="s">
        <v>4238</v>
      </c>
      <c r="F407" s="125" t="s">
        <v>4239</v>
      </c>
      <c r="G407" s="126" t="s">
        <v>4240</v>
      </c>
      <c r="H407" s="127" t="s">
        <v>4241</v>
      </c>
      <c r="I407" s="124"/>
      <c r="J407" s="125"/>
      <c r="K407" s="125"/>
      <c r="L407" s="125"/>
      <c r="M407" s="125"/>
      <c r="N407" s="125"/>
      <c r="O407" s="125"/>
      <c r="P407" s="125"/>
      <c r="Q407" s="125"/>
      <c r="R407" s="125"/>
      <c r="S407" s="125"/>
      <c r="T407" s="125"/>
      <c r="U407" s="125"/>
      <c r="V407" s="125"/>
      <c r="W407" s="125"/>
      <c r="X407" s="125"/>
      <c r="Y407" s="125"/>
      <c r="Z407" s="125"/>
      <c r="AA407" s="125"/>
      <c r="AB407" s="125"/>
      <c r="AC407" s="125"/>
      <c r="AD407" s="125" t="s">
        <v>2046</v>
      </c>
      <c r="AE407" s="126"/>
      <c r="AF407" s="126"/>
      <c r="AG407" s="126"/>
      <c r="AH407" s="126"/>
      <c r="AI407" s="126" t="s">
        <v>4242</v>
      </c>
      <c r="AJ407" s="126" t="s">
        <v>4243</v>
      </c>
      <c r="AK407" s="126" t="s">
        <v>4244</v>
      </c>
      <c r="AL407" s="126"/>
      <c r="AM407" s="126"/>
      <c r="AN407" s="126"/>
      <c r="AO407" s="126"/>
      <c r="AP407" s="126"/>
      <c r="AQ407" s="126"/>
      <c r="AR407" s="126"/>
      <c r="AS407" s="126" t="s">
        <v>84</v>
      </c>
      <c r="AT407" s="126"/>
      <c r="AU407" s="126"/>
      <c r="AV407" s="126"/>
      <c r="AW407" s="126"/>
      <c r="AX407" s="126"/>
      <c r="AY407" s="126"/>
      <c r="AZ407" s="126"/>
      <c r="BA407" s="126"/>
      <c r="BB407" s="126"/>
      <c r="BC407" s="126"/>
      <c r="BD407" s="131">
        <v>1635</v>
      </c>
      <c r="BE407" s="131">
        <v>1635</v>
      </c>
      <c r="BF407" s="131"/>
      <c r="BG407" s="131"/>
      <c r="BH407" s="131"/>
      <c r="BI407" s="126" t="s">
        <v>88</v>
      </c>
      <c r="BJ407" s="126" t="s">
        <v>88</v>
      </c>
      <c r="BK407" s="126" t="s">
        <v>88</v>
      </c>
      <c r="BL407" s="126"/>
      <c r="BM407" s="126"/>
      <c r="BN407" s="126" t="s">
        <v>84</v>
      </c>
      <c r="BO407" s="124" t="s">
        <v>4245</v>
      </c>
      <c r="BP407" s="125" t="s">
        <v>4239</v>
      </c>
      <c r="BQ407" s="130"/>
      <c r="BR407" s="130"/>
      <c r="BS407" s="124"/>
      <c r="BT407" s="135"/>
      <c r="BU407" s="126"/>
      <c r="BV407" s="135"/>
      <c r="BW407" s="126"/>
      <c r="BX407" s="135"/>
      <c r="BY407" s="141"/>
      <c r="BZ407" s="25"/>
      <c r="CA407" s="25"/>
      <c r="CB407" s="25"/>
      <c r="CC407" s="25"/>
      <c r="CD407" s="124"/>
      <c r="CE407" s="124"/>
      <c r="CF407" s="124"/>
      <c r="CG407" s="124"/>
      <c r="CH407" s="124"/>
      <c r="CI407" s="124"/>
      <c r="CJ407" s="124"/>
      <c r="CK407" s="124"/>
    </row>
    <row r="408" spans="1:89" s="132" customFormat="1" ht="28">
      <c r="A408" s="125" t="s">
        <v>3164</v>
      </c>
      <c r="B408" s="126"/>
      <c r="C408" s="125" t="s">
        <v>4246</v>
      </c>
      <c r="D408" s="125"/>
      <c r="E408" s="125" t="s">
        <v>4247</v>
      </c>
      <c r="F408" s="125" t="s">
        <v>4248</v>
      </c>
      <c r="G408" s="126" t="s">
        <v>4249</v>
      </c>
      <c r="H408" s="127" t="s">
        <v>4250</v>
      </c>
      <c r="I408" s="124"/>
      <c r="J408" s="125"/>
      <c r="K408" s="125"/>
      <c r="L408" s="125"/>
      <c r="M408" s="125"/>
      <c r="N408" s="125"/>
      <c r="O408" s="125"/>
      <c r="P408" s="125"/>
      <c r="Q408" s="125"/>
      <c r="R408" s="125"/>
      <c r="S408" s="125"/>
      <c r="T408" s="125"/>
      <c r="U408" s="125"/>
      <c r="V408" s="125"/>
      <c r="W408" s="125"/>
      <c r="X408" s="125"/>
      <c r="Y408" s="125"/>
      <c r="Z408" s="125"/>
      <c r="AA408" s="125"/>
      <c r="AB408" s="125"/>
      <c r="AC408" s="125"/>
      <c r="AD408" s="125" t="s">
        <v>383</v>
      </c>
      <c r="AE408" s="126"/>
      <c r="AF408" s="126"/>
      <c r="AG408" s="126"/>
      <c r="AH408" s="126"/>
      <c r="AI408" s="126" t="s">
        <v>4251</v>
      </c>
      <c r="AJ408" s="126" t="s">
        <v>4252</v>
      </c>
      <c r="AK408" s="126" t="s">
        <v>4253</v>
      </c>
      <c r="AL408" s="126"/>
      <c r="AM408" s="126"/>
      <c r="AN408" s="126"/>
      <c r="AO408" s="126"/>
      <c r="AP408" s="126"/>
      <c r="AQ408" s="126"/>
      <c r="AR408" s="126"/>
      <c r="AS408" s="126" t="s">
        <v>84</v>
      </c>
      <c r="AT408" s="126"/>
      <c r="AU408" s="126"/>
      <c r="AV408" s="126"/>
      <c r="AW408" s="126"/>
      <c r="AX408" s="126"/>
      <c r="AY408" s="126"/>
      <c r="AZ408" s="126"/>
      <c r="BA408" s="126"/>
      <c r="BB408" s="126"/>
      <c r="BC408" s="126"/>
      <c r="BD408" s="131">
        <v>4958</v>
      </c>
      <c r="BE408" s="131">
        <v>4958</v>
      </c>
      <c r="BF408" s="131"/>
      <c r="BG408" s="131"/>
      <c r="BH408" s="131"/>
      <c r="BI408" s="126" t="s">
        <v>88</v>
      </c>
      <c r="BJ408" s="126" t="s">
        <v>88</v>
      </c>
      <c r="BK408" s="126" t="s">
        <v>88</v>
      </c>
      <c r="BL408" s="126"/>
      <c r="BM408" s="126"/>
      <c r="BN408" s="126" t="s">
        <v>109</v>
      </c>
      <c r="BO408" s="124" t="s">
        <v>4254</v>
      </c>
      <c r="BP408" s="125" t="s">
        <v>4248</v>
      </c>
      <c r="BQ408" s="130"/>
      <c r="BR408" s="130"/>
      <c r="BS408" s="124"/>
      <c r="BT408" s="135"/>
      <c r="BU408" s="126"/>
      <c r="BV408" s="135"/>
      <c r="BW408" s="126"/>
      <c r="BX408" s="135"/>
      <c r="BY408" s="141"/>
      <c r="BZ408" s="25"/>
      <c r="CA408" s="25"/>
      <c r="CB408" s="25"/>
      <c r="CC408" s="25"/>
      <c r="CD408" s="124"/>
      <c r="CE408" s="124"/>
      <c r="CF408" s="124"/>
      <c r="CG408" s="124"/>
      <c r="CH408" s="124"/>
      <c r="CI408" s="124"/>
      <c r="CJ408" s="124"/>
      <c r="CK408" s="124"/>
    </row>
    <row r="409" spans="1:89" s="132" customFormat="1" ht="28">
      <c r="A409" s="125" t="s">
        <v>3164</v>
      </c>
      <c r="B409" s="126"/>
      <c r="C409" s="125" t="s">
        <v>4255</v>
      </c>
      <c r="D409" s="125"/>
      <c r="E409" s="125" t="s">
        <v>4256</v>
      </c>
      <c r="F409" s="125" t="s">
        <v>4257</v>
      </c>
      <c r="G409" s="126" t="s">
        <v>4258</v>
      </c>
      <c r="H409" s="127" t="s">
        <v>4259</v>
      </c>
      <c r="I409" s="124"/>
      <c r="J409" s="125"/>
      <c r="K409" s="125"/>
      <c r="L409" s="125"/>
      <c r="M409" s="125"/>
      <c r="N409" s="125"/>
      <c r="O409" s="125"/>
      <c r="P409" s="125"/>
      <c r="Q409" s="125"/>
      <c r="R409" s="125"/>
      <c r="S409" s="125"/>
      <c r="T409" s="125"/>
      <c r="U409" s="125"/>
      <c r="V409" s="125"/>
      <c r="W409" s="125"/>
      <c r="X409" s="125"/>
      <c r="Y409" s="125"/>
      <c r="Z409" s="125"/>
      <c r="AA409" s="125"/>
      <c r="AB409" s="125"/>
      <c r="AC409" s="125"/>
      <c r="AD409" s="125" t="s">
        <v>4260</v>
      </c>
      <c r="AE409" s="126"/>
      <c r="AF409" s="126"/>
      <c r="AG409" s="126"/>
      <c r="AH409" s="126"/>
      <c r="AI409" s="126" t="s">
        <v>4261</v>
      </c>
      <c r="AJ409" s="126" t="s">
        <v>4262</v>
      </c>
      <c r="AK409" s="126" t="s">
        <v>4263</v>
      </c>
      <c r="AL409" s="126"/>
      <c r="AM409" s="126"/>
      <c r="AN409" s="126"/>
      <c r="AO409" s="126"/>
      <c r="AP409" s="126"/>
      <c r="AQ409" s="126"/>
      <c r="AR409" s="126"/>
      <c r="AS409" s="126" t="s">
        <v>84</v>
      </c>
      <c r="AT409" s="126"/>
      <c r="AU409" s="126"/>
      <c r="AV409" s="126"/>
      <c r="AW409" s="126"/>
      <c r="AX409" s="126"/>
      <c r="AY409" s="126"/>
      <c r="AZ409" s="126"/>
      <c r="BA409" s="126"/>
      <c r="BB409" s="126"/>
      <c r="BC409" s="126"/>
      <c r="BD409" s="131">
        <v>7000</v>
      </c>
      <c r="BE409" s="131">
        <v>7000</v>
      </c>
      <c r="BF409" s="131"/>
      <c r="BG409" s="131"/>
      <c r="BH409" s="131"/>
      <c r="BI409" s="126" t="s">
        <v>88</v>
      </c>
      <c r="BJ409" s="126" t="s">
        <v>88</v>
      </c>
      <c r="BK409" s="126" t="s">
        <v>88</v>
      </c>
      <c r="BL409" s="126"/>
      <c r="BM409" s="126"/>
      <c r="BN409" s="126" t="s">
        <v>84</v>
      </c>
      <c r="BO409" s="124" t="s">
        <v>4264</v>
      </c>
      <c r="BP409" s="125" t="s">
        <v>4257</v>
      </c>
      <c r="BQ409" s="130"/>
      <c r="BR409" s="130"/>
      <c r="BS409" s="124"/>
      <c r="BT409" s="135"/>
      <c r="BU409" s="126"/>
      <c r="BV409" s="135"/>
      <c r="BW409" s="126"/>
      <c r="BX409" s="135"/>
      <c r="BY409" s="141"/>
      <c r="BZ409" s="25"/>
      <c r="CA409" s="25"/>
      <c r="CB409" s="25"/>
      <c r="CC409" s="25"/>
      <c r="CD409" s="124"/>
      <c r="CE409" s="124"/>
      <c r="CF409" s="124"/>
      <c r="CG409" s="124"/>
      <c r="CH409" s="124"/>
      <c r="CI409" s="124"/>
      <c r="CJ409" s="124"/>
      <c r="CK409" s="124"/>
    </row>
    <row r="410" spans="1:89" s="132" customFormat="1" ht="14">
      <c r="A410" s="125" t="s">
        <v>3164</v>
      </c>
      <c r="B410" s="126"/>
      <c r="C410" s="125" t="s">
        <v>4265</v>
      </c>
      <c r="D410" s="125"/>
      <c r="E410" s="125" t="s">
        <v>4266</v>
      </c>
      <c r="F410" s="125" t="s">
        <v>4267</v>
      </c>
      <c r="G410" s="126" t="s">
        <v>4266</v>
      </c>
      <c r="H410" s="127" t="s">
        <v>4268</v>
      </c>
      <c r="I410" s="124"/>
      <c r="J410" s="125"/>
      <c r="K410" s="125"/>
      <c r="L410" s="125"/>
      <c r="M410" s="125"/>
      <c r="N410" s="125"/>
      <c r="O410" s="125"/>
      <c r="P410" s="125"/>
      <c r="Q410" s="125"/>
      <c r="R410" s="125"/>
      <c r="S410" s="125"/>
      <c r="T410" s="125"/>
      <c r="U410" s="125"/>
      <c r="V410" s="125"/>
      <c r="W410" s="125"/>
      <c r="X410" s="125"/>
      <c r="Y410" s="125"/>
      <c r="Z410" s="125"/>
      <c r="AA410" s="125"/>
      <c r="AB410" s="125"/>
      <c r="AC410" s="125"/>
      <c r="AD410" s="125" t="s">
        <v>4269</v>
      </c>
      <c r="AE410" s="126"/>
      <c r="AF410" s="126"/>
      <c r="AG410" s="126"/>
      <c r="AH410" s="126"/>
      <c r="AI410" s="126" t="s">
        <v>2664</v>
      </c>
      <c r="AJ410" s="126" t="s">
        <v>4270</v>
      </c>
      <c r="AK410" s="126" t="s">
        <v>2663</v>
      </c>
      <c r="AL410" s="126"/>
      <c r="AM410" s="126"/>
      <c r="AN410" s="126"/>
      <c r="AO410" s="126"/>
      <c r="AP410" s="126"/>
      <c r="AQ410" s="126"/>
      <c r="AR410" s="126"/>
      <c r="AS410" s="126" t="s">
        <v>84</v>
      </c>
      <c r="AT410" s="126"/>
      <c r="AU410" s="126"/>
      <c r="AV410" s="126"/>
      <c r="AW410" s="126"/>
      <c r="AX410" s="126"/>
      <c r="AY410" s="126"/>
      <c r="AZ410" s="126"/>
      <c r="BA410" s="126"/>
      <c r="BB410" s="126"/>
      <c r="BC410" s="126"/>
      <c r="BD410" s="131">
        <v>1844</v>
      </c>
      <c r="BE410" s="131">
        <v>1844</v>
      </c>
      <c r="BF410" s="131"/>
      <c r="BG410" s="131"/>
      <c r="BH410" s="131"/>
      <c r="BI410" s="126" t="s">
        <v>88</v>
      </c>
      <c r="BJ410" s="126" t="s">
        <v>88</v>
      </c>
      <c r="BK410" s="126" t="s">
        <v>88</v>
      </c>
      <c r="BL410" s="126"/>
      <c r="BM410" s="126"/>
      <c r="BN410" s="126" t="s">
        <v>471</v>
      </c>
      <c r="BO410" s="124" t="s">
        <v>4271</v>
      </c>
      <c r="BP410" s="125" t="s">
        <v>4267</v>
      </c>
      <c r="BQ410" s="130"/>
      <c r="BR410" s="130"/>
      <c r="BS410" s="124"/>
      <c r="BT410" s="135"/>
      <c r="BU410" s="126"/>
      <c r="BV410" s="135"/>
      <c r="BW410" s="126"/>
      <c r="BX410" s="135"/>
      <c r="BY410" s="141"/>
      <c r="BZ410" s="25"/>
      <c r="CA410" s="25"/>
      <c r="CB410" s="25"/>
      <c r="CC410" s="25"/>
      <c r="CD410" s="124"/>
      <c r="CE410" s="124"/>
      <c r="CF410" s="124"/>
      <c r="CG410" s="124"/>
      <c r="CH410" s="124"/>
      <c r="CI410" s="124"/>
      <c r="CJ410" s="124"/>
      <c r="CK410" s="124"/>
    </row>
    <row r="411" spans="1:89" s="132" customFormat="1" ht="14">
      <c r="A411" s="125" t="s">
        <v>3164</v>
      </c>
      <c r="B411" s="126"/>
      <c r="C411" s="125" t="s">
        <v>4272</v>
      </c>
      <c r="D411" s="125"/>
      <c r="E411" s="125" t="s">
        <v>4273</v>
      </c>
      <c r="F411" s="125" t="s">
        <v>4274</v>
      </c>
      <c r="G411" s="126" t="s">
        <v>4273</v>
      </c>
      <c r="H411" s="127" t="s">
        <v>3823</v>
      </c>
      <c r="I411" s="124"/>
      <c r="J411" s="125"/>
      <c r="K411" s="125"/>
      <c r="L411" s="125"/>
      <c r="M411" s="125"/>
      <c r="N411" s="125"/>
      <c r="O411" s="125"/>
      <c r="P411" s="125"/>
      <c r="Q411" s="125"/>
      <c r="R411" s="125"/>
      <c r="S411" s="125"/>
      <c r="T411" s="125"/>
      <c r="U411" s="125"/>
      <c r="V411" s="125"/>
      <c r="W411" s="125"/>
      <c r="X411" s="125"/>
      <c r="Y411" s="125"/>
      <c r="Z411" s="125"/>
      <c r="AA411" s="125"/>
      <c r="AB411" s="125"/>
      <c r="AC411" s="125"/>
      <c r="AD411" s="125" t="s">
        <v>4093</v>
      </c>
      <c r="AE411" s="126"/>
      <c r="AF411" s="126"/>
      <c r="AG411" s="126"/>
      <c r="AH411" s="126"/>
      <c r="AI411" s="126">
        <v>0</v>
      </c>
      <c r="AJ411" s="126" t="s">
        <v>4275</v>
      </c>
      <c r="AK411" s="126" t="s">
        <v>4276</v>
      </c>
      <c r="AL411" s="126"/>
      <c r="AM411" s="126"/>
      <c r="AN411" s="126"/>
      <c r="AO411" s="126"/>
      <c r="AP411" s="126"/>
      <c r="AQ411" s="126"/>
      <c r="AR411" s="126"/>
      <c r="AS411" s="126" t="s">
        <v>1430</v>
      </c>
      <c r="AT411" s="126"/>
      <c r="AU411" s="126"/>
      <c r="AV411" s="126"/>
      <c r="AW411" s="126"/>
      <c r="AX411" s="126"/>
      <c r="AY411" s="126"/>
      <c r="AZ411" s="126"/>
      <c r="BA411" s="126"/>
      <c r="BB411" s="126"/>
      <c r="BC411" s="126"/>
      <c r="BD411" s="131">
        <v>1500</v>
      </c>
      <c r="BE411" s="131">
        <v>0</v>
      </c>
      <c r="BF411" s="131"/>
      <c r="BG411" s="131"/>
      <c r="BH411" s="131"/>
      <c r="BI411" s="126" t="s">
        <v>88</v>
      </c>
      <c r="BJ411" s="126" t="s">
        <v>88</v>
      </c>
      <c r="BK411" s="126" t="s">
        <v>88</v>
      </c>
      <c r="BL411" s="126"/>
      <c r="BM411" s="126"/>
      <c r="BN411" s="126" t="s">
        <v>471</v>
      </c>
      <c r="BO411" s="124" t="s">
        <v>4277</v>
      </c>
      <c r="BP411" s="125" t="s">
        <v>4274</v>
      </c>
      <c r="BQ411" s="130"/>
      <c r="BR411" s="130"/>
      <c r="BS411" s="124"/>
      <c r="BT411" s="135"/>
      <c r="BU411" s="126"/>
      <c r="BV411" s="135"/>
      <c r="BW411" s="126"/>
      <c r="BX411" s="135"/>
      <c r="BY411" s="141"/>
      <c r="BZ411" s="25"/>
      <c r="CA411" s="25"/>
      <c r="CB411" s="25"/>
      <c r="CC411" s="25"/>
      <c r="CD411" s="124"/>
      <c r="CE411" s="124"/>
      <c r="CF411" s="124"/>
      <c r="CG411" s="124"/>
      <c r="CH411" s="124"/>
      <c r="CI411" s="124"/>
      <c r="CJ411" s="124"/>
      <c r="CK411" s="124"/>
    </row>
    <row r="412" spans="1:89" s="132" customFormat="1" ht="14">
      <c r="A412" s="125" t="s">
        <v>3164</v>
      </c>
      <c r="B412" s="126"/>
      <c r="C412" s="125" t="s">
        <v>4287</v>
      </c>
      <c r="D412" s="125"/>
      <c r="E412" s="125" t="s">
        <v>4288</v>
      </c>
      <c r="F412" s="125" t="s">
        <v>4289</v>
      </c>
      <c r="G412" s="126" t="s">
        <v>4288</v>
      </c>
      <c r="H412" s="127" t="s">
        <v>4290</v>
      </c>
      <c r="I412" s="124"/>
      <c r="J412" s="125"/>
      <c r="K412" s="125"/>
      <c r="L412" s="125"/>
      <c r="M412" s="125"/>
      <c r="N412" s="125"/>
      <c r="O412" s="125"/>
      <c r="P412" s="125"/>
      <c r="Q412" s="125"/>
      <c r="R412" s="125"/>
      <c r="S412" s="125"/>
      <c r="T412" s="125"/>
      <c r="U412" s="125"/>
      <c r="V412" s="125"/>
      <c r="W412" s="125"/>
      <c r="X412" s="125"/>
      <c r="Y412" s="125"/>
      <c r="Z412" s="125"/>
      <c r="AA412" s="125"/>
      <c r="AB412" s="125"/>
      <c r="AC412" s="125"/>
      <c r="AD412" s="125" t="s">
        <v>279</v>
      </c>
      <c r="AE412" s="126"/>
      <c r="AF412" s="126"/>
      <c r="AG412" s="126"/>
      <c r="AH412" s="126"/>
      <c r="AI412" s="126" t="s">
        <v>4291</v>
      </c>
      <c r="AJ412" s="126" t="s">
        <v>4292</v>
      </c>
      <c r="AK412" s="126" t="s">
        <v>4293</v>
      </c>
      <c r="AL412" s="126"/>
      <c r="AM412" s="126"/>
      <c r="AN412" s="126"/>
      <c r="AO412" s="126"/>
      <c r="AP412" s="126"/>
      <c r="AQ412" s="126"/>
      <c r="AR412" s="126"/>
      <c r="AS412" s="126" t="s">
        <v>84</v>
      </c>
      <c r="AT412" s="126"/>
      <c r="AU412" s="126"/>
      <c r="AV412" s="126"/>
      <c r="AW412" s="126"/>
      <c r="AX412" s="126"/>
      <c r="AY412" s="126"/>
      <c r="AZ412" s="126"/>
      <c r="BA412" s="126"/>
      <c r="BB412" s="126"/>
      <c r="BC412" s="126"/>
      <c r="BD412" s="131">
        <v>1020</v>
      </c>
      <c r="BE412" s="131">
        <v>1020</v>
      </c>
      <c r="BF412" s="131"/>
      <c r="BG412" s="131"/>
      <c r="BH412" s="131"/>
      <c r="BI412" s="126" t="s">
        <v>88</v>
      </c>
      <c r="BJ412" s="126" t="s">
        <v>88</v>
      </c>
      <c r="BK412" s="126" t="s">
        <v>88</v>
      </c>
      <c r="BL412" s="126"/>
      <c r="BM412" s="126"/>
      <c r="BN412" s="126" t="s">
        <v>84</v>
      </c>
      <c r="BO412" s="124" t="s">
        <v>4294</v>
      </c>
      <c r="BP412" s="125" t="s">
        <v>4289</v>
      </c>
      <c r="BQ412" s="130"/>
      <c r="BR412" s="130"/>
      <c r="BS412" s="124"/>
      <c r="BT412" s="135"/>
      <c r="BU412" s="126"/>
      <c r="BV412" s="135"/>
      <c r="BW412" s="126"/>
      <c r="BX412" s="135"/>
      <c r="BY412" s="141"/>
      <c r="BZ412" s="25"/>
      <c r="CA412" s="25"/>
      <c r="CB412" s="25"/>
      <c r="CC412" s="25"/>
      <c r="CD412" s="124"/>
      <c r="CE412" s="124"/>
      <c r="CF412" s="124"/>
      <c r="CG412" s="124"/>
      <c r="CH412" s="124"/>
      <c r="CI412" s="124"/>
      <c r="CJ412" s="124"/>
      <c r="CK412" s="124"/>
    </row>
    <row r="413" spans="1:89" s="132" customFormat="1" ht="28">
      <c r="A413" s="125" t="s">
        <v>3164</v>
      </c>
      <c r="B413" s="126"/>
      <c r="C413" s="125" t="s">
        <v>4295</v>
      </c>
      <c r="D413" s="125"/>
      <c r="E413" s="125" t="s">
        <v>4296</v>
      </c>
      <c r="F413" s="125" t="s">
        <v>4297</v>
      </c>
      <c r="G413" s="126" t="s">
        <v>4296</v>
      </c>
      <c r="H413" s="127" t="s">
        <v>4298</v>
      </c>
      <c r="I413" s="124"/>
      <c r="J413" s="125"/>
      <c r="K413" s="125"/>
      <c r="L413" s="125"/>
      <c r="M413" s="125"/>
      <c r="N413" s="125"/>
      <c r="O413" s="125"/>
      <c r="P413" s="125"/>
      <c r="Q413" s="125"/>
      <c r="R413" s="125"/>
      <c r="S413" s="125"/>
      <c r="T413" s="125"/>
      <c r="U413" s="125"/>
      <c r="V413" s="125"/>
      <c r="W413" s="125"/>
      <c r="X413" s="125"/>
      <c r="Y413" s="125"/>
      <c r="Z413" s="125"/>
      <c r="AA413" s="125"/>
      <c r="AB413" s="125"/>
      <c r="AC413" s="125"/>
      <c r="AD413" s="125" t="s">
        <v>3531</v>
      </c>
      <c r="AE413" s="126"/>
      <c r="AF413" s="126"/>
      <c r="AG413" s="126"/>
      <c r="AH413" s="126"/>
      <c r="AI413" s="126" t="s">
        <v>2894</v>
      </c>
      <c r="AJ413" s="126" t="s">
        <v>4299</v>
      </c>
      <c r="AK413" s="126" t="s">
        <v>4300</v>
      </c>
      <c r="AL413" s="126"/>
      <c r="AM413" s="126"/>
      <c r="AN413" s="126"/>
      <c r="AO413" s="126"/>
      <c r="AP413" s="126"/>
      <c r="AQ413" s="126"/>
      <c r="AR413" s="126"/>
      <c r="AS413" s="126" t="s">
        <v>331</v>
      </c>
      <c r="AT413" s="126"/>
      <c r="AU413" s="126"/>
      <c r="AV413" s="126"/>
      <c r="AW413" s="126"/>
      <c r="AX413" s="126"/>
      <c r="AY413" s="126"/>
      <c r="AZ413" s="126"/>
      <c r="BA413" s="126"/>
      <c r="BB413" s="126"/>
      <c r="BC413" s="126"/>
      <c r="BD413" s="131">
        <v>1289</v>
      </c>
      <c r="BE413" s="131">
        <v>1289</v>
      </c>
      <c r="BF413" s="131"/>
      <c r="BG413" s="131"/>
      <c r="BH413" s="131"/>
      <c r="BI413" s="126" t="s">
        <v>88</v>
      </c>
      <c r="BJ413" s="126" t="s">
        <v>88</v>
      </c>
      <c r="BK413" s="126" t="s">
        <v>88</v>
      </c>
      <c r="BL413" s="126"/>
      <c r="BM413" s="126"/>
      <c r="BN413" s="126" t="s">
        <v>1432</v>
      </c>
      <c r="BO413" s="124" t="s">
        <v>4301</v>
      </c>
      <c r="BP413" s="125" t="s">
        <v>4297</v>
      </c>
      <c r="BQ413" s="130"/>
      <c r="BR413" s="130"/>
      <c r="BS413" s="124"/>
      <c r="BT413" s="135"/>
      <c r="BU413" s="126"/>
      <c r="BV413" s="135"/>
      <c r="BW413" s="126"/>
      <c r="BX413" s="135"/>
      <c r="BY413" s="141"/>
      <c r="BZ413" s="25"/>
      <c r="CA413" s="25"/>
      <c r="CB413" s="25"/>
      <c r="CC413" s="25"/>
      <c r="CD413" s="124"/>
      <c r="CE413" s="124"/>
      <c r="CF413" s="124"/>
      <c r="CG413" s="124"/>
      <c r="CH413" s="124"/>
      <c r="CI413" s="124"/>
      <c r="CJ413" s="124"/>
      <c r="CK413" s="124"/>
    </row>
    <row r="414" spans="1:89" s="132" customFormat="1" ht="28">
      <c r="A414" s="125" t="s">
        <v>3164</v>
      </c>
      <c r="B414" s="126"/>
      <c r="C414" s="125" t="s">
        <v>4310</v>
      </c>
      <c r="D414" s="125"/>
      <c r="E414" s="125" t="s">
        <v>4311</v>
      </c>
      <c r="F414" s="125" t="s">
        <v>4312</v>
      </c>
      <c r="G414" s="126" t="s">
        <v>4311</v>
      </c>
      <c r="H414" s="127" t="s">
        <v>4313</v>
      </c>
      <c r="I414" s="124"/>
      <c r="J414" s="125"/>
      <c r="K414" s="125"/>
      <c r="L414" s="125"/>
      <c r="M414" s="125"/>
      <c r="N414" s="125"/>
      <c r="O414" s="125"/>
      <c r="P414" s="125"/>
      <c r="Q414" s="125"/>
      <c r="R414" s="125"/>
      <c r="S414" s="125"/>
      <c r="T414" s="125"/>
      <c r="U414" s="125"/>
      <c r="V414" s="125"/>
      <c r="W414" s="125"/>
      <c r="X414" s="125"/>
      <c r="Y414" s="125"/>
      <c r="Z414" s="125"/>
      <c r="AA414" s="125"/>
      <c r="AB414" s="125"/>
      <c r="AC414" s="125"/>
      <c r="AD414" s="125" t="s">
        <v>3676</v>
      </c>
      <c r="AE414" s="126"/>
      <c r="AF414" s="126"/>
      <c r="AG414" s="126"/>
      <c r="AH414" s="126"/>
      <c r="AI414" s="126">
        <v>0</v>
      </c>
      <c r="AJ414" s="126" t="s">
        <v>4314</v>
      </c>
      <c r="AK414" s="126" t="s">
        <v>3877</v>
      </c>
      <c r="AL414" s="126"/>
      <c r="AM414" s="126"/>
      <c r="AN414" s="126"/>
      <c r="AO414" s="126"/>
      <c r="AP414" s="126"/>
      <c r="AQ414" s="126"/>
      <c r="AR414" s="126"/>
      <c r="AS414" s="126" t="s">
        <v>331</v>
      </c>
      <c r="AT414" s="126"/>
      <c r="AU414" s="126"/>
      <c r="AV414" s="126"/>
      <c r="AW414" s="126"/>
      <c r="AX414" s="126"/>
      <c r="AY414" s="126"/>
      <c r="AZ414" s="126"/>
      <c r="BA414" s="126"/>
      <c r="BB414" s="126"/>
      <c r="BC414" s="126"/>
      <c r="BD414" s="131">
        <v>1200</v>
      </c>
      <c r="BE414" s="131">
        <v>0</v>
      </c>
      <c r="BF414" s="131"/>
      <c r="BG414" s="131"/>
      <c r="BH414" s="131"/>
      <c r="BI414" s="126" t="s">
        <v>88</v>
      </c>
      <c r="BJ414" s="126" t="s">
        <v>88</v>
      </c>
      <c r="BK414" s="126" t="s">
        <v>88</v>
      </c>
      <c r="BL414" s="126"/>
      <c r="BM414" s="126"/>
      <c r="BN414" s="126" t="s">
        <v>471</v>
      </c>
      <c r="BO414" s="124" t="s">
        <v>4315</v>
      </c>
      <c r="BP414" s="125" t="s">
        <v>4312</v>
      </c>
      <c r="BQ414" s="130"/>
      <c r="BR414" s="130"/>
      <c r="BS414" s="124"/>
      <c r="BT414" s="135"/>
      <c r="BU414" s="126"/>
      <c r="BV414" s="135"/>
      <c r="BW414" s="126"/>
      <c r="BX414" s="135"/>
      <c r="BY414" s="141"/>
      <c r="BZ414" s="25"/>
      <c r="CA414" s="25"/>
      <c r="CB414" s="25"/>
      <c r="CC414" s="25"/>
      <c r="CD414" s="124"/>
      <c r="CE414" s="124"/>
      <c r="CF414" s="124"/>
      <c r="CG414" s="124"/>
      <c r="CH414" s="124"/>
      <c r="CI414" s="124"/>
      <c r="CJ414" s="124"/>
      <c r="CK414" s="124"/>
    </row>
    <row r="415" spans="1:89" s="132" customFormat="1" ht="14">
      <c r="A415" s="125" t="s">
        <v>3164</v>
      </c>
      <c r="B415" s="126"/>
      <c r="C415" s="125" t="s">
        <v>4316</v>
      </c>
      <c r="D415" s="125"/>
      <c r="E415" s="125" t="s">
        <v>4317</v>
      </c>
      <c r="F415" s="125" t="s">
        <v>4318</v>
      </c>
      <c r="G415" s="126" t="s">
        <v>4319</v>
      </c>
      <c r="H415" s="127" t="s">
        <v>293</v>
      </c>
      <c r="I415" s="124"/>
      <c r="J415" s="125"/>
      <c r="K415" s="125"/>
      <c r="L415" s="125"/>
      <c r="M415" s="125"/>
      <c r="N415" s="125"/>
      <c r="O415" s="125"/>
      <c r="P415" s="125"/>
      <c r="Q415" s="125"/>
      <c r="R415" s="125"/>
      <c r="S415" s="125"/>
      <c r="T415" s="125"/>
      <c r="U415" s="125"/>
      <c r="V415" s="125"/>
      <c r="W415" s="125"/>
      <c r="X415" s="125"/>
      <c r="Y415" s="125"/>
      <c r="Z415" s="125"/>
      <c r="AA415" s="125"/>
      <c r="AB415" s="125"/>
      <c r="AC415" s="125"/>
      <c r="AD415" s="125" t="s">
        <v>369</v>
      </c>
      <c r="AE415" s="126"/>
      <c r="AF415" s="126"/>
      <c r="AG415" s="126"/>
      <c r="AH415" s="126"/>
      <c r="AI415" s="126" t="s">
        <v>1147</v>
      </c>
      <c r="AJ415" s="126" t="s">
        <v>4320</v>
      </c>
      <c r="AK415" s="126" t="s">
        <v>4321</v>
      </c>
      <c r="AL415" s="126"/>
      <c r="AM415" s="126"/>
      <c r="AN415" s="126"/>
      <c r="AO415" s="126"/>
      <c r="AP415" s="126"/>
      <c r="AQ415" s="126"/>
      <c r="AR415" s="126"/>
      <c r="AS415" s="126" t="s">
        <v>84</v>
      </c>
      <c r="AT415" s="126"/>
      <c r="AU415" s="126"/>
      <c r="AV415" s="126"/>
      <c r="AW415" s="126"/>
      <c r="AX415" s="126"/>
      <c r="AY415" s="126"/>
      <c r="AZ415" s="126"/>
      <c r="BA415" s="126"/>
      <c r="BB415" s="126"/>
      <c r="BC415" s="126"/>
      <c r="BD415" s="131">
        <v>2253</v>
      </c>
      <c r="BE415" s="131">
        <v>0</v>
      </c>
      <c r="BF415" s="131"/>
      <c r="BG415" s="131"/>
      <c r="BH415" s="131"/>
      <c r="BI415" s="126" t="s">
        <v>88</v>
      </c>
      <c r="BJ415" s="126" t="s">
        <v>88</v>
      </c>
      <c r="BK415" s="126" t="s">
        <v>88</v>
      </c>
      <c r="BL415" s="126"/>
      <c r="BM415" s="126"/>
      <c r="BN415" s="126" t="s">
        <v>109</v>
      </c>
      <c r="BO415" s="124" t="s">
        <v>4322</v>
      </c>
      <c r="BP415" s="125" t="s">
        <v>4318</v>
      </c>
      <c r="BQ415" s="130"/>
      <c r="BR415" s="130"/>
      <c r="BS415" s="124"/>
      <c r="BT415" s="135"/>
      <c r="BU415" s="126"/>
      <c r="BV415" s="135"/>
      <c r="BW415" s="126"/>
      <c r="BX415" s="135"/>
      <c r="BY415" s="141"/>
      <c r="BZ415" s="25"/>
      <c r="CA415" s="25"/>
      <c r="CB415" s="25"/>
      <c r="CC415" s="25"/>
      <c r="CD415" s="124"/>
      <c r="CE415" s="124"/>
      <c r="CF415" s="124"/>
      <c r="CG415" s="124"/>
      <c r="CH415" s="124"/>
      <c r="CI415" s="124"/>
      <c r="CJ415" s="124"/>
      <c r="CK415" s="124"/>
    </row>
    <row r="416" spans="1:89" s="132" customFormat="1" ht="14">
      <c r="A416" s="125" t="s">
        <v>3164</v>
      </c>
      <c r="B416" s="126"/>
      <c r="C416" s="125" t="s">
        <v>4323</v>
      </c>
      <c r="D416" s="125"/>
      <c r="E416" s="125" t="s">
        <v>4324</v>
      </c>
      <c r="F416" s="125" t="s">
        <v>4325</v>
      </c>
      <c r="G416" s="126" t="s">
        <v>4326</v>
      </c>
      <c r="H416" s="127" t="s">
        <v>2315</v>
      </c>
      <c r="I416" s="124"/>
      <c r="J416" s="125"/>
      <c r="K416" s="125"/>
      <c r="L416" s="125"/>
      <c r="M416" s="125"/>
      <c r="N416" s="125"/>
      <c r="O416" s="125"/>
      <c r="P416" s="125"/>
      <c r="Q416" s="125"/>
      <c r="R416" s="125"/>
      <c r="S416" s="125"/>
      <c r="T416" s="125"/>
      <c r="U416" s="125"/>
      <c r="V416" s="125"/>
      <c r="W416" s="125"/>
      <c r="X416" s="125"/>
      <c r="Y416" s="125"/>
      <c r="Z416" s="125"/>
      <c r="AA416" s="125"/>
      <c r="AB416" s="125"/>
      <c r="AC416" s="125"/>
      <c r="AD416" s="125" t="s">
        <v>564</v>
      </c>
      <c r="AE416" s="126"/>
      <c r="AF416" s="126"/>
      <c r="AG416" s="126"/>
      <c r="AH416" s="126"/>
      <c r="AI416" s="126">
        <v>0</v>
      </c>
      <c r="AJ416" s="126" t="s">
        <v>4327</v>
      </c>
      <c r="AK416" s="126" t="s">
        <v>4328</v>
      </c>
      <c r="AL416" s="126"/>
      <c r="AM416" s="126"/>
      <c r="AN416" s="126"/>
      <c r="AO416" s="126"/>
      <c r="AP416" s="126"/>
      <c r="AQ416" s="126"/>
      <c r="AR416" s="126"/>
      <c r="AS416" s="126" t="s">
        <v>84</v>
      </c>
      <c r="AT416" s="126"/>
      <c r="AU416" s="126"/>
      <c r="AV416" s="126"/>
      <c r="AW416" s="126"/>
      <c r="AX416" s="126"/>
      <c r="AY416" s="126"/>
      <c r="AZ416" s="126"/>
      <c r="BA416" s="126"/>
      <c r="BB416" s="126"/>
      <c r="BC416" s="126"/>
      <c r="BD416" s="131">
        <v>1517</v>
      </c>
      <c r="BE416" s="131">
        <v>1517</v>
      </c>
      <c r="BF416" s="131"/>
      <c r="BG416" s="131"/>
      <c r="BH416" s="131"/>
      <c r="BI416" s="126" t="s">
        <v>88</v>
      </c>
      <c r="BJ416" s="126" t="s">
        <v>88</v>
      </c>
      <c r="BK416" s="126" t="s">
        <v>88</v>
      </c>
      <c r="BL416" s="126"/>
      <c r="BM416" s="126"/>
      <c r="BN416" s="126" t="s">
        <v>471</v>
      </c>
      <c r="BO416" s="124" t="s">
        <v>4329</v>
      </c>
      <c r="BP416" s="125" t="s">
        <v>4325</v>
      </c>
      <c r="BQ416" s="130"/>
      <c r="BR416" s="130"/>
      <c r="BS416" s="124"/>
      <c r="BT416" s="135"/>
      <c r="BU416" s="126"/>
      <c r="BV416" s="135"/>
      <c r="BW416" s="126"/>
      <c r="BX416" s="135"/>
      <c r="BY416" s="141"/>
      <c r="BZ416" s="25"/>
      <c r="CA416" s="25"/>
      <c r="CB416" s="25"/>
      <c r="CC416" s="25"/>
      <c r="CD416" s="124"/>
      <c r="CE416" s="124"/>
      <c r="CF416" s="124"/>
      <c r="CG416" s="124"/>
      <c r="CH416" s="124"/>
      <c r="CI416" s="124"/>
      <c r="CJ416" s="124"/>
      <c r="CK416" s="124"/>
    </row>
    <row r="417" spans="1:89" s="132" customFormat="1" ht="28">
      <c r="A417" s="125" t="s">
        <v>3164</v>
      </c>
      <c r="B417" s="126"/>
      <c r="C417" s="125" t="s">
        <v>4330</v>
      </c>
      <c r="D417" s="125"/>
      <c r="E417" s="125" t="s">
        <v>4331</v>
      </c>
      <c r="F417" s="125" t="s">
        <v>4332</v>
      </c>
      <c r="G417" s="126" t="s">
        <v>4331</v>
      </c>
      <c r="H417" s="127" t="s">
        <v>4333</v>
      </c>
      <c r="I417" s="124"/>
      <c r="J417" s="125"/>
      <c r="K417" s="125"/>
      <c r="L417" s="125"/>
      <c r="M417" s="125"/>
      <c r="N417" s="125"/>
      <c r="O417" s="125"/>
      <c r="P417" s="125"/>
      <c r="Q417" s="125"/>
      <c r="R417" s="125"/>
      <c r="S417" s="125"/>
      <c r="T417" s="125"/>
      <c r="U417" s="125"/>
      <c r="V417" s="125"/>
      <c r="W417" s="125"/>
      <c r="X417" s="125"/>
      <c r="Y417" s="125"/>
      <c r="Z417" s="125"/>
      <c r="AA417" s="125"/>
      <c r="AB417" s="125"/>
      <c r="AC417" s="125"/>
      <c r="AD417" s="125" t="s">
        <v>564</v>
      </c>
      <c r="AE417" s="126"/>
      <c r="AF417" s="126"/>
      <c r="AG417" s="126"/>
      <c r="AH417" s="126"/>
      <c r="AI417" s="126" t="s">
        <v>4334</v>
      </c>
      <c r="AJ417" s="126" t="s">
        <v>4335</v>
      </c>
      <c r="AK417" s="126" t="s">
        <v>3695</v>
      </c>
      <c r="AL417" s="126"/>
      <c r="AM417" s="126"/>
      <c r="AN417" s="126"/>
      <c r="AO417" s="126"/>
      <c r="AP417" s="126"/>
      <c r="AQ417" s="126"/>
      <c r="AR417" s="126"/>
      <c r="AS417" s="126" t="s">
        <v>84</v>
      </c>
      <c r="AT417" s="126"/>
      <c r="AU417" s="126"/>
      <c r="AV417" s="126"/>
      <c r="AW417" s="126"/>
      <c r="AX417" s="126"/>
      <c r="AY417" s="126"/>
      <c r="AZ417" s="126"/>
      <c r="BA417" s="126"/>
      <c r="BB417" s="126"/>
      <c r="BC417" s="126"/>
      <c r="BD417" s="131">
        <v>1750</v>
      </c>
      <c r="BE417" s="131">
        <v>0</v>
      </c>
      <c r="BF417" s="131"/>
      <c r="BG417" s="131"/>
      <c r="BH417" s="131"/>
      <c r="BI417" s="126" t="s">
        <v>88</v>
      </c>
      <c r="BJ417" s="126" t="s">
        <v>88</v>
      </c>
      <c r="BK417" s="126" t="s">
        <v>88</v>
      </c>
      <c r="BL417" s="126"/>
      <c r="BM417" s="126"/>
      <c r="BN417" s="126" t="s">
        <v>109</v>
      </c>
      <c r="BO417" s="124" t="s">
        <v>4336</v>
      </c>
      <c r="BP417" s="125" t="s">
        <v>4332</v>
      </c>
      <c r="BQ417" s="130"/>
      <c r="BR417" s="130"/>
      <c r="BS417" s="124"/>
      <c r="BT417" s="135"/>
      <c r="BU417" s="126"/>
      <c r="BV417" s="135"/>
      <c r="BW417" s="126"/>
      <c r="BX417" s="135"/>
      <c r="BY417" s="141"/>
      <c r="BZ417" s="25"/>
      <c r="CA417" s="25"/>
      <c r="CB417" s="25"/>
      <c r="CC417" s="25"/>
      <c r="CD417" s="124"/>
      <c r="CE417" s="124"/>
      <c r="CF417" s="124"/>
      <c r="CG417" s="124"/>
      <c r="CH417" s="124"/>
      <c r="CI417" s="124"/>
      <c r="CJ417" s="124"/>
      <c r="CK417" s="124"/>
    </row>
    <row r="418" spans="1:89" s="132" customFormat="1" ht="28">
      <c r="A418" s="125" t="s">
        <v>3164</v>
      </c>
      <c r="B418" s="126"/>
      <c r="C418" s="125" t="s">
        <v>4337</v>
      </c>
      <c r="D418" s="125"/>
      <c r="E418" s="125" t="s">
        <v>4338</v>
      </c>
      <c r="F418" s="125" t="s">
        <v>4339</v>
      </c>
      <c r="G418" s="126" t="s">
        <v>4340</v>
      </c>
      <c r="H418" s="127" t="s">
        <v>293</v>
      </c>
      <c r="I418" s="124"/>
      <c r="J418" s="125"/>
      <c r="K418" s="125"/>
      <c r="L418" s="125"/>
      <c r="M418" s="125"/>
      <c r="N418" s="125"/>
      <c r="O418" s="125"/>
      <c r="P418" s="125"/>
      <c r="Q418" s="125"/>
      <c r="R418" s="125"/>
      <c r="S418" s="125"/>
      <c r="T418" s="125"/>
      <c r="U418" s="125"/>
      <c r="V418" s="125"/>
      <c r="W418" s="125"/>
      <c r="X418" s="125"/>
      <c r="Y418" s="125"/>
      <c r="Z418" s="125"/>
      <c r="AA418" s="125"/>
      <c r="AB418" s="125"/>
      <c r="AC418" s="125"/>
      <c r="AD418" s="125" t="s">
        <v>4341</v>
      </c>
      <c r="AE418" s="126"/>
      <c r="AF418" s="126"/>
      <c r="AG418" s="126"/>
      <c r="AH418" s="126"/>
      <c r="AI418" s="126" t="s">
        <v>4342</v>
      </c>
      <c r="AJ418" s="126" t="s">
        <v>1069</v>
      </c>
      <c r="AK418" s="126" t="s">
        <v>1070</v>
      </c>
      <c r="AL418" s="126"/>
      <c r="AM418" s="126"/>
      <c r="AN418" s="126"/>
      <c r="AO418" s="126"/>
      <c r="AP418" s="126"/>
      <c r="AQ418" s="126"/>
      <c r="AR418" s="126"/>
      <c r="AS418" s="126" t="s">
        <v>149</v>
      </c>
      <c r="AT418" s="126"/>
      <c r="AU418" s="126"/>
      <c r="AV418" s="126"/>
      <c r="AW418" s="126"/>
      <c r="AX418" s="126"/>
      <c r="AY418" s="126"/>
      <c r="AZ418" s="126"/>
      <c r="BA418" s="126"/>
      <c r="BB418" s="126"/>
      <c r="BC418" s="126"/>
      <c r="BD418" s="131">
        <v>2421</v>
      </c>
      <c r="BE418" s="131">
        <v>2421</v>
      </c>
      <c r="BF418" s="131"/>
      <c r="BG418" s="131"/>
      <c r="BH418" s="131"/>
      <c r="BI418" s="126" t="s">
        <v>88</v>
      </c>
      <c r="BJ418" s="126" t="s">
        <v>88</v>
      </c>
      <c r="BK418" s="126" t="s">
        <v>88</v>
      </c>
      <c r="BL418" s="126"/>
      <c r="BM418" s="126"/>
      <c r="BN418" s="126" t="s">
        <v>4343</v>
      </c>
      <c r="BO418" s="124" t="s">
        <v>4344</v>
      </c>
      <c r="BP418" s="125" t="s">
        <v>4339</v>
      </c>
      <c r="BQ418" s="130"/>
      <c r="BR418" s="130"/>
      <c r="BS418" s="124"/>
      <c r="BT418" s="135"/>
      <c r="BU418" s="126"/>
      <c r="BV418" s="135"/>
      <c r="BW418" s="126"/>
      <c r="BX418" s="135"/>
      <c r="BY418" s="141"/>
      <c r="BZ418" s="25"/>
      <c r="CA418" s="25"/>
      <c r="CB418" s="25"/>
      <c r="CC418" s="25"/>
      <c r="CD418" s="124"/>
      <c r="CE418" s="124"/>
      <c r="CF418" s="124"/>
      <c r="CG418" s="124"/>
      <c r="CH418" s="124"/>
      <c r="CI418" s="124"/>
      <c r="CJ418" s="124"/>
      <c r="CK418" s="124"/>
    </row>
    <row r="419" spans="1:89" s="132" customFormat="1" ht="28">
      <c r="A419" s="125" t="s">
        <v>3164</v>
      </c>
      <c r="B419" s="126"/>
      <c r="C419" s="125" t="s">
        <v>4360</v>
      </c>
      <c r="D419" s="125"/>
      <c r="E419" s="125" t="s">
        <v>4361</v>
      </c>
      <c r="F419" s="125" t="s">
        <v>4362</v>
      </c>
      <c r="G419" s="126" t="s">
        <v>4361</v>
      </c>
      <c r="H419" s="127" t="s">
        <v>4363</v>
      </c>
      <c r="I419" s="124"/>
      <c r="J419" s="125"/>
      <c r="K419" s="125"/>
      <c r="L419" s="125"/>
      <c r="M419" s="125"/>
      <c r="N419" s="125"/>
      <c r="O419" s="125"/>
      <c r="P419" s="125"/>
      <c r="Q419" s="125"/>
      <c r="R419" s="125"/>
      <c r="S419" s="125"/>
      <c r="T419" s="125"/>
      <c r="U419" s="125"/>
      <c r="V419" s="125"/>
      <c r="W419" s="125"/>
      <c r="X419" s="125"/>
      <c r="Y419" s="125"/>
      <c r="Z419" s="125"/>
      <c r="AA419" s="125"/>
      <c r="AB419" s="125"/>
      <c r="AC419" s="125"/>
      <c r="AD419" s="125" t="s">
        <v>496</v>
      </c>
      <c r="AE419" s="126"/>
      <c r="AF419" s="126"/>
      <c r="AG419" s="126"/>
      <c r="AH419" s="126"/>
      <c r="AI419" s="126" t="s">
        <v>4364</v>
      </c>
      <c r="AJ419" s="126">
        <v>0</v>
      </c>
      <c r="AK419" s="126">
        <v>0</v>
      </c>
      <c r="AL419" s="126"/>
      <c r="AM419" s="126"/>
      <c r="AN419" s="126"/>
      <c r="AO419" s="126"/>
      <c r="AP419" s="126"/>
      <c r="AQ419" s="126"/>
      <c r="AR419" s="126"/>
      <c r="AS419" s="126" t="s">
        <v>149</v>
      </c>
      <c r="AT419" s="126"/>
      <c r="AU419" s="126"/>
      <c r="AV419" s="126"/>
      <c r="AW419" s="126"/>
      <c r="AX419" s="126"/>
      <c r="AY419" s="126"/>
      <c r="AZ419" s="126"/>
      <c r="BA419" s="126"/>
      <c r="BB419" s="126"/>
      <c r="BC419" s="126"/>
      <c r="BD419" s="131">
        <v>1521</v>
      </c>
      <c r="BE419" s="131">
        <v>1521</v>
      </c>
      <c r="BF419" s="131"/>
      <c r="BG419" s="131"/>
      <c r="BH419" s="131"/>
      <c r="BI419" s="126" t="s">
        <v>88</v>
      </c>
      <c r="BJ419" s="126" t="s">
        <v>88</v>
      </c>
      <c r="BK419" s="126" t="s">
        <v>88</v>
      </c>
      <c r="BL419" s="126"/>
      <c r="BM419" s="126"/>
      <c r="BN419" s="126" t="s">
        <v>943</v>
      </c>
      <c r="BO419" s="124" t="s">
        <v>4365</v>
      </c>
      <c r="BP419" s="125" t="s">
        <v>4362</v>
      </c>
      <c r="BQ419" s="130"/>
      <c r="BR419" s="130"/>
      <c r="BS419" s="124"/>
      <c r="BT419" s="135"/>
      <c r="BU419" s="126"/>
      <c r="BV419" s="135"/>
      <c r="BW419" s="126"/>
      <c r="BX419" s="135"/>
      <c r="BY419" s="141"/>
      <c r="BZ419" s="25"/>
      <c r="CA419" s="25"/>
      <c r="CB419" s="25"/>
      <c r="CC419" s="25"/>
      <c r="CD419" s="124"/>
      <c r="CE419" s="124"/>
      <c r="CF419" s="124"/>
      <c r="CG419" s="124"/>
      <c r="CH419" s="124"/>
      <c r="CI419" s="124"/>
      <c r="CJ419" s="124"/>
      <c r="CK419" s="124"/>
    </row>
    <row r="420" spans="1:89" s="132" customFormat="1" ht="14">
      <c r="A420" s="125" t="s">
        <v>3164</v>
      </c>
      <c r="B420" s="126"/>
      <c r="C420" s="125" t="s">
        <v>4384</v>
      </c>
      <c r="D420" s="125"/>
      <c r="E420" s="125" t="s">
        <v>4385</v>
      </c>
      <c r="F420" s="125" t="s">
        <v>4386</v>
      </c>
      <c r="G420" s="126" t="s">
        <v>4387</v>
      </c>
      <c r="H420" s="127" t="s">
        <v>4388</v>
      </c>
      <c r="I420" s="124"/>
      <c r="J420" s="125"/>
      <c r="K420" s="125"/>
      <c r="L420" s="125"/>
      <c r="M420" s="125"/>
      <c r="N420" s="125"/>
      <c r="O420" s="125"/>
      <c r="P420" s="125"/>
      <c r="Q420" s="125"/>
      <c r="R420" s="125"/>
      <c r="S420" s="125"/>
      <c r="T420" s="125"/>
      <c r="U420" s="125"/>
      <c r="V420" s="125"/>
      <c r="W420" s="125"/>
      <c r="X420" s="125"/>
      <c r="Y420" s="125"/>
      <c r="Z420" s="125"/>
      <c r="AA420" s="125"/>
      <c r="AB420" s="125"/>
      <c r="AC420" s="125"/>
      <c r="AD420" s="125" t="s">
        <v>673</v>
      </c>
      <c r="AE420" s="126"/>
      <c r="AF420" s="126"/>
      <c r="AG420" s="126"/>
      <c r="AH420" s="126"/>
      <c r="AI420" s="126" t="s">
        <v>4389</v>
      </c>
      <c r="AJ420" s="126" t="s">
        <v>4390</v>
      </c>
      <c r="AK420" s="126" t="s">
        <v>4391</v>
      </c>
      <c r="AL420" s="126"/>
      <c r="AM420" s="126"/>
      <c r="AN420" s="126"/>
      <c r="AO420" s="126"/>
      <c r="AP420" s="126"/>
      <c r="AQ420" s="126"/>
      <c r="AR420" s="126"/>
      <c r="AS420" s="126" t="s">
        <v>84</v>
      </c>
      <c r="AT420" s="126"/>
      <c r="AU420" s="126"/>
      <c r="AV420" s="126"/>
      <c r="AW420" s="126"/>
      <c r="AX420" s="126"/>
      <c r="AY420" s="126"/>
      <c r="AZ420" s="126"/>
      <c r="BA420" s="126"/>
      <c r="BB420" s="126"/>
      <c r="BC420" s="126"/>
      <c r="BD420" s="131">
        <v>9000</v>
      </c>
      <c r="BE420" s="131">
        <v>0</v>
      </c>
      <c r="BF420" s="131"/>
      <c r="BG420" s="131"/>
      <c r="BH420" s="131"/>
      <c r="BI420" s="126" t="s">
        <v>88</v>
      </c>
      <c r="BJ420" s="126" t="s">
        <v>88</v>
      </c>
      <c r="BK420" s="126" t="s">
        <v>88</v>
      </c>
      <c r="BL420" s="126"/>
      <c r="BM420" s="126"/>
      <c r="BN420" s="126" t="s">
        <v>2509</v>
      </c>
      <c r="BO420" s="124" t="s">
        <v>4392</v>
      </c>
      <c r="BP420" s="125" t="s">
        <v>4386</v>
      </c>
      <c r="BQ420" s="130"/>
      <c r="BR420" s="130"/>
      <c r="BS420" s="124"/>
      <c r="BT420" s="135"/>
      <c r="BU420" s="126"/>
      <c r="BV420" s="135"/>
      <c r="BW420" s="126"/>
      <c r="BX420" s="135"/>
      <c r="BY420" s="141"/>
      <c r="BZ420" s="25"/>
      <c r="CA420" s="25"/>
      <c r="CB420" s="25"/>
      <c r="CC420" s="25"/>
      <c r="CD420" s="124"/>
      <c r="CE420" s="124"/>
      <c r="CF420" s="124"/>
      <c r="CG420" s="124"/>
      <c r="CH420" s="124"/>
      <c r="CI420" s="124"/>
      <c r="CJ420" s="124"/>
      <c r="CK420" s="124"/>
    </row>
    <row r="421" spans="1:89" s="132" customFormat="1" ht="28">
      <c r="A421" s="125" t="s">
        <v>3164</v>
      </c>
      <c r="B421" s="126" t="s">
        <v>3456</v>
      </c>
      <c r="C421" s="125" t="s">
        <v>4421</v>
      </c>
      <c r="D421" s="125"/>
      <c r="E421" s="125" t="s">
        <v>4422</v>
      </c>
      <c r="F421" s="125" t="s">
        <v>4423</v>
      </c>
      <c r="G421" s="126" t="s">
        <v>4424</v>
      </c>
      <c r="H421" s="127" t="s">
        <v>4425</v>
      </c>
      <c r="I421" s="124"/>
      <c r="J421" s="125"/>
      <c r="K421" s="125"/>
      <c r="L421" s="125"/>
      <c r="M421" s="125"/>
      <c r="N421" s="125"/>
      <c r="O421" s="125"/>
      <c r="P421" s="125"/>
      <c r="Q421" s="125"/>
      <c r="R421" s="125"/>
      <c r="S421" s="125"/>
      <c r="T421" s="125"/>
      <c r="U421" s="125"/>
      <c r="V421" s="125"/>
      <c r="W421" s="125"/>
      <c r="X421" s="125"/>
      <c r="Y421" s="125"/>
      <c r="Z421" s="125"/>
      <c r="AA421" s="125"/>
      <c r="AB421" s="125"/>
      <c r="AC421" s="125"/>
      <c r="AD421" s="125" t="s">
        <v>1080</v>
      </c>
      <c r="AE421" s="126"/>
      <c r="AF421" s="126"/>
      <c r="AG421" s="126"/>
      <c r="AH421" s="126"/>
      <c r="AI421" s="126" t="s">
        <v>4426</v>
      </c>
      <c r="AJ421" s="126" t="s">
        <v>4427</v>
      </c>
      <c r="AK421" s="126" t="s">
        <v>4428</v>
      </c>
      <c r="AL421" s="126"/>
      <c r="AM421" s="126"/>
      <c r="AN421" s="126"/>
      <c r="AO421" s="126"/>
      <c r="AP421" s="126"/>
      <c r="AQ421" s="126"/>
      <c r="AR421" s="126"/>
      <c r="AS421" s="126" t="s">
        <v>84</v>
      </c>
      <c r="AT421" s="126"/>
      <c r="AU421" s="126"/>
      <c r="AV421" s="126"/>
      <c r="AW421" s="126"/>
      <c r="AX421" s="126"/>
      <c r="AY421" s="126"/>
      <c r="AZ421" s="126"/>
      <c r="BA421" s="126"/>
      <c r="BB421" s="126"/>
      <c r="BC421" s="126"/>
      <c r="BD421" s="131">
        <v>2212</v>
      </c>
      <c r="BE421" s="131">
        <v>2212</v>
      </c>
      <c r="BF421" s="131"/>
      <c r="BG421" s="131"/>
      <c r="BH421" s="131"/>
      <c r="BI421" s="126" t="s">
        <v>88</v>
      </c>
      <c r="BJ421" s="126" t="s">
        <v>88</v>
      </c>
      <c r="BK421" s="126" t="s">
        <v>88</v>
      </c>
      <c r="BL421" s="126"/>
      <c r="BM421" s="126"/>
      <c r="BN421" s="126" t="s">
        <v>84</v>
      </c>
      <c r="BO421" s="124" t="s">
        <v>4429</v>
      </c>
      <c r="BP421" s="125" t="s">
        <v>4423</v>
      </c>
      <c r="BQ421" s="130"/>
      <c r="BR421" s="130"/>
      <c r="BS421" s="124"/>
      <c r="BT421" s="135"/>
      <c r="BU421" s="126"/>
      <c r="BV421" s="135"/>
      <c r="BW421" s="126"/>
      <c r="BX421" s="135"/>
      <c r="BY421" s="141"/>
      <c r="BZ421" s="25"/>
      <c r="CA421" s="25"/>
      <c r="CB421" s="25"/>
      <c r="CC421" s="25"/>
      <c r="CD421" s="124"/>
      <c r="CE421" s="124"/>
      <c r="CF421" s="124"/>
      <c r="CG421" s="124"/>
      <c r="CH421" s="124"/>
      <c r="CI421" s="124"/>
      <c r="CJ421" s="124"/>
      <c r="CK421" s="124"/>
    </row>
    <row r="422" spans="1:89" s="132" customFormat="1" ht="28">
      <c r="A422" s="125" t="s">
        <v>3164</v>
      </c>
      <c r="B422" s="126"/>
      <c r="C422" s="125" t="s">
        <v>4439</v>
      </c>
      <c r="D422" s="125"/>
      <c r="E422" s="125" t="s">
        <v>4440</v>
      </c>
      <c r="F422" s="125" t="s">
        <v>4441</v>
      </c>
      <c r="G422" s="126" t="s">
        <v>4442</v>
      </c>
      <c r="H422" s="127" t="s">
        <v>4443</v>
      </c>
      <c r="I422" s="124"/>
      <c r="J422" s="125"/>
      <c r="K422" s="125"/>
      <c r="L422" s="125"/>
      <c r="M422" s="125"/>
      <c r="N422" s="125"/>
      <c r="O422" s="125"/>
      <c r="P422" s="125"/>
      <c r="Q422" s="125"/>
      <c r="R422" s="125"/>
      <c r="S422" s="125"/>
      <c r="T422" s="125"/>
      <c r="U422" s="125"/>
      <c r="V422" s="125"/>
      <c r="W422" s="125"/>
      <c r="X422" s="125"/>
      <c r="Y422" s="125"/>
      <c r="Z422" s="125"/>
      <c r="AA422" s="125"/>
      <c r="AB422" s="125"/>
      <c r="AC422" s="125"/>
      <c r="AD422" s="125" t="s">
        <v>3402</v>
      </c>
      <c r="AE422" s="126"/>
      <c r="AF422" s="126"/>
      <c r="AG422" s="126"/>
      <c r="AH422" s="126"/>
      <c r="AI422" s="126" t="s">
        <v>3256</v>
      </c>
      <c r="AJ422" s="126" t="s">
        <v>4444</v>
      </c>
      <c r="AK422" s="126" t="s">
        <v>4445</v>
      </c>
      <c r="AL422" s="126"/>
      <c r="AM422" s="126"/>
      <c r="AN422" s="126"/>
      <c r="AO422" s="126"/>
      <c r="AP422" s="126"/>
      <c r="AQ422" s="126"/>
      <c r="AR422" s="126"/>
      <c r="AS422" s="126" t="s">
        <v>331</v>
      </c>
      <c r="AT422" s="126"/>
      <c r="AU422" s="126"/>
      <c r="AV422" s="126"/>
      <c r="AW422" s="126"/>
      <c r="AX422" s="126"/>
      <c r="AY422" s="126"/>
      <c r="AZ422" s="126"/>
      <c r="BA422" s="126"/>
      <c r="BB422" s="126"/>
      <c r="BC422" s="126"/>
      <c r="BD422" s="131">
        <v>2300</v>
      </c>
      <c r="BE422" s="131">
        <v>2300</v>
      </c>
      <c r="BF422" s="131"/>
      <c r="BG422" s="131"/>
      <c r="BH422" s="131"/>
      <c r="BI422" s="126" t="s">
        <v>88</v>
      </c>
      <c r="BJ422" s="126" t="s">
        <v>88</v>
      </c>
      <c r="BK422" s="126" t="s">
        <v>88</v>
      </c>
      <c r="BL422" s="126"/>
      <c r="BM422" s="126"/>
      <c r="BN422" s="126" t="s">
        <v>471</v>
      </c>
      <c r="BO422" s="124" t="s">
        <v>4446</v>
      </c>
      <c r="BP422" s="125" t="s">
        <v>4441</v>
      </c>
      <c r="BQ422" s="130"/>
      <c r="BR422" s="130"/>
      <c r="BS422" s="124"/>
      <c r="BT422" s="135"/>
      <c r="BU422" s="126"/>
      <c r="BV422" s="135"/>
      <c r="BW422" s="126"/>
      <c r="BX422" s="135"/>
      <c r="BY422" s="141"/>
      <c r="BZ422" s="25"/>
      <c r="CA422" s="25"/>
      <c r="CB422" s="25"/>
      <c r="CC422" s="25"/>
      <c r="CD422" s="124"/>
      <c r="CE422" s="124"/>
      <c r="CF422" s="124"/>
      <c r="CG422" s="124"/>
      <c r="CH422" s="124"/>
      <c r="CI422" s="124"/>
      <c r="CJ422" s="124"/>
      <c r="CK422" s="124"/>
    </row>
    <row r="423" spans="1:89" s="132" customFormat="1" ht="84">
      <c r="A423" s="125" t="s">
        <v>3164</v>
      </c>
      <c r="B423" s="126"/>
      <c r="C423" s="125" t="s">
        <v>4447</v>
      </c>
      <c r="D423" s="125"/>
      <c r="E423" s="125" t="s">
        <v>4448</v>
      </c>
      <c r="F423" s="125" t="s">
        <v>4449</v>
      </c>
      <c r="G423" s="126" t="s">
        <v>1890</v>
      </c>
      <c r="H423" s="127" t="s">
        <v>4450</v>
      </c>
      <c r="I423" s="124"/>
      <c r="J423" s="125"/>
      <c r="K423" s="125"/>
      <c r="L423" s="125"/>
      <c r="M423" s="125"/>
      <c r="N423" s="125"/>
      <c r="O423" s="125"/>
      <c r="P423" s="125"/>
      <c r="Q423" s="125"/>
      <c r="R423" s="125"/>
      <c r="S423" s="125"/>
      <c r="T423" s="125"/>
      <c r="U423" s="125"/>
      <c r="V423" s="125"/>
      <c r="W423" s="125"/>
      <c r="X423" s="125"/>
      <c r="Y423" s="125"/>
      <c r="Z423" s="125"/>
      <c r="AA423" s="125"/>
      <c r="AB423" s="125"/>
      <c r="AC423" s="125"/>
      <c r="AD423" s="125" t="s">
        <v>4451</v>
      </c>
      <c r="AE423" s="126"/>
      <c r="AF423" s="126"/>
      <c r="AG423" s="126"/>
      <c r="AH423" s="126"/>
      <c r="AI423" s="126">
        <v>0</v>
      </c>
      <c r="AJ423" s="126">
        <v>0</v>
      </c>
      <c r="AK423" s="126">
        <v>0</v>
      </c>
      <c r="AL423" s="126"/>
      <c r="AM423" s="126"/>
      <c r="AN423" s="126"/>
      <c r="AO423" s="126"/>
      <c r="AP423" s="126"/>
      <c r="AQ423" s="126"/>
      <c r="AR423" s="126"/>
      <c r="AS423" s="126" t="s">
        <v>84</v>
      </c>
      <c r="AT423" s="126"/>
      <c r="AU423" s="126"/>
      <c r="AV423" s="126"/>
      <c r="AW423" s="126"/>
      <c r="AX423" s="126"/>
      <c r="AY423" s="126"/>
      <c r="AZ423" s="126"/>
      <c r="BA423" s="126"/>
      <c r="BB423" s="126"/>
      <c r="BC423" s="126"/>
      <c r="BD423" s="131">
        <v>2179</v>
      </c>
      <c r="BE423" s="131">
        <v>2179</v>
      </c>
      <c r="BF423" s="131"/>
      <c r="BG423" s="131"/>
      <c r="BH423" s="131"/>
      <c r="BI423" s="126" t="s">
        <v>88</v>
      </c>
      <c r="BJ423" s="126" t="s">
        <v>88</v>
      </c>
      <c r="BK423" s="126" t="s">
        <v>88</v>
      </c>
      <c r="BL423" s="126"/>
      <c r="BM423" s="126"/>
      <c r="BN423" s="126" t="s">
        <v>4452</v>
      </c>
      <c r="BO423" s="124" t="s">
        <v>4453</v>
      </c>
      <c r="BP423" s="125" t="s">
        <v>4449</v>
      </c>
      <c r="BQ423" s="130"/>
      <c r="BR423" s="130"/>
      <c r="BS423" s="124"/>
      <c r="BT423" s="135"/>
      <c r="BU423" s="126"/>
      <c r="BV423" s="135"/>
      <c r="BW423" s="126"/>
      <c r="BX423" s="135"/>
      <c r="BY423" s="141"/>
      <c r="BZ423" s="25"/>
      <c r="CA423" s="25"/>
      <c r="CB423" s="25"/>
      <c r="CC423" s="25"/>
      <c r="CD423" s="124"/>
      <c r="CE423" s="124"/>
      <c r="CF423" s="124"/>
      <c r="CG423" s="124"/>
      <c r="CH423" s="124"/>
      <c r="CI423" s="124"/>
      <c r="CJ423" s="124"/>
      <c r="CK423" s="124"/>
    </row>
    <row r="424" spans="1:89" s="132" customFormat="1" ht="42">
      <c r="A424" s="125" t="s">
        <v>3164</v>
      </c>
      <c r="B424" s="126"/>
      <c r="C424" s="125" t="s">
        <v>4470</v>
      </c>
      <c r="D424" s="125"/>
      <c r="E424" s="125" t="s">
        <v>4471</v>
      </c>
      <c r="F424" s="125" t="s">
        <v>4472</v>
      </c>
      <c r="G424" s="126" t="s">
        <v>4473</v>
      </c>
      <c r="H424" s="127" t="s">
        <v>4474</v>
      </c>
      <c r="I424" s="124"/>
      <c r="J424" s="125"/>
      <c r="K424" s="125"/>
      <c r="L424" s="125"/>
      <c r="M424" s="125"/>
      <c r="N424" s="125"/>
      <c r="O424" s="125"/>
      <c r="P424" s="125"/>
      <c r="Q424" s="125"/>
      <c r="R424" s="125"/>
      <c r="S424" s="125"/>
      <c r="T424" s="125"/>
      <c r="U424" s="125"/>
      <c r="V424" s="125"/>
      <c r="W424" s="125"/>
      <c r="X424" s="125"/>
      <c r="Y424" s="125"/>
      <c r="Z424" s="125"/>
      <c r="AA424" s="125"/>
      <c r="AB424" s="125"/>
      <c r="AC424" s="125"/>
      <c r="AD424" s="125" t="s">
        <v>1873</v>
      </c>
      <c r="AE424" s="126"/>
      <c r="AF424" s="126"/>
      <c r="AG424" s="126"/>
      <c r="AH424" s="126"/>
      <c r="AI424" s="126" t="s">
        <v>4475</v>
      </c>
      <c r="AJ424" s="126" t="s">
        <v>4476</v>
      </c>
      <c r="AK424" s="126" t="s">
        <v>4477</v>
      </c>
      <c r="AL424" s="126"/>
      <c r="AM424" s="126"/>
      <c r="AN424" s="126"/>
      <c r="AO424" s="126"/>
      <c r="AP424" s="126"/>
      <c r="AQ424" s="126"/>
      <c r="AR424" s="126"/>
      <c r="AS424" s="126" t="s">
        <v>84</v>
      </c>
      <c r="AT424" s="126"/>
      <c r="AU424" s="126"/>
      <c r="AV424" s="126"/>
      <c r="AW424" s="126"/>
      <c r="AX424" s="126"/>
      <c r="AY424" s="126"/>
      <c r="AZ424" s="126"/>
      <c r="BA424" s="126"/>
      <c r="BB424" s="126"/>
      <c r="BC424" s="126"/>
      <c r="BD424" s="131">
        <v>11861</v>
      </c>
      <c r="BE424" s="131">
        <v>11861</v>
      </c>
      <c r="BF424" s="131"/>
      <c r="BG424" s="131"/>
      <c r="BH424" s="131"/>
      <c r="BI424" s="126" t="s">
        <v>88</v>
      </c>
      <c r="BJ424" s="126" t="s">
        <v>88</v>
      </c>
      <c r="BK424" s="126" t="s">
        <v>88</v>
      </c>
      <c r="BL424" s="126"/>
      <c r="BM424" s="126"/>
      <c r="BN424" s="126" t="s">
        <v>2444</v>
      </c>
      <c r="BO424" s="124" t="s">
        <v>4478</v>
      </c>
      <c r="BP424" s="125" t="s">
        <v>4472</v>
      </c>
      <c r="BQ424" s="130"/>
      <c r="BR424" s="130"/>
      <c r="BS424" s="124"/>
      <c r="BT424" s="135"/>
      <c r="BU424" s="126"/>
      <c r="BV424" s="135"/>
      <c r="BW424" s="126"/>
      <c r="BX424" s="135"/>
      <c r="BY424" s="141"/>
      <c r="BZ424" s="25"/>
      <c r="CA424" s="25"/>
      <c r="CB424" s="25"/>
      <c r="CC424" s="25"/>
      <c r="CD424" s="124"/>
      <c r="CE424" s="124"/>
      <c r="CF424" s="124"/>
      <c r="CG424" s="124"/>
      <c r="CH424" s="124"/>
      <c r="CI424" s="124"/>
      <c r="CJ424" s="124"/>
      <c r="CK424" s="124"/>
    </row>
    <row r="425" spans="1:89" s="132" customFormat="1" ht="70">
      <c r="A425" s="125" t="s">
        <v>3164</v>
      </c>
      <c r="B425" s="126"/>
      <c r="C425" s="125" t="s">
        <v>4488</v>
      </c>
      <c r="D425" s="125"/>
      <c r="E425" s="125" t="s">
        <v>4489</v>
      </c>
      <c r="F425" s="125" t="s">
        <v>4490</v>
      </c>
      <c r="G425" s="126" t="s">
        <v>4491</v>
      </c>
      <c r="H425" s="127" t="s">
        <v>4492</v>
      </c>
      <c r="I425" s="124"/>
      <c r="J425" s="125"/>
      <c r="K425" s="125"/>
      <c r="L425" s="125"/>
      <c r="M425" s="125"/>
      <c r="N425" s="125"/>
      <c r="O425" s="125"/>
      <c r="P425" s="125"/>
      <c r="Q425" s="125"/>
      <c r="R425" s="125"/>
      <c r="S425" s="125"/>
      <c r="T425" s="125"/>
      <c r="U425" s="125"/>
      <c r="V425" s="125"/>
      <c r="W425" s="125"/>
      <c r="X425" s="125"/>
      <c r="Y425" s="125"/>
      <c r="Z425" s="125"/>
      <c r="AA425" s="125"/>
      <c r="AB425" s="125"/>
      <c r="AC425" s="125"/>
      <c r="AD425" s="125" t="s">
        <v>1188</v>
      </c>
      <c r="AE425" s="126"/>
      <c r="AF425" s="126"/>
      <c r="AG425" s="126"/>
      <c r="AH425" s="126"/>
      <c r="AI425" s="126" t="s">
        <v>4493</v>
      </c>
      <c r="AJ425" s="126" t="s">
        <v>4494</v>
      </c>
      <c r="AK425" s="126" t="s">
        <v>1875</v>
      </c>
      <c r="AL425" s="126"/>
      <c r="AM425" s="126"/>
      <c r="AN425" s="126"/>
      <c r="AO425" s="126"/>
      <c r="AP425" s="126"/>
      <c r="AQ425" s="126"/>
      <c r="AR425" s="126"/>
      <c r="AS425" s="126" t="s">
        <v>4495</v>
      </c>
      <c r="AT425" s="126"/>
      <c r="AU425" s="126"/>
      <c r="AV425" s="126"/>
      <c r="AW425" s="126"/>
      <c r="AX425" s="126"/>
      <c r="AY425" s="126"/>
      <c r="AZ425" s="126"/>
      <c r="BA425" s="126"/>
      <c r="BB425" s="126"/>
      <c r="BC425" s="126"/>
      <c r="BD425" s="131">
        <v>17000</v>
      </c>
      <c r="BE425" s="131">
        <v>0</v>
      </c>
      <c r="BF425" s="131"/>
      <c r="BG425" s="131"/>
      <c r="BH425" s="131"/>
      <c r="BI425" s="126" t="s">
        <v>88</v>
      </c>
      <c r="BJ425" s="126" t="s">
        <v>88</v>
      </c>
      <c r="BK425" s="126" t="s">
        <v>88</v>
      </c>
      <c r="BL425" s="126"/>
      <c r="BM425" s="126"/>
      <c r="BN425" s="126" t="s">
        <v>1432</v>
      </c>
      <c r="BO425" s="124" t="s">
        <v>4496</v>
      </c>
      <c r="BP425" s="125" t="s">
        <v>4490</v>
      </c>
      <c r="BQ425" s="130"/>
      <c r="BR425" s="130"/>
      <c r="BS425" s="124"/>
      <c r="BT425" s="135"/>
      <c r="BU425" s="126"/>
      <c r="BV425" s="135"/>
      <c r="BW425" s="126"/>
      <c r="BX425" s="135"/>
      <c r="BY425" s="141"/>
      <c r="BZ425" s="25"/>
      <c r="CA425" s="25"/>
      <c r="CB425" s="25"/>
      <c r="CC425" s="25"/>
      <c r="CD425" s="124"/>
      <c r="CE425" s="124"/>
      <c r="CF425" s="124"/>
      <c r="CG425" s="124"/>
      <c r="CH425" s="124"/>
      <c r="CI425" s="124"/>
      <c r="CJ425" s="124"/>
      <c r="CK425" s="124"/>
    </row>
    <row r="426" spans="1:89" s="132" customFormat="1" ht="14">
      <c r="A426" s="125" t="s">
        <v>3164</v>
      </c>
      <c r="B426" s="126"/>
      <c r="C426" s="125" t="s">
        <v>4497</v>
      </c>
      <c r="D426" s="125"/>
      <c r="E426" s="125" t="s">
        <v>4498</v>
      </c>
      <c r="F426" s="125" t="s">
        <v>4499</v>
      </c>
      <c r="G426" s="126" t="s">
        <v>4498</v>
      </c>
      <c r="H426" s="127" t="s">
        <v>3265</v>
      </c>
      <c r="I426" s="124"/>
      <c r="J426" s="125"/>
      <c r="K426" s="125"/>
      <c r="L426" s="125"/>
      <c r="M426" s="125"/>
      <c r="N426" s="125"/>
      <c r="O426" s="125"/>
      <c r="P426" s="125"/>
      <c r="Q426" s="125"/>
      <c r="R426" s="125"/>
      <c r="S426" s="125"/>
      <c r="T426" s="125"/>
      <c r="U426" s="125"/>
      <c r="V426" s="125"/>
      <c r="W426" s="125"/>
      <c r="X426" s="125"/>
      <c r="Y426" s="125"/>
      <c r="Z426" s="125"/>
      <c r="AA426" s="125"/>
      <c r="AB426" s="125"/>
      <c r="AC426" s="125"/>
      <c r="AD426" s="125" t="s">
        <v>3032</v>
      </c>
      <c r="AE426" s="126"/>
      <c r="AF426" s="126"/>
      <c r="AG426" s="126"/>
      <c r="AH426" s="126"/>
      <c r="AI426" s="126">
        <v>0</v>
      </c>
      <c r="AJ426" s="126" t="s">
        <v>4500</v>
      </c>
      <c r="AK426" s="126" t="s">
        <v>4501</v>
      </c>
      <c r="AL426" s="126"/>
      <c r="AM426" s="126"/>
      <c r="AN426" s="126"/>
      <c r="AO426" s="126"/>
      <c r="AP426" s="126"/>
      <c r="AQ426" s="126"/>
      <c r="AR426" s="126"/>
      <c r="AS426" s="126" t="s">
        <v>84</v>
      </c>
      <c r="AT426" s="126"/>
      <c r="AU426" s="126"/>
      <c r="AV426" s="126"/>
      <c r="AW426" s="126"/>
      <c r="AX426" s="126"/>
      <c r="AY426" s="126"/>
      <c r="AZ426" s="126"/>
      <c r="BA426" s="126"/>
      <c r="BB426" s="126"/>
      <c r="BC426" s="126"/>
      <c r="BD426" s="131">
        <v>2276</v>
      </c>
      <c r="BE426" s="131">
        <v>2276</v>
      </c>
      <c r="BF426" s="131"/>
      <c r="BG426" s="131"/>
      <c r="BH426" s="131"/>
      <c r="BI426" s="126" t="s">
        <v>88</v>
      </c>
      <c r="BJ426" s="126" t="s">
        <v>88</v>
      </c>
      <c r="BK426" s="126" t="s">
        <v>88</v>
      </c>
      <c r="BL426" s="126"/>
      <c r="BM426" s="126"/>
      <c r="BN426" s="126" t="s">
        <v>84</v>
      </c>
      <c r="BO426" s="124" t="s">
        <v>4502</v>
      </c>
      <c r="BP426" s="125" t="s">
        <v>4499</v>
      </c>
      <c r="BQ426" s="130"/>
      <c r="BR426" s="130"/>
      <c r="BS426" s="124"/>
      <c r="BT426" s="135"/>
      <c r="BU426" s="126"/>
      <c r="BV426" s="135"/>
      <c r="BW426" s="126"/>
      <c r="BX426" s="135"/>
      <c r="BY426" s="141"/>
      <c r="BZ426" s="25"/>
      <c r="CA426" s="25"/>
      <c r="CB426" s="25"/>
      <c r="CC426" s="25"/>
      <c r="CD426" s="124"/>
      <c r="CE426" s="124"/>
      <c r="CF426" s="124"/>
      <c r="CG426" s="124"/>
      <c r="CH426" s="124"/>
      <c r="CI426" s="124"/>
      <c r="CJ426" s="124"/>
      <c r="CK426" s="124"/>
    </row>
    <row r="427" spans="1:89" s="132" customFormat="1" ht="14">
      <c r="A427" s="125" t="s">
        <v>3164</v>
      </c>
      <c r="B427" s="126"/>
      <c r="C427" s="125" t="s">
        <v>4503</v>
      </c>
      <c r="D427" s="125"/>
      <c r="E427" s="125" t="s">
        <v>4504</v>
      </c>
      <c r="F427" s="125" t="s">
        <v>4505</v>
      </c>
      <c r="G427" s="126" t="s">
        <v>4504</v>
      </c>
      <c r="H427" s="127" t="s">
        <v>4268</v>
      </c>
      <c r="I427" s="124"/>
      <c r="J427" s="125"/>
      <c r="K427" s="125"/>
      <c r="L427" s="125"/>
      <c r="M427" s="125"/>
      <c r="N427" s="125"/>
      <c r="O427" s="125"/>
      <c r="P427" s="125"/>
      <c r="Q427" s="125"/>
      <c r="R427" s="125"/>
      <c r="S427" s="125"/>
      <c r="T427" s="125"/>
      <c r="U427" s="125"/>
      <c r="V427" s="125"/>
      <c r="W427" s="125"/>
      <c r="X427" s="125"/>
      <c r="Y427" s="125"/>
      <c r="Z427" s="125"/>
      <c r="AA427" s="125"/>
      <c r="AB427" s="125"/>
      <c r="AC427" s="125"/>
      <c r="AD427" s="125" t="s">
        <v>4269</v>
      </c>
      <c r="AE427" s="126"/>
      <c r="AF427" s="126"/>
      <c r="AG427" s="126"/>
      <c r="AH427" s="126"/>
      <c r="AI427" s="126">
        <v>0</v>
      </c>
      <c r="AJ427" s="126" t="s">
        <v>4506</v>
      </c>
      <c r="AK427" s="126" t="s">
        <v>4507</v>
      </c>
      <c r="AL427" s="126"/>
      <c r="AM427" s="126"/>
      <c r="AN427" s="126"/>
      <c r="AO427" s="126"/>
      <c r="AP427" s="126"/>
      <c r="AQ427" s="126"/>
      <c r="AR427" s="126"/>
      <c r="AS427" s="126" t="s">
        <v>84</v>
      </c>
      <c r="AT427" s="126"/>
      <c r="AU427" s="126"/>
      <c r="AV427" s="126"/>
      <c r="AW427" s="126"/>
      <c r="AX427" s="126"/>
      <c r="AY427" s="126"/>
      <c r="AZ427" s="126"/>
      <c r="BA427" s="126"/>
      <c r="BB427" s="126"/>
      <c r="BC427" s="126"/>
      <c r="BD427" s="131">
        <v>6296</v>
      </c>
      <c r="BE427" s="131">
        <v>6296</v>
      </c>
      <c r="BF427" s="131"/>
      <c r="BG427" s="131"/>
      <c r="BH427" s="131"/>
      <c r="BI427" s="126" t="s">
        <v>88</v>
      </c>
      <c r="BJ427" s="126" t="s">
        <v>88</v>
      </c>
      <c r="BK427" s="126" t="s">
        <v>88</v>
      </c>
      <c r="BL427" s="126"/>
      <c r="BM427" s="126"/>
      <c r="BN427" s="126" t="s">
        <v>198</v>
      </c>
      <c r="BO427" s="124" t="s">
        <v>4508</v>
      </c>
      <c r="BP427" s="125" t="s">
        <v>4505</v>
      </c>
      <c r="BQ427" s="130"/>
      <c r="BR427" s="130"/>
      <c r="BS427" s="124"/>
      <c r="BT427" s="135"/>
      <c r="BU427" s="126"/>
      <c r="BV427" s="135"/>
      <c r="BW427" s="126"/>
      <c r="BX427" s="135"/>
      <c r="BY427" s="141"/>
      <c r="BZ427" s="25"/>
      <c r="CA427" s="25"/>
      <c r="CB427" s="25"/>
      <c r="CC427" s="25"/>
      <c r="CD427" s="124"/>
      <c r="CE427" s="124"/>
      <c r="CF427" s="124"/>
      <c r="CG427" s="124"/>
      <c r="CH427" s="124"/>
      <c r="CI427" s="124"/>
      <c r="CJ427" s="124"/>
      <c r="CK427" s="124"/>
    </row>
    <row r="428" spans="1:89" s="132" customFormat="1" ht="14">
      <c r="A428" s="125" t="s">
        <v>3164</v>
      </c>
      <c r="B428" s="126"/>
      <c r="C428" s="125" t="s">
        <v>4525</v>
      </c>
      <c r="D428" s="125"/>
      <c r="E428" s="125" t="s">
        <v>4526</v>
      </c>
      <c r="F428" s="125" t="s">
        <v>4527</v>
      </c>
      <c r="G428" s="126" t="s">
        <v>4528</v>
      </c>
      <c r="H428" s="127" t="s">
        <v>2363</v>
      </c>
      <c r="I428" s="124"/>
      <c r="J428" s="125"/>
      <c r="K428" s="125"/>
      <c r="L428" s="125"/>
      <c r="M428" s="125"/>
      <c r="N428" s="125"/>
      <c r="O428" s="125"/>
      <c r="P428" s="125"/>
      <c r="Q428" s="125"/>
      <c r="R428" s="125"/>
      <c r="S428" s="125"/>
      <c r="T428" s="125"/>
      <c r="U428" s="125"/>
      <c r="V428" s="125"/>
      <c r="W428" s="125"/>
      <c r="X428" s="125"/>
      <c r="Y428" s="125"/>
      <c r="Z428" s="125"/>
      <c r="AA428" s="125"/>
      <c r="AB428" s="125"/>
      <c r="AC428" s="125"/>
      <c r="AD428" s="125" t="s">
        <v>1629</v>
      </c>
      <c r="AE428" s="126"/>
      <c r="AF428" s="126"/>
      <c r="AG428" s="126"/>
      <c r="AH428" s="126"/>
      <c r="AI428" s="126" t="s">
        <v>2664</v>
      </c>
      <c r="AJ428" s="126">
        <v>0</v>
      </c>
      <c r="AK428" s="126">
        <v>0</v>
      </c>
      <c r="AL428" s="126"/>
      <c r="AM428" s="126"/>
      <c r="AN428" s="126"/>
      <c r="AO428" s="126"/>
      <c r="AP428" s="126"/>
      <c r="AQ428" s="126"/>
      <c r="AR428" s="126"/>
      <c r="AS428" s="126" t="s">
        <v>84</v>
      </c>
      <c r="AT428" s="126"/>
      <c r="AU428" s="126"/>
      <c r="AV428" s="126"/>
      <c r="AW428" s="126"/>
      <c r="AX428" s="126"/>
      <c r="AY428" s="126"/>
      <c r="AZ428" s="126"/>
      <c r="BA428" s="126"/>
      <c r="BB428" s="126"/>
      <c r="BC428" s="126"/>
      <c r="BD428" s="131">
        <v>2042</v>
      </c>
      <c r="BE428" s="131">
        <v>2042</v>
      </c>
      <c r="BF428" s="131"/>
      <c r="BG428" s="131"/>
      <c r="BH428" s="131"/>
      <c r="BI428" s="126" t="s">
        <v>88</v>
      </c>
      <c r="BJ428" s="126" t="s">
        <v>88</v>
      </c>
      <c r="BK428" s="126" t="s">
        <v>88</v>
      </c>
      <c r="BL428" s="126"/>
      <c r="BM428" s="126"/>
      <c r="BN428" s="126" t="s">
        <v>471</v>
      </c>
      <c r="BO428" s="124" t="s">
        <v>4529</v>
      </c>
      <c r="BP428" s="125" t="s">
        <v>4527</v>
      </c>
      <c r="BQ428" s="130"/>
      <c r="BR428" s="130"/>
      <c r="BS428" s="124"/>
      <c r="BT428" s="135"/>
      <c r="BU428" s="126"/>
      <c r="BV428" s="135"/>
      <c r="BW428" s="126"/>
      <c r="BX428" s="135"/>
      <c r="BY428" s="141"/>
      <c r="BZ428" s="25"/>
      <c r="CA428" s="25"/>
      <c r="CB428" s="25"/>
      <c r="CC428" s="25"/>
      <c r="CD428" s="124"/>
      <c r="CE428" s="124"/>
      <c r="CF428" s="124"/>
      <c r="CG428" s="124"/>
      <c r="CH428" s="124"/>
      <c r="CI428" s="124"/>
      <c r="CJ428" s="124"/>
      <c r="CK428" s="124"/>
    </row>
    <row r="429" spans="1:89" s="132" customFormat="1" ht="42">
      <c r="A429" s="125" t="s">
        <v>3164</v>
      </c>
      <c r="B429" s="126"/>
      <c r="C429" s="125" t="s">
        <v>4530</v>
      </c>
      <c r="D429" s="125"/>
      <c r="E429" s="125" t="s">
        <v>4531</v>
      </c>
      <c r="F429" s="125" t="s">
        <v>4532</v>
      </c>
      <c r="G429" s="126" t="s">
        <v>1890</v>
      </c>
      <c r="H429" s="127" t="s">
        <v>4533</v>
      </c>
      <c r="I429" s="124"/>
      <c r="J429" s="125"/>
      <c r="K429" s="125"/>
      <c r="L429" s="125"/>
      <c r="M429" s="125"/>
      <c r="N429" s="125"/>
      <c r="O429" s="125"/>
      <c r="P429" s="125"/>
      <c r="Q429" s="125"/>
      <c r="R429" s="125"/>
      <c r="S429" s="125"/>
      <c r="T429" s="125"/>
      <c r="U429" s="125"/>
      <c r="V429" s="125"/>
      <c r="W429" s="125"/>
      <c r="X429" s="125"/>
      <c r="Y429" s="125"/>
      <c r="Z429" s="125"/>
      <c r="AA429" s="125"/>
      <c r="AB429" s="125"/>
      <c r="AC429" s="125"/>
      <c r="AD429" s="125" t="s">
        <v>4534</v>
      </c>
      <c r="AE429" s="126"/>
      <c r="AF429" s="126"/>
      <c r="AG429" s="126"/>
      <c r="AH429" s="126"/>
      <c r="AI429" s="126" t="s">
        <v>4242</v>
      </c>
      <c r="AJ429" s="126" t="s">
        <v>4535</v>
      </c>
      <c r="AK429" s="126" t="s">
        <v>4536</v>
      </c>
      <c r="AL429" s="126"/>
      <c r="AM429" s="126"/>
      <c r="AN429" s="126"/>
      <c r="AO429" s="126"/>
      <c r="AP429" s="126"/>
      <c r="AQ429" s="126"/>
      <c r="AR429" s="126"/>
      <c r="AS429" s="126" t="s">
        <v>84</v>
      </c>
      <c r="AT429" s="126"/>
      <c r="AU429" s="126"/>
      <c r="AV429" s="126"/>
      <c r="AW429" s="126"/>
      <c r="AX429" s="126"/>
      <c r="AY429" s="126"/>
      <c r="AZ429" s="126"/>
      <c r="BA429" s="126"/>
      <c r="BB429" s="126"/>
      <c r="BC429" s="126"/>
      <c r="BD429" s="131">
        <v>3207</v>
      </c>
      <c r="BE429" s="131">
        <v>3207</v>
      </c>
      <c r="BF429" s="131"/>
      <c r="BG429" s="131"/>
      <c r="BH429" s="131"/>
      <c r="BI429" s="126" t="s">
        <v>88</v>
      </c>
      <c r="BJ429" s="126" t="s">
        <v>88</v>
      </c>
      <c r="BK429" s="126" t="s">
        <v>88</v>
      </c>
      <c r="BL429" s="126"/>
      <c r="BM429" s="126"/>
      <c r="BN429" s="126" t="s">
        <v>471</v>
      </c>
      <c r="BO429" s="124" t="s">
        <v>4537</v>
      </c>
      <c r="BP429" s="125" t="s">
        <v>4532</v>
      </c>
      <c r="BQ429" s="130"/>
      <c r="BR429" s="130"/>
      <c r="BS429" s="124"/>
      <c r="BT429" s="135"/>
      <c r="BU429" s="126"/>
      <c r="BV429" s="135"/>
      <c r="BW429" s="126"/>
      <c r="BX429" s="135"/>
      <c r="BY429" s="141"/>
      <c r="BZ429" s="25"/>
      <c r="CA429" s="25"/>
      <c r="CB429" s="25"/>
      <c r="CC429" s="25"/>
      <c r="CD429" s="124"/>
      <c r="CE429" s="124"/>
      <c r="CF429" s="124"/>
      <c r="CG429" s="124"/>
      <c r="CH429" s="124"/>
      <c r="CI429" s="124"/>
      <c r="CJ429" s="124"/>
      <c r="CK429" s="124"/>
    </row>
    <row r="430" spans="1:89" s="132" customFormat="1" ht="14">
      <c r="A430" s="125" t="s">
        <v>3164</v>
      </c>
      <c r="B430" s="126"/>
      <c r="C430" s="125" t="s">
        <v>4538</v>
      </c>
      <c r="D430" s="125"/>
      <c r="E430" s="125" t="s">
        <v>4539</v>
      </c>
      <c r="F430" s="125" t="s">
        <v>4540</v>
      </c>
      <c r="G430" s="126" t="s">
        <v>4539</v>
      </c>
      <c r="H430" s="127" t="s">
        <v>4541</v>
      </c>
      <c r="I430" s="124"/>
      <c r="J430" s="125"/>
      <c r="K430" s="125"/>
      <c r="L430" s="125"/>
      <c r="M430" s="125"/>
      <c r="N430" s="125"/>
      <c r="O430" s="125"/>
      <c r="P430" s="125"/>
      <c r="Q430" s="125"/>
      <c r="R430" s="125"/>
      <c r="S430" s="125"/>
      <c r="T430" s="125"/>
      <c r="U430" s="125"/>
      <c r="V430" s="125"/>
      <c r="W430" s="125"/>
      <c r="X430" s="125"/>
      <c r="Y430" s="125"/>
      <c r="Z430" s="125"/>
      <c r="AA430" s="125"/>
      <c r="AB430" s="125"/>
      <c r="AC430" s="125"/>
      <c r="AD430" s="125" t="s">
        <v>4269</v>
      </c>
      <c r="AE430" s="126"/>
      <c r="AF430" s="126"/>
      <c r="AG430" s="126"/>
      <c r="AH430" s="126"/>
      <c r="AI430" s="126" t="s">
        <v>4542</v>
      </c>
      <c r="AJ430" s="126" t="s">
        <v>4543</v>
      </c>
      <c r="AK430" s="126" t="s">
        <v>2454</v>
      </c>
      <c r="AL430" s="126"/>
      <c r="AM430" s="126"/>
      <c r="AN430" s="126"/>
      <c r="AO430" s="126"/>
      <c r="AP430" s="126"/>
      <c r="AQ430" s="126"/>
      <c r="AR430" s="126"/>
      <c r="AS430" s="126" t="s">
        <v>4544</v>
      </c>
      <c r="AT430" s="126"/>
      <c r="AU430" s="126"/>
      <c r="AV430" s="126"/>
      <c r="AW430" s="126"/>
      <c r="AX430" s="126"/>
      <c r="AY430" s="126"/>
      <c r="AZ430" s="126"/>
      <c r="BA430" s="126"/>
      <c r="BB430" s="126"/>
      <c r="BC430" s="126"/>
      <c r="BD430" s="131">
        <v>5000</v>
      </c>
      <c r="BE430" s="131">
        <v>0</v>
      </c>
      <c r="BF430" s="131"/>
      <c r="BG430" s="131"/>
      <c r="BH430" s="131"/>
      <c r="BI430" s="126" t="s">
        <v>88</v>
      </c>
      <c r="BJ430" s="126" t="s">
        <v>88</v>
      </c>
      <c r="BK430" s="126" t="s">
        <v>88</v>
      </c>
      <c r="BL430" s="126"/>
      <c r="BM430" s="126"/>
      <c r="BN430" s="126" t="s">
        <v>471</v>
      </c>
      <c r="BO430" s="124" t="s">
        <v>4545</v>
      </c>
      <c r="BP430" s="125" t="s">
        <v>4540</v>
      </c>
      <c r="BQ430" s="130"/>
      <c r="BR430" s="130"/>
      <c r="BS430" s="124"/>
      <c r="BT430" s="135"/>
      <c r="BU430" s="126"/>
      <c r="BV430" s="135"/>
      <c r="BW430" s="126"/>
      <c r="BX430" s="135"/>
      <c r="BY430" s="141"/>
      <c r="BZ430" s="25"/>
      <c r="CA430" s="25"/>
      <c r="CB430" s="25"/>
      <c r="CC430" s="25"/>
      <c r="CD430" s="124"/>
      <c r="CE430" s="124"/>
      <c r="CF430" s="124"/>
      <c r="CG430" s="124"/>
      <c r="CH430" s="124"/>
      <c r="CI430" s="124"/>
      <c r="CJ430" s="124"/>
      <c r="CK430" s="124"/>
    </row>
    <row r="431" spans="1:89" s="132" customFormat="1" ht="28">
      <c r="A431" s="125" t="s">
        <v>3164</v>
      </c>
      <c r="B431" s="126"/>
      <c r="C431" s="125" t="s">
        <v>4554</v>
      </c>
      <c r="D431" s="125"/>
      <c r="E431" s="125" t="s">
        <v>4555</v>
      </c>
      <c r="F431" s="125" t="s">
        <v>4556</v>
      </c>
      <c r="G431" s="126" t="s">
        <v>4557</v>
      </c>
      <c r="H431" s="127" t="s">
        <v>4558</v>
      </c>
      <c r="I431" s="124"/>
      <c r="J431" s="125"/>
      <c r="K431" s="125"/>
      <c r="L431" s="125"/>
      <c r="M431" s="125"/>
      <c r="N431" s="125"/>
      <c r="O431" s="125"/>
      <c r="P431" s="125"/>
      <c r="Q431" s="125"/>
      <c r="R431" s="125"/>
      <c r="S431" s="125"/>
      <c r="T431" s="125"/>
      <c r="U431" s="125"/>
      <c r="V431" s="125"/>
      <c r="W431" s="125"/>
      <c r="X431" s="125"/>
      <c r="Y431" s="125"/>
      <c r="Z431" s="125"/>
      <c r="AA431" s="125"/>
      <c r="AB431" s="125"/>
      <c r="AC431" s="125"/>
      <c r="AD431" s="125" t="s">
        <v>340</v>
      </c>
      <c r="AE431" s="126"/>
      <c r="AF431" s="126"/>
      <c r="AG431" s="126"/>
      <c r="AH431" s="126"/>
      <c r="AI431" s="126" t="s">
        <v>4559</v>
      </c>
      <c r="AJ431" s="126" t="s">
        <v>4560</v>
      </c>
      <c r="AK431" s="126" t="s">
        <v>4561</v>
      </c>
      <c r="AL431" s="126"/>
      <c r="AM431" s="126"/>
      <c r="AN431" s="126"/>
      <c r="AO431" s="126"/>
      <c r="AP431" s="126"/>
      <c r="AQ431" s="126"/>
      <c r="AR431" s="126"/>
      <c r="AS431" s="126" t="s">
        <v>84</v>
      </c>
      <c r="AT431" s="126"/>
      <c r="AU431" s="126"/>
      <c r="AV431" s="126"/>
      <c r="AW431" s="126"/>
      <c r="AX431" s="126"/>
      <c r="AY431" s="126"/>
      <c r="AZ431" s="126"/>
      <c r="BA431" s="126"/>
      <c r="BB431" s="126"/>
      <c r="BC431" s="126"/>
      <c r="BD431" s="131">
        <v>37201</v>
      </c>
      <c r="BE431" s="131">
        <v>37201</v>
      </c>
      <c r="BF431" s="131"/>
      <c r="BG431" s="131"/>
      <c r="BH431" s="131"/>
      <c r="BI431" s="126" t="s">
        <v>88</v>
      </c>
      <c r="BJ431" s="126" t="s">
        <v>88</v>
      </c>
      <c r="BK431" s="126" t="s">
        <v>88</v>
      </c>
      <c r="BL431" s="126"/>
      <c r="BM431" s="126"/>
      <c r="BN431" s="126" t="s">
        <v>198</v>
      </c>
      <c r="BO431" s="124" t="s">
        <v>4562</v>
      </c>
      <c r="BP431" s="125" t="s">
        <v>4556</v>
      </c>
      <c r="BQ431" s="130"/>
      <c r="BR431" s="130"/>
      <c r="BS431" s="124"/>
      <c r="BT431" s="135"/>
      <c r="BU431" s="126"/>
      <c r="BV431" s="135"/>
      <c r="BW431" s="126"/>
      <c r="BX431" s="135"/>
      <c r="BY431" s="141"/>
      <c r="BZ431" s="25"/>
      <c r="CA431" s="25"/>
      <c r="CB431" s="25"/>
      <c r="CC431" s="25"/>
      <c r="CD431" s="124"/>
      <c r="CE431" s="124"/>
      <c r="CF431" s="124"/>
      <c r="CG431" s="124"/>
      <c r="CH431" s="124"/>
      <c r="CI431" s="124"/>
      <c r="CJ431" s="124"/>
      <c r="CK431" s="124"/>
    </row>
    <row r="432" spans="1:89" s="132" customFormat="1" ht="14">
      <c r="A432" s="125" t="s">
        <v>3164</v>
      </c>
      <c r="B432" s="126"/>
      <c r="C432" s="125" t="s">
        <v>4563</v>
      </c>
      <c r="D432" s="125"/>
      <c r="E432" s="125" t="s">
        <v>4564</v>
      </c>
      <c r="F432" s="125" t="s">
        <v>4565</v>
      </c>
      <c r="G432" s="126" t="s">
        <v>4566</v>
      </c>
      <c r="H432" s="127" t="s">
        <v>4567</v>
      </c>
      <c r="I432" s="124"/>
      <c r="J432" s="125"/>
      <c r="K432" s="125"/>
      <c r="L432" s="125"/>
      <c r="M432" s="125"/>
      <c r="N432" s="125"/>
      <c r="O432" s="125"/>
      <c r="P432" s="125"/>
      <c r="Q432" s="125"/>
      <c r="R432" s="125"/>
      <c r="S432" s="125"/>
      <c r="T432" s="125"/>
      <c r="U432" s="125"/>
      <c r="V432" s="125"/>
      <c r="W432" s="125"/>
      <c r="X432" s="125"/>
      <c r="Y432" s="125"/>
      <c r="Z432" s="125"/>
      <c r="AA432" s="125"/>
      <c r="AB432" s="125"/>
      <c r="AC432" s="125"/>
      <c r="AD432" s="125" t="s">
        <v>4568</v>
      </c>
      <c r="AE432" s="126"/>
      <c r="AF432" s="126"/>
      <c r="AG432" s="126"/>
      <c r="AH432" s="126"/>
      <c r="AI432" s="126" t="s">
        <v>4569</v>
      </c>
      <c r="AJ432" s="126" t="s">
        <v>4570</v>
      </c>
      <c r="AK432" s="126" t="s">
        <v>4571</v>
      </c>
      <c r="AL432" s="126"/>
      <c r="AM432" s="126"/>
      <c r="AN432" s="126"/>
      <c r="AO432" s="126"/>
      <c r="AP432" s="126"/>
      <c r="AQ432" s="126"/>
      <c r="AR432" s="126"/>
      <c r="AS432" s="126" t="s">
        <v>84</v>
      </c>
      <c r="AT432" s="126"/>
      <c r="AU432" s="126"/>
      <c r="AV432" s="126"/>
      <c r="AW432" s="126"/>
      <c r="AX432" s="126"/>
      <c r="AY432" s="126"/>
      <c r="AZ432" s="126"/>
      <c r="BA432" s="126"/>
      <c r="BB432" s="126"/>
      <c r="BC432" s="126"/>
      <c r="BD432" s="131">
        <v>10803</v>
      </c>
      <c r="BE432" s="131">
        <v>10803</v>
      </c>
      <c r="BF432" s="131"/>
      <c r="BG432" s="131"/>
      <c r="BH432" s="131"/>
      <c r="BI432" s="126" t="s">
        <v>88</v>
      </c>
      <c r="BJ432" s="126" t="s">
        <v>88</v>
      </c>
      <c r="BK432" s="126" t="s">
        <v>88</v>
      </c>
      <c r="BL432" s="126"/>
      <c r="BM432" s="126"/>
      <c r="BN432" s="126" t="s">
        <v>471</v>
      </c>
      <c r="BO432" s="124" t="s">
        <v>4572</v>
      </c>
      <c r="BP432" s="125" t="s">
        <v>4565</v>
      </c>
      <c r="BQ432" s="130"/>
      <c r="BR432" s="130"/>
      <c r="BS432" s="124"/>
      <c r="BT432" s="135"/>
      <c r="BU432" s="126"/>
      <c r="BV432" s="135"/>
      <c r="BW432" s="126"/>
      <c r="BX432" s="135"/>
      <c r="BY432" s="141"/>
      <c r="BZ432" s="25"/>
      <c r="CA432" s="25"/>
      <c r="CB432" s="25"/>
      <c r="CC432" s="25"/>
      <c r="CD432" s="124"/>
      <c r="CE432" s="124"/>
      <c r="CF432" s="124"/>
      <c r="CG432" s="124"/>
      <c r="CH432" s="124"/>
      <c r="CI432" s="124"/>
      <c r="CJ432" s="124"/>
      <c r="CK432" s="124"/>
    </row>
    <row r="433" spans="1:89" s="132" customFormat="1" ht="28">
      <c r="A433" s="125" t="s">
        <v>3164</v>
      </c>
      <c r="B433" s="126"/>
      <c r="C433" s="125" t="s">
        <v>4573</v>
      </c>
      <c r="D433" s="125"/>
      <c r="E433" s="125" t="s">
        <v>4574</v>
      </c>
      <c r="F433" s="125" t="s">
        <v>4575</v>
      </c>
      <c r="G433" s="126" t="s">
        <v>1890</v>
      </c>
      <c r="H433" s="127" t="s">
        <v>3823</v>
      </c>
      <c r="I433" s="124"/>
      <c r="J433" s="125"/>
      <c r="K433" s="125"/>
      <c r="L433" s="125"/>
      <c r="M433" s="125"/>
      <c r="N433" s="125"/>
      <c r="O433" s="125"/>
      <c r="P433" s="125"/>
      <c r="Q433" s="125"/>
      <c r="R433" s="125"/>
      <c r="S433" s="125"/>
      <c r="T433" s="125"/>
      <c r="U433" s="125"/>
      <c r="V433" s="125"/>
      <c r="W433" s="125"/>
      <c r="X433" s="125"/>
      <c r="Y433" s="125"/>
      <c r="Z433" s="125"/>
      <c r="AA433" s="125"/>
      <c r="AB433" s="125"/>
      <c r="AC433" s="125"/>
      <c r="AD433" s="125" t="s">
        <v>4093</v>
      </c>
      <c r="AE433" s="126"/>
      <c r="AF433" s="126"/>
      <c r="AG433" s="126"/>
      <c r="AH433" s="126"/>
      <c r="AI433" s="126" t="s">
        <v>1162</v>
      </c>
      <c r="AJ433" s="126" t="s">
        <v>4576</v>
      </c>
      <c r="AK433" s="126" t="s">
        <v>4577</v>
      </c>
      <c r="AL433" s="126"/>
      <c r="AM433" s="126"/>
      <c r="AN433" s="126"/>
      <c r="AO433" s="126"/>
      <c r="AP433" s="126"/>
      <c r="AQ433" s="126"/>
      <c r="AR433" s="126"/>
      <c r="AS433" s="126" t="s">
        <v>4578</v>
      </c>
      <c r="AT433" s="126"/>
      <c r="AU433" s="126"/>
      <c r="AV433" s="126"/>
      <c r="AW433" s="126"/>
      <c r="AX433" s="126"/>
      <c r="AY433" s="126"/>
      <c r="AZ433" s="126"/>
      <c r="BA433" s="126"/>
      <c r="BB433" s="126"/>
      <c r="BC433" s="126"/>
      <c r="BD433" s="131">
        <v>5020</v>
      </c>
      <c r="BE433" s="131">
        <v>0</v>
      </c>
      <c r="BF433" s="131"/>
      <c r="BG433" s="131"/>
      <c r="BH433" s="131"/>
      <c r="BI433" s="126" t="s">
        <v>88</v>
      </c>
      <c r="BJ433" s="126" t="s">
        <v>88</v>
      </c>
      <c r="BK433" s="126" t="s">
        <v>88</v>
      </c>
      <c r="BL433" s="126"/>
      <c r="BM433" s="126"/>
      <c r="BN433" s="126" t="s">
        <v>471</v>
      </c>
      <c r="BO433" s="124" t="s">
        <v>4579</v>
      </c>
      <c r="BP433" s="125" t="s">
        <v>4575</v>
      </c>
      <c r="BQ433" s="130"/>
      <c r="BR433" s="130"/>
      <c r="BS433" s="124"/>
      <c r="BT433" s="135"/>
      <c r="BU433" s="126"/>
      <c r="BV433" s="135"/>
      <c r="BW433" s="126"/>
      <c r="BX433" s="135"/>
      <c r="BY433" s="141"/>
      <c r="BZ433" s="25"/>
      <c r="CA433" s="25"/>
      <c r="CB433" s="25"/>
      <c r="CC433" s="25"/>
      <c r="CD433" s="124"/>
      <c r="CE433" s="124"/>
      <c r="CF433" s="124"/>
      <c r="CG433" s="124"/>
      <c r="CH433" s="124"/>
      <c r="CI433" s="124"/>
      <c r="CJ433" s="124"/>
      <c r="CK433" s="124"/>
    </row>
    <row r="434" spans="1:89" s="132" customFormat="1" ht="42">
      <c r="A434" s="125" t="s">
        <v>3164</v>
      </c>
      <c r="B434" s="126"/>
      <c r="C434" s="125" t="s">
        <v>4580</v>
      </c>
      <c r="D434" s="125"/>
      <c r="E434" s="125" t="s">
        <v>4581</v>
      </c>
      <c r="F434" s="125" t="s">
        <v>4582</v>
      </c>
      <c r="G434" s="126" t="s">
        <v>4581</v>
      </c>
      <c r="H434" s="127" t="s">
        <v>2881</v>
      </c>
      <c r="I434" s="124"/>
      <c r="J434" s="125"/>
      <c r="K434" s="125"/>
      <c r="L434" s="125"/>
      <c r="M434" s="125"/>
      <c r="N434" s="125"/>
      <c r="O434" s="125"/>
      <c r="P434" s="125"/>
      <c r="Q434" s="125"/>
      <c r="R434" s="125"/>
      <c r="S434" s="125"/>
      <c r="T434" s="125"/>
      <c r="U434" s="125"/>
      <c r="V434" s="125"/>
      <c r="W434" s="125"/>
      <c r="X434" s="125"/>
      <c r="Y434" s="125"/>
      <c r="Z434" s="125"/>
      <c r="AA434" s="125"/>
      <c r="AB434" s="125"/>
      <c r="AC434" s="125"/>
      <c r="AD434" s="125" t="s">
        <v>4583</v>
      </c>
      <c r="AE434" s="126"/>
      <c r="AF434" s="126"/>
      <c r="AG434" s="126"/>
      <c r="AH434" s="126"/>
      <c r="AI434" s="126" t="s">
        <v>4584</v>
      </c>
      <c r="AJ434" s="126" t="s">
        <v>4585</v>
      </c>
      <c r="AK434" s="126" t="s">
        <v>4586</v>
      </c>
      <c r="AL434" s="126"/>
      <c r="AM434" s="126"/>
      <c r="AN434" s="126"/>
      <c r="AO434" s="126"/>
      <c r="AP434" s="126"/>
      <c r="AQ434" s="126"/>
      <c r="AR434" s="126"/>
      <c r="AS434" s="126" t="s">
        <v>84</v>
      </c>
      <c r="AT434" s="126"/>
      <c r="AU434" s="126"/>
      <c r="AV434" s="126"/>
      <c r="AW434" s="126"/>
      <c r="AX434" s="126"/>
      <c r="AY434" s="126"/>
      <c r="AZ434" s="126"/>
      <c r="BA434" s="126"/>
      <c r="BB434" s="126"/>
      <c r="BC434" s="126"/>
      <c r="BD434" s="131">
        <v>1671</v>
      </c>
      <c r="BE434" s="131">
        <v>1671</v>
      </c>
      <c r="BF434" s="131"/>
      <c r="BG434" s="131"/>
      <c r="BH434" s="131"/>
      <c r="BI434" s="126" t="s">
        <v>88</v>
      </c>
      <c r="BJ434" s="126" t="s">
        <v>88</v>
      </c>
      <c r="BK434" s="126" t="s">
        <v>88</v>
      </c>
      <c r="BL434" s="126"/>
      <c r="BM434" s="126"/>
      <c r="BN434" s="126" t="s">
        <v>198</v>
      </c>
      <c r="BO434" s="124" t="s">
        <v>4587</v>
      </c>
      <c r="BP434" s="125" t="s">
        <v>4582</v>
      </c>
      <c r="BQ434" s="130"/>
      <c r="BR434" s="130"/>
      <c r="BS434" s="124"/>
      <c r="BT434" s="135"/>
      <c r="BU434" s="126"/>
      <c r="BV434" s="135"/>
      <c r="BW434" s="126"/>
      <c r="BX434" s="135"/>
      <c r="BY434" s="141"/>
      <c r="BZ434" s="25"/>
      <c r="CA434" s="25"/>
      <c r="CB434" s="25"/>
      <c r="CC434" s="25"/>
      <c r="CD434" s="124"/>
      <c r="CE434" s="124"/>
      <c r="CF434" s="124"/>
      <c r="CG434" s="124"/>
      <c r="CH434" s="124"/>
      <c r="CI434" s="124"/>
      <c r="CJ434" s="124"/>
      <c r="CK434" s="124"/>
    </row>
    <row r="435" spans="1:89" s="132" customFormat="1" ht="28">
      <c r="A435" s="125" t="s">
        <v>3164</v>
      </c>
      <c r="B435" s="126"/>
      <c r="C435" s="125" t="s">
        <v>4588</v>
      </c>
      <c r="D435" s="125"/>
      <c r="E435" s="125" t="s">
        <v>4589</v>
      </c>
      <c r="F435" s="125" t="s">
        <v>4590</v>
      </c>
      <c r="G435" s="126" t="s">
        <v>4589</v>
      </c>
      <c r="H435" s="127" t="s">
        <v>4591</v>
      </c>
      <c r="I435" s="124"/>
      <c r="J435" s="125"/>
      <c r="K435" s="125"/>
      <c r="L435" s="125"/>
      <c r="M435" s="125"/>
      <c r="N435" s="125"/>
      <c r="O435" s="125"/>
      <c r="P435" s="125"/>
      <c r="Q435" s="125"/>
      <c r="R435" s="125"/>
      <c r="S435" s="125"/>
      <c r="T435" s="125"/>
      <c r="U435" s="125"/>
      <c r="V435" s="125"/>
      <c r="W435" s="125"/>
      <c r="X435" s="125"/>
      <c r="Y435" s="125"/>
      <c r="Z435" s="125"/>
      <c r="AA435" s="125"/>
      <c r="AB435" s="125"/>
      <c r="AC435" s="125"/>
      <c r="AD435" s="125" t="s">
        <v>340</v>
      </c>
      <c r="AE435" s="126"/>
      <c r="AF435" s="126"/>
      <c r="AG435" s="126"/>
      <c r="AH435" s="126"/>
      <c r="AI435" s="126" t="s">
        <v>4592</v>
      </c>
      <c r="AJ435" s="126" t="s">
        <v>4593</v>
      </c>
      <c r="AK435" s="126" t="s">
        <v>4139</v>
      </c>
      <c r="AL435" s="126"/>
      <c r="AM435" s="126"/>
      <c r="AN435" s="126"/>
      <c r="AO435" s="126"/>
      <c r="AP435" s="126"/>
      <c r="AQ435" s="126"/>
      <c r="AR435" s="126"/>
      <c r="AS435" s="126" t="s">
        <v>84</v>
      </c>
      <c r="AT435" s="126"/>
      <c r="AU435" s="126"/>
      <c r="AV435" s="126"/>
      <c r="AW435" s="126"/>
      <c r="AX435" s="126"/>
      <c r="AY435" s="126"/>
      <c r="AZ435" s="126"/>
      <c r="BA435" s="126"/>
      <c r="BB435" s="126"/>
      <c r="BC435" s="126"/>
      <c r="BD435" s="131">
        <v>1235</v>
      </c>
      <c r="BE435" s="131">
        <v>1235</v>
      </c>
      <c r="BF435" s="131"/>
      <c r="BG435" s="131"/>
      <c r="BH435" s="131"/>
      <c r="BI435" s="126" t="s">
        <v>88</v>
      </c>
      <c r="BJ435" s="126" t="s">
        <v>88</v>
      </c>
      <c r="BK435" s="126" t="s">
        <v>88</v>
      </c>
      <c r="BL435" s="126"/>
      <c r="BM435" s="126"/>
      <c r="BN435" s="126" t="s">
        <v>4594</v>
      </c>
      <c r="BO435" s="124" t="s">
        <v>4595</v>
      </c>
      <c r="BP435" s="125" t="s">
        <v>4590</v>
      </c>
      <c r="BQ435" s="130"/>
      <c r="BR435" s="130"/>
      <c r="BS435" s="124"/>
      <c r="BT435" s="135"/>
      <c r="BU435" s="126"/>
      <c r="BV435" s="135"/>
      <c r="BW435" s="126"/>
      <c r="BX435" s="135"/>
      <c r="BY435" s="141"/>
      <c r="BZ435" s="25"/>
      <c r="CA435" s="25"/>
      <c r="CB435" s="25"/>
      <c r="CC435" s="25"/>
      <c r="CD435" s="124"/>
      <c r="CE435" s="124"/>
      <c r="CF435" s="124"/>
      <c r="CG435" s="124"/>
      <c r="CH435" s="124"/>
      <c r="CI435" s="124"/>
      <c r="CJ435" s="124"/>
      <c r="CK435" s="124"/>
    </row>
    <row r="436" spans="1:89" s="132" customFormat="1" ht="14">
      <c r="A436" s="125" t="s">
        <v>3164</v>
      </c>
      <c r="B436" s="126"/>
      <c r="C436" s="125" t="s">
        <v>4603</v>
      </c>
      <c r="D436" s="125"/>
      <c r="E436" s="125" t="s">
        <v>4604</v>
      </c>
      <c r="F436" s="125" t="s">
        <v>4605</v>
      </c>
      <c r="G436" s="126" t="s">
        <v>4604</v>
      </c>
      <c r="H436" s="127" t="s">
        <v>4606</v>
      </c>
      <c r="I436" s="124"/>
      <c r="J436" s="125"/>
      <c r="K436" s="125"/>
      <c r="L436" s="125"/>
      <c r="M436" s="125"/>
      <c r="N436" s="125"/>
      <c r="O436" s="125"/>
      <c r="P436" s="125"/>
      <c r="Q436" s="125"/>
      <c r="R436" s="125"/>
      <c r="S436" s="125"/>
      <c r="T436" s="125"/>
      <c r="U436" s="125"/>
      <c r="V436" s="125"/>
      <c r="W436" s="125"/>
      <c r="X436" s="125"/>
      <c r="Y436" s="125"/>
      <c r="Z436" s="125"/>
      <c r="AA436" s="125"/>
      <c r="AB436" s="125"/>
      <c r="AC436" s="125"/>
      <c r="AD436" s="125" t="s">
        <v>4607</v>
      </c>
      <c r="AE436" s="126"/>
      <c r="AF436" s="126"/>
      <c r="AG436" s="126"/>
      <c r="AH436" s="126"/>
      <c r="AI436" s="126" t="s">
        <v>3387</v>
      </c>
      <c r="AJ436" s="126" t="s">
        <v>4608</v>
      </c>
      <c r="AK436" s="126" t="s">
        <v>3389</v>
      </c>
      <c r="AL436" s="126"/>
      <c r="AM436" s="126"/>
      <c r="AN436" s="126"/>
      <c r="AO436" s="126"/>
      <c r="AP436" s="126"/>
      <c r="AQ436" s="126"/>
      <c r="AR436" s="126"/>
      <c r="AS436" s="126" t="s">
        <v>1164</v>
      </c>
      <c r="AT436" s="126"/>
      <c r="AU436" s="126"/>
      <c r="AV436" s="126"/>
      <c r="AW436" s="126"/>
      <c r="AX436" s="126"/>
      <c r="AY436" s="126"/>
      <c r="AZ436" s="126"/>
      <c r="BA436" s="126"/>
      <c r="BB436" s="126"/>
      <c r="BC436" s="126"/>
      <c r="BD436" s="131">
        <v>2620</v>
      </c>
      <c r="BE436" s="131">
        <v>2620</v>
      </c>
      <c r="BF436" s="131"/>
      <c r="BG436" s="131"/>
      <c r="BH436" s="131"/>
      <c r="BI436" s="126" t="s">
        <v>88</v>
      </c>
      <c r="BJ436" s="126" t="s">
        <v>88</v>
      </c>
      <c r="BK436" s="126" t="s">
        <v>88</v>
      </c>
      <c r="BL436" s="126"/>
      <c r="BM436" s="126"/>
      <c r="BN436" s="126" t="s">
        <v>471</v>
      </c>
      <c r="BO436" s="124" t="s">
        <v>4609</v>
      </c>
      <c r="BP436" s="125" t="s">
        <v>4605</v>
      </c>
      <c r="BQ436" s="130"/>
      <c r="BR436" s="130"/>
      <c r="BS436" s="124"/>
      <c r="BT436" s="135"/>
      <c r="BU436" s="126"/>
      <c r="BV436" s="135"/>
      <c r="BW436" s="126"/>
      <c r="BX436" s="135"/>
      <c r="BY436" s="141"/>
      <c r="BZ436" s="25"/>
      <c r="CA436" s="25"/>
      <c r="CB436" s="25"/>
      <c r="CC436" s="25"/>
      <c r="CD436" s="124"/>
      <c r="CE436" s="124"/>
      <c r="CF436" s="124"/>
      <c r="CG436" s="124"/>
      <c r="CH436" s="124"/>
      <c r="CI436" s="124"/>
      <c r="CJ436" s="124"/>
      <c r="CK436" s="124"/>
    </row>
    <row r="437" spans="1:89" s="132" customFormat="1" ht="42">
      <c r="A437" s="125" t="s">
        <v>3164</v>
      </c>
      <c r="B437" s="126"/>
      <c r="C437" s="125" t="s">
        <v>4610</v>
      </c>
      <c r="D437" s="125"/>
      <c r="E437" s="125" t="s">
        <v>4611</v>
      </c>
      <c r="F437" s="125" t="s">
        <v>4612</v>
      </c>
      <c r="G437" s="126" t="s">
        <v>4611</v>
      </c>
      <c r="H437" s="127" t="s">
        <v>3474</v>
      </c>
      <c r="I437" s="124"/>
      <c r="J437" s="125"/>
      <c r="K437" s="125"/>
      <c r="L437" s="125"/>
      <c r="M437" s="125"/>
      <c r="N437" s="125"/>
      <c r="O437" s="125"/>
      <c r="P437" s="125"/>
      <c r="Q437" s="125"/>
      <c r="R437" s="125"/>
      <c r="S437" s="125"/>
      <c r="T437" s="125"/>
      <c r="U437" s="125"/>
      <c r="V437" s="125"/>
      <c r="W437" s="125"/>
      <c r="X437" s="125"/>
      <c r="Y437" s="125"/>
      <c r="Z437" s="125"/>
      <c r="AA437" s="125"/>
      <c r="AB437" s="125"/>
      <c r="AC437" s="125"/>
      <c r="AD437" s="125" t="s">
        <v>3316</v>
      </c>
      <c r="AE437" s="126"/>
      <c r="AF437" s="126"/>
      <c r="AG437" s="126"/>
      <c r="AH437" s="126"/>
      <c r="AI437" s="126" t="s">
        <v>826</v>
      </c>
      <c r="AJ437" s="126" t="s">
        <v>4613</v>
      </c>
      <c r="AK437" s="126" t="s">
        <v>2937</v>
      </c>
      <c r="AL437" s="126"/>
      <c r="AM437" s="126"/>
      <c r="AN437" s="126"/>
      <c r="AO437" s="126"/>
      <c r="AP437" s="126"/>
      <c r="AQ437" s="126"/>
      <c r="AR437" s="126"/>
      <c r="AS437" s="126" t="s">
        <v>331</v>
      </c>
      <c r="AT437" s="126"/>
      <c r="AU437" s="126"/>
      <c r="AV437" s="126"/>
      <c r="AW437" s="126"/>
      <c r="AX437" s="126"/>
      <c r="AY437" s="126"/>
      <c r="AZ437" s="126"/>
      <c r="BA437" s="126"/>
      <c r="BB437" s="126"/>
      <c r="BC437" s="126"/>
      <c r="BD437" s="131">
        <v>1182</v>
      </c>
      <c r="BE437" s="131">
        <v>1182</v>
      </c>
      <c r="BF437" s="131"/>
      <c r="BG437" s="131"/>
      <c r="BH437" s="131"/>
      <c r="BI437" s="126" t="s">
        <v>88</v>
      </c>
      <c r="BJ437" s="126" t="s">
        <v>88</v>
      </c>
      <c r="BK437" s="126" t="s">
        <v>88</v>
      </c>
      <c r="BL437" s="126"/>
      <c r="BM437" s="126"/>
      <c r="BN437" s="126" t="s">
        <v>198</v>
      </c>
      <c r="BO437" s="124" t="s">
        <v>4614</v>
      </c>
      <c r="BP437" s="125" t="s">
        <v>4612</v>
      </c>
      <c r="BQ437" s="130"/>
      <c r="BR437" s="130"/>
      <c r="BS437" s="124"/>
      <c r="BT437" s="135"/>
      <c r="BU437" s="126"/>
      <c r="BV437" s="135"/>
      <c r="BW437" s="126"/>
      <c r="BX437" s="135"/>
      <c r="BY437" s="141"/>
      <c r="BZ437" s="25"/>
      <c r="CA437" s="25"/>
      <c r="CB437" s="25"/>
      <c r="CC437" s="25"/>
      <c r="CD437" s="124"/>
      <c r="CE437" s="124"/>
      <c r="CF437" s="124"/>
      <c r="CG437" s="124"/>
      <c r="CH437" s="124"/>
      <c r="CI437" s="124"/>
      <c r="CJ437" s="124"/>
      <c r="CK437" s="124"/>
    </row>
    <row r="438" spans="1:89" s="132" customFormat="1" ht="14">
      <c r="A438" s="125" t="s">
        <v>3164</v>
      </c>
      <c r="B438" s="126"/>
      <c r="C438" s="125" t="s">
        <v>4615</v>
      </c>
      <c r="D438" s="125"/>
      <c r="E438" s="125" t="s">
        <v>4616</v>
      </c>
      <c r="F438" s="125" t="s">
        <v>4617</v>
      </c>
      <c r="G438" s="126" t="s">
        <v>4618</v>
      </c>
      <c r="H438" s="127" t="s">
        <v>3265</v>
      </c>
      <c r="I438" s="124"/>
      <c r="J438" s="125"/>
      <c r="K438" s="125"/>
      <c r="L438" s="125"/>
      <c r="M438" s="125"/>
      <c r="N438" s="125"/>
      <c r="O438" s="125"/>
      <c r="P438" s="125"/>
      <c r="Q438" s="125"/>
      <c r="R438" s="125"/>
      <c r="S438" s="125"/>
      <c r="T438" s="125"/>
      <c r="U438" s="125"/>
      <c r="V438" s="125"/>
      <c r="W438" s="125"/>
      <c r="X438" s="125"/>
      <c r="Y438" s="125"/>
      <c r="Z438" s="125"/>
      <c r="AA438" s="125"/>
      <c r="AB438" s="125"/>
      <c r="AC438" s="125"/>
      <c r="AD438" s="125" t="s">
        <v>2390</v>
      </c>
      <c r="AE438" s="126"/>
      <c r="AF438" s="126"/>
      <c r="AG438" s="126"/>
      <c r="AH438" s="126"/>
      <c r="AI438" s="126" t="s">
        <v>1712</v>
      </c>
      <c r="AJ438" s="126" t="s">
        <v>4619</v>
      </c>
      <c r="AK438" s="126" t="s">
        <v>4620</v>
      </c>
      <c r="AL438" s="126"/>
      <c r="AM438" s="126"/>
      <c r="AN438" s="126"/>
      <c r="AO438" s="126"/>
      <c r="AP438" s="126"/>
      <c r="AQ438" s="126"/>
      <c r="AR438" s="126"/>
      <c r="AS438" s="126" t="s">
        <v>84</v>
      </c>
      <c r="AT438" s="126"/>
      <c r="AU438" s="126"/>
      <c r="AV438" s="126"/>
      <c r="AW438" s="126"/>
      <c r="AX438" s="126"/>
      <c r="AY438" s="126"/>
      <c r="AZ438" s="126"/>
      <c r="BA438" s="126"/>
      <c r="BB438" s="126"/>
      <c r="BC438" s="126"/>
      <c r="BD438" s="131">
        <v>3493</v>
      </c>
      <c r="BE438" s="131">
        <v>3493</v>
      </c>
      <c r="BF438" s="131"/>
      <c r="BG438" s="131"/>
      <c r="BH438" s="131"/>
      <c r="BI438" s="126" t="s">
        <v>88</v>
      </c>
      <c r="BJ438" s="126" t="s">
        <v>88</v>
      </c>
      <c r="BK438" s="126" t="s">
        <v>88</v>
      </c>
      <c r="BL438" s="126"/>
      <c r="BM438" s="126"/>
      <c r="BN438" s="126" t="s">
        <v>198</v>
      </c>
      <c r="BO438" s="124" t="s">
        <v>4621</v>
      </c>
      <c r="BP438" s="125" t="s">
        <v>4617</v>
      </c>
      <c r="BQ438" s="130"/>
      <c r="BR438" s="130"/>
      <c r="BS438" s="124"/>
      <c r="BT438" s="135"/>
      <c r="BU438" s="126"/>
      <c r="BV438" s="135"/>
      <c r="BW438" s="126"/>
      <c r="BX438" s="135"/>
      <c r="BY438" s="141"/>
      <c r="BZ438" s="25"/>
      <c r="CA438" s="25"/>
      <c r="CB438" s="25"/>
      <c r="CC438" s="25"/>
      <c r="CD438" s="124"/>
      <c r="CE438" s="124"/>
      <c r="CF438" s="124"/>
      <c r="CG438" s="124"/>
      <c r="CH438" s="124"/>
      <c r="CI438" s="124"/>
      <c r="CJ438" s="124"/>
      <c r="CK438" s="124"/>
    </row>
    <row r="439" spans="1:89" s="132" customFormat="1" ht="28">
      <c r="A439" s="125" t="s">
        <v>3164</v>
      </c>
      <c r="B439" s="126"/>
      <c r="C439" s="125" t="s">
        <v>4622</v>
      </c>
      <c r="D439" s="125"/>
      <c r="E439" s="125" t="s">
        <v>4623</v>
      </c>
      <c r="F439" s="125" t="s">
        <v>4624</v>
      </c>
      <c r="G439" s="126" t="s">
        <v>4625</v>
      </c>
      <c r="H439" s="127" t="s">
        <v>4626</v>
      </c>
      <c r="I439" s="124"/>
      <c r="J439" s="125"/>
      <c r="K439" s="125"/>
      <c r="L439" s="125"/>
      <c r="M439" s="125"/>
      <c r="N439" s="125"/>
      <c r="O439" s="125"/>
      <c r="P439" s="125"/>
      <c r="Q439" s="125"/>
      <c r="R439" s="125"/>
      <c r="S439" s="125"/>
      <c r="T439" s="125"/>
      <c r="U439" s="125"/>
      <c r="V439" s="125"/>
      <c r="W439" s="125"/>
      <c r="X439" s="125"/>
      <c r="Y439" s="125"/>
      <c r="Z439" s="125"/>
      <c r="AA439" s="125"/>
      <c r="AB439" s="125"/>
      <c r="AC439" s="125"/>
      <c r="AD439" s="125" t="s">
        <v>924</v>
      </c>
      <c r="AE439" s="126"/>
      <c r="AF439" s="126"/>
      <c r="AG439" s="126"/>
      <c r="AH439" s="126"/>
      <c r="AI439" s="126" t="s">
        <v>4627</v>
      </c>
      <c r="AJ439" s="126">
        <v>0</v>
      </c>
      <c r="AK439" s="126">
        <v>0</v>
      </c>
      <c r="AL439" s="126"/>
      <c r="AM439" s="126"/>
      <c r="AN439" s="126"/>
      <c r="AO439" s="126"/>
      <c r="AP439" s="126"/>
      <c r="AQ439" s="126"/>
      <c r="AR439" s="126"/>
      <c r="AS439" s="126" t="s">
        <v>84</v>
      </c>
      <c r="AT439" s="126"/>
      <c r="AU439" s="126"/>
      <c r="AV439" s="126"/>
      <c r="AW439" s="126"/>
      <c r="AX439" s="126"/>
      <c r="AY439" s="126"/>
      <c r="AZ439" s="126"/>
      <c r="BA439" s="126"/>
      <c r="BB439" s="126"/>
      <c r="BC439" s="126"/>
      <c r="BD439" s="131">
        <v>1020</v>
      </c>
      <c r="BE439" s="131">
        <v>1020</v>
      </c>
      <c r="BF439" s="131"/>
      <c r="BG439" s="131"/>
      <c r="BH439" s="131"/>
      <c r="BI439" s="126" t="s">
        <v>88</v>
      </c>
      <c r="BJ439" s="126" t="s">
        <v>88</v>
      </c>
      <c r="BK439" s="126" t="s">
        <v>88</v>
      </c>
      <c r="BL439" s="126"/>
      <c r="BM439" s="126"/>
      <c r="BN439" s="126" t="s">
        <v>471</v>
      </c>
      <c r="BO439" s="124" t="s">
        <v>4628</v>
      </c>
      <c r="BP439" s="125" t="s">
        <v>4624</v>
      </c>
      <c r="BQ439" s="130"/>
      <c r="BR439" s="130"/>
      <c r="BS439" s="124"/>
      <c r="BT439" s="135"/>
      <c r="BU439" s="126"/>
      <c r="BV439" s="135"/>
      <c r="BW439" s="126"/>
      <c r="BX439" s="135"/>
      <c r="BY439" s="141"/>
      <c r="BZ439" s="25"/>
      <c r="CA439" s="25"/>
      <c r="CB439" s="25"/>
      <c r="CC439" s="25"/>
      <c r="CD439" s="124"/>
      <c r="CE439" s="124"/>
      <c r="CF439" s="124"/>
      <c r="CG439" s="124"/>
      <c r="CH439" s="124"/>
      <c r="CI439" s="124"/>
      <c r="CJ439" s="124"/>
      <c r="CK439" s="124"/>
    </row>
    <row r="440" spans="1:89" s="132" customFormat="1" ht="14">
      <c r="A440" s="125" t="s">
        <v>3164</v>
      </c>
      <c r="B440" s="126"/>
      <c r="C440" s="125" t="s">
        <v>4646</v>
      </c>
      <c r="D440" s="125"/>
      <c r="E440" s="125" t="s">
        <v>4647</v>
      </c>
      <c r="F440" s="125" t="s">
        <v>4648</v>
      </c>
      <c r="G440" s="126" t="s">
        <v>4649</v>
      </c>
      <c r="H440" s="127" t="s">
        <v>4650</v>
      </c>
      <c r="I440" s="124"/>
      <c r="J440" s="125"/>
      <c r="K440" s="125"/>
      <c r="L440" s="125"/>
      <c r="M440" s="125"/>
      <c r="N440" s="125"/>
      <c r="O440" s="125"/>
      <c r="P440" s="125"/>
      <c r="Q440" s="125"/>
      <c r="R440" s="125"/>
      <c r="S440" s="125"/>
      <c r="T440" s="125"/>
      <c r="U440" s="125"/>
      <c r="V440" s="125"/>
      <c r="W440" s="125"/>
      <c r="X440" s="125"/>
      <c r="Y440" s="125"/>
      <c r="Z440" s="125"/>
      <c r="AA440" s="125"/>
      <c r="AB440" s="125"/>
      <c r="AC440" s="125"/>
      <c r="AD440" s="125" t="s">
        <v>4534</v>
      </c>
      <c r="AE440" s="126"/>
      <c r="AF440" s="126"/>
      <c r="AG440" s="126"/>
      <c r="AH440" s="126"/>
      <c r="AI440" s="126" t="s">
        <v>4085</v>
      </c>
      <c r="AJ440" s="126" t="s">
        <v>4651</v>
      </c>
      <c r="AK440" s="126" t="s">
        <v>4652</v>
      </c>
      <c r="AL440" s="126"/>
      <c r="AM440" s="126"/>
      <c r="AN440" s="126"/>
      <c r="AO440" s="126"/>
      <c r="AP440" s="126"/>
      <c r="AQ440" s="126"/>
      <c r="AR440" s="126"/>
      <c r="AS440" s="126" t="s">
        <v>331</v>
      </c>
      <c r="AT440" s="126"/>
      <c r="AU440" s="126"/>
      <c r="AV440" s="126"/>
      <c r="AW440" s="126"/>
      <c r="AX440" s="126"/>
      <c r="AY440" s="126"/>
      <c r="AZ440" s="126"/>
      <c r="BA440" s="126"/>
      <c r="BB440" s="126"/>
      <c r="BC440" s="126"/>
      <c r="BD440" s="131">
        <v>1017</v>
      </c>
      <c r="BE440" s="131">
        <v>1017</v>
      </c>
      <c r="BF440" s="131"/>
      <c r="BG440" s="131"/>
      <c r="BH440" s="131"/>
      <c r="BI440" s="126" t="s">
        <v>88</v>
      </c>
      <c r="BJ440" s="126" t="s">
        <v>88</v>
      </c>
      <c r="BK440" s="126" t="s">
        <v>88</v>
      </c>
      <c r="BL440" s="126"/>
      <c r="BM440" s="126"/>
      <c r="BN440" s="126" t="s">
        <v>471</v>
      </c>
      <c r="BO440" s="124" t="s">
        <v>4653</v>
      </c>
      <c r="BP440" s="125" t="s">
        <v>4648</v>
      </c>
      <c r="BQ440" s="130"/>
      <c r="BR440" s="130"/>
      <c r="BS440" s="124"/>
      <c r="BT440" s="135"/>
      <c r="BU440" s="126"/>
      <c r="BV440" s="135"/>
      <c r="BW440" s="126"/>
      <c r="BX440" s="135"/>
      <c r="BY440" s="141"/>
      <c r="BZ440" s="25"/>
      <c r="CA440" s="25"/>
      <c r="CB440" s="25"/>
      <c r="CC440" s="25"/>
      <c r="CD440" s="124"/>
      <c r="CE440" s="124"/>
      <c r="CF440" s="124"/>
      <c r="CG440" s="124"/>
      <c r="CH440" s="124"/>
      <c r="CI440" s="124"/>
      <c r="CJ440" s="124"/>
      <c r="CK440" s="124"/>
    </row>
    <row r="441" spans="1:89" s="132" customFormat="1" ht="14">
      <c r="A441" s="125" t="s">
        <v>3164</v>
      </c>
      <c r="B441" s="126"/>
      <c r="C441" s="125" t="s">
        <v>4654</v>
      </c>
      <c r="D441" s="125"/>
      <c r="E441" s="125" t="s">
        <v>4655</v>
      </c>
      <c r="F441" s="125" t="s">
        <v>4656</v>
      </c>
      <c r="G441" s="126" t="s">
        <v>1890</v>
      </c>
      <c r="H441" s="127" t="s">
        <v>4657</v>
      </c>
      <c r="I441" s="124"/>
      <c r="J441" s="125"/>
      <c r="K441" s="125"/>
      <c r="L441" s="125"/>
      <c r="M441" s="125"/>
      <c r="N441" s="125"/>
      <c r="O441" s="125"/>
      <c r="P441" s="125"/>
      <c r="Q441" s="125"/>
      <c r="R441" s="125"/>
      <c r="S441" s="125"/>
      <c r="T441" s="125"/>
      <c r="U441" s="125"/>
      <c r="V441" s="125"/>
      <c r="W441" s="125"/>
      <c r="X441" s="125"/>
      <c r="Y441" s="125"/>
      <c r="Z441" s="125"/>
      <c r="AA441" s="125"/>
      <c r="AB441" s="125"/>
      <c r="AC441" s="125"/>
      <c r="AD441" s="125" t="s">
        <v>3768</v>
      </c>
      <c r="AE441" s="126"/>
      <c r="AF441" s="126"/>
      <c r="AG441" s="126"/>
      <c r="AH441" s="126"/>
      <c r="AI441" s="126" t="s">
        <v>3256</v>
      </c>
      <c r="AJ441" s="126" t="s">
        <v>4658</v>
      </c>
      <c r="AK441" s="126" t="s">
        <v>4445</v>
      </c>
      <c r="AL441" s="126"/>
      <c r="AM441" s="126"/>
      <c r="AN441" s="126"/>
      <c r="AO441" s="126"/>
      <c r="AP441" s="126"/>
      <c r="AQ441" s="126"/>
      <c r="AR441" s="126"/>
      <c r="AS441" s="126" t="s">
        <v>84</v>
      </c>
      <c r="AT441" s="126"/>
      <c r="AU441" s="126"/>
      <c r="AV441" s="126"/>
      <c r="AW441" s="126"/>
      <c r="AX441" s="126"/>
      <c r="AY441" s="126"/>
      <c r="AZ441" s="126"/>
      <c r="BA441" s="126"/>
      <c r="BB441" s="126"/>
      <c r="BC441" s="126"/>
      <c r="BD441" s="131">
        <v>3225</v>
      </c>
      <c r="BE441" s="131">
        <v>0</v>
      </c>
      <c r="BF441" s="131"/>
      <c r="BG441" s="131"/>
      <c r="BH441" s="131"/>
      <c r="BI441" s="126" t="s">
        <v>88</v>
      </c>
      <c r="BJ441" s="126" t="s">
        <v>88</v>
      </c>
      <c r="BK441" s="126" t="s">
        <v>88</v>
      </c>
      <c r="BL441" s="126"/>
      <c r="BM441" s="126"/>
      <c r="BN441" s="126" t="s">
        <v>471</v>
      </c>
      <c r="BO441" s="124" t="s">
        <v>4659</v>
      </c>
      <c r="BP441" s="125" t="s">
        <v>4656</v>
      </c>
      <c r="BQ441" s="130"/>
      <c r="BR441" s="130"/>
      <c r="BS441" s="124"/>
      <c r="BT441" s="135"/>
      <c r="BU441" s="126"/>
      <c r="BV441" s="135"/>
      <c r="BW441" s="126"/>
      <c r="BX441" s="135"/>
      <c r="BY441" s="141"/>
      <c r="BZ441" s="25"/>
      <c r="CA441" s="25"/>
      <c r="CB441" s="25"/>
      <c r="CC441" s="25"/>
      <c r="CD441" s="124"/>
      <c r="CE441" s="124"/>
      <c r="CF441" s="124"/>
      <c r="CG441" s="124"/>
      <c r="CH441" s="124"/>
      <c r="CI441" s="124"/>
      <c r="CJ441" s="124"/>
      <c r="CK441" s="124"/>
    </row>
    <row r="442" spans="1:89" s="132" customFormat="1" ht="14">
      <c r="A442" s="125" t="s">
        <v>3164</v>
      </c>
      <c r="B442" s="126"/>
      <c r="C442" s="125" t="s">
        <v>4660</v>
      </c>
      <c r="D442" s="125"/>
      <c r="E442" s="125" t="s">
        <v>4661</v>
      </c>
      <c r="F442" s="125" t="s">
        <v>4662</v>
      </c>
      <c r="G442" s="126" t="s">
        <v>4663</v>
      </c>
      <c r="H442" s="127" t="s">
        <v>4664</v>
      </c>
      <c r="I442" s="124"/>
      <c r="J442" s="125"/>
      <c r="K442" s="125"/>
      <c r="L442" s="125"/>
      <c r="M442" s="125"/>
      <c r="N442" s="125"/>
      <c r="O442" s="125"/>
      <c r="P442" s="125"/>
      <c r="Q442" s="125"/>
      <c r="R442" s="125"/>
      <c r="S442" s="125"/>
      <c r="T442" s="125"/>
      <c r="U442" s="125"/>
      <c r="V442" s="125"/>
      <c r="W442" s="125"/>
      <c r="X442" s="125"/>
      <c r="Y442" s="125"/>
      <c r="Z442" s="125"/>
      <c r="AA442" s="125"/>
      <c r="AB442" s="125"/>
      <c r="AC442" s="125"/>
      <c r="AD442" s="125" t="s">
        <v>4665</v>
      </c>
      <c r="AE442" s="126"/>
      <c r="AF442" s="126"/>
      <c r="AG442" s="126"/>
      <c r="AH442" s="126"/>
      <c r="AI442" s="126" t="s">
        <v>4666</v>
      </c>
      <c r="AJ442" s="126" t="s">
        <v>4667</v>
      </c>
      <c r="AK442" s="126" t="s">
        <v>4668</v>
      </c>
      <c r="AL442" s="126"/>
      <c r="AM442" s="126"/>
      <c r="AN442" s="126"/>
      <c r="AO442" s="126"/>
      <c r="AP442" s="126"/>
      <c r="AQ442" s="126"/>
      <c r="AR442" s="126"/>
      <c r="AS442" s="126" t="s">
        <v>84</v>
      </c>
      <c r="AT442" s="126"/>
      <c r="AU442" s="126"/>
      <c r="AV442" s="126"/>
      <c r="AW442" s="126"/>
      <c r="AX442" s="126"/>
      <c r="AY442" s="126"/>
      <c r="AZ442" s="126"/>
      <c r="BA442" s="126"/>
      <c r="BB442" s="126"/>
      <c r="BC442" s="126"/>
      <c r="BD442" s="131">
        <v>2400</v>
      </c>
      <c r="BE442" s="131">
        <v>2400</v>
      </c>
      <c r="BF442" s="131"/>
      <c r="BG442" s="131"/>
      <c r="BH442" s="131"/>
      <c r="BI442" s="126" t="s">
        <v>88</v>
      </c>
      <c r="BJ442" s="126" t="s">
        <v>88</v>
      </c>
      <c r="BK442" s="126" t="s">
        <v>88</v>
      </c>
      <c r="BL442" s="126"/>
      <c r="BM442" s="126"/>
      <c r="BN442" s="126" t="s">
        <v>84</v>
      </c>
      <c r="BO442" s="124" t="s">
        <v>4669</v>
      </c>
      <c r="BP442" s="125" t="s">
        <v>4662</v>
      </c>
      <c r="BQ442" s="130"/>
      <c r="BR442" s="130"/>
      <c r="BS442" s="124"/>
      <c r="BT442" s="135"/>
      <c r="BU442" s="126"/>
      <c r="BV442" s="135"/>
      <c r="BW442" s="126"/>
      <c r="BX442" s="135"/>
      <c r="BY442" s="141"/>
      <c r="BZ442" s="25"/>
      <c r="CA442" s="25"/>
      <c r="CB442" s="25"/>
      <c r="CC442" s="25"/>
      <c r="CD442" s="124"/>
      <c r="CE442" s="124"/>
      <c r="CF442" s="124"/>
      <c r="CG442" s="124"/>
      <c r="CH442" s="124"/>
      <c r="CI442" s="124"/>
      <c r="CJ442" s="124"/>
      <c r="CK442" s="124"/>
    </row>
    <row r="443" spans="1:89" s="132" customFormat="1" ht="42">
      <c r="A443" s="125" t="s">
        <v>3164</v>
      </c>
      <c r="B443" s="126"/>
      <c r="C443" s="125" t="s">
        <v>4670</v>
      </c>
      <c r="D443" s="125"/>
      <c r="E443" s="125" t="s">
        <v>4671</v>
      </c>
      <c r="F443" s="125" t="s">
        <v>4672</v>
      </c>
      <c r="G443" s="126" t="s">
        <v>4673</v>
      </c>
      <c r="H443" s="127" t="s">
        <v>3411</v>
      </c>
      <c r="I443" s="124"/>
      <c r="J443" s="125"/>
      <c r="K443" s="125"/>
      <c r="L443" s="125"/>
      <c r="M443" s="125"/>
      <c r="N443" s="125"/>
      <c r="O443" s="125"/>
      <c r="P443" s="125"/>
      <c r="Q443" s="125"/>
      <c r="R443" s="125"/>
      <c r="S443" s="125"/>
      <c r="T443" s="125"/>
      <c r="U443" s="125"/>
      <c r="V443" s="125"/>
      <c r="W443" s="125"/>
      <c r="X443" s="125"/>
      <c r="Y443" s="125"/>
      <c r="Z443" s="125"/>
      <c r="AA443" s="125"/>
      <c r="AB443" s="125"/>
      <c r="AC443" s="125"/>
      <c r="AD443" s="125" t="s">
        <v>4674</v>
      </c>
      <c r="AE443" s="126"/>
      <c r="AF443" s="126"/>
      <c r="AG443" s="126"/>
      <c r="AH443" s="126"/>
      <c r="AI443" s="126" t="s">
        <v>3532</v>
      </c>
      <c r="AJ443" s="126" t="s">
        <v>4675</v>
      </c>
      <c r="AK443" s="126" t="s">
        <v>4676</v>
      </c>
      <c r="AL443" s="126"/>
      <c r="AM443" s="126"/>
      <c r="AN443" s="126"/>
      <c r="AO443" s="126"/>
      <c r="AP443" s="126"/>
      <c r="AQ443" s="126"/>
      <c r="AR443" s="126"/>
      <c r="AS443" s="126" t="s">
        <v>426</v>
      </c>
      <c r="AT443" s="126"/>
      <c r="AU443" s="126"/>
      <c r="AV443" s="126"/>
      <c r="AW443" s="126"/>
      <c r="AX443" s="126"/>
      <c r="AY443" s="126"/>
      <c r="AZ443" s="126"/>
      <c r="BA443" s="126"/>
      <c r="BB443" s="126"/>
      <c r="BC443" s="126"/>
      <c r="BD443" s="131">
        <v>1300</v>
      </c>
      <c r="BE443" s="131">
        <v>1300</v>
      </c>
      <c r="BF443" s="131"/>
      <c r="BG443" s="131"/>
      <c r="BH443" s="131"/>
      <c r="BI443" s="126" t="s">
        <v>88</v>
      </c>
      <c r="BJ443" s="126" t="s">
        <v>88</v>
      </c>
      <c r="BK443" s="126" t="s">
        <v>88</v>
      </c>
      <c r="BL443" s="126"/>
      <c r="BM443" s="126"/>
      <c r="BN443" s="126" t="s">
        <v>198</v>
      </c>
      <c r="BO443" s="124" t="s">
        <v>4677</v>
      </c>
      <c r="BP443" s="125" t="s">
        <v>4672</v>
      </c>
      <c r="BQ443" s="130"/>
      <c r="BR443" s="130"/>
      <c r="BS443" s="124"/>
      <c r="BT443" s="135"/>
      <c r="BU443" s="126"/>
      <c r="BV443" s="135"/>
      <c r="BW443" s="126"/>
      <c r="BX443" s="135"/>
      <c r="BY443" s="141"/>
      <c r="BZ443" s="25"/>
      <c r="CA443" s="25"/>
      <c r="CB443" s="25"/>
      <c r="CC443" s="25"/>
      <c r="CD443" s="124"/>
      <c r="CE443" s="124"/>
      <c r="CF443" s="124"/>
      <c r="CG443" s="124"/>
      <c r="CH443" s="124"/>
      <c r="CI443" s="124"/>
      <c r="CJ443" s="124"/>
      <c r="CK443" s="124"/>
    </row>
    <row r="444" spans="1:89" s="132" customFormat="1" ht="14">
      <c r="A444" s="125" t="s">
        <v>3164</v>
      </c>
      <c r="B444" s="126"/>
      <c r="C444" s="125" t="s">
        <v>4700</v>
      </c>
      <c r="D444" s="125"/>
      <c r="E444" s="125" t="s">
        <v>4701</v>
      </c>
      <c r="F444" s="125" t="s">
        <v>4702</v>
      </c>
      <c r="G444" s="126" t="s">
        <v>4703</v>
      </c>
      <c r="H444" s="127" t="s">
        <v>4704</v>
      </c>
      <c r="I444" s="124"/>
      <c r="J444" s="125"/>
      <c r="K444" s="125"/>
      <c r="L444" s="125"/>
      <c r="M444" s="125"/>
      <c r="N444" s="125"/>
      <c r="O444" s="125"/>
      <c r="P444" s="125"/>
      <c r="Q444" s="125"/>
      <c r="R444" s="125"/>
      <c r="S444" s="125"/>
      <c r="T444" s="125"/>
      <c r="U444" s="125"/>
      <c r="V444" s="125"/>
      <c r="W444" s="125"/>
      <c r="X444" s="125"/>
      <c r="Y444" s="125"/>
      <c r="Z444" s="125"/>
      <c r="AA444" s="125"/>
      <c r="AB444" s="125"/>
      <c r="AC444" s="125"/>
      <c r="AD444" s="125" t="s">
        <v>4705</v>
      </c>
      <c r="AE444" s="126"/>
      <c r="AF444" s="126"/>
      <c r="AG444" s="126"/>
      <c r="AH444" s="126"/>
      <c r="AI444" s="126" t="s">
        <v>4706</v>
      </c>
      <c r="AJ444" s="126" t="s">
        <v>4707</v>
      </c>
      <c r="AK444" s="126" t="s">
        <v>4708</v>
      </c>
      <c r="AL444" s="126"/>
      <c r="AM444" s="126"/>
      <c r="AN444" s="126"/>
      <c r="AO444" s="126"/>
      <c r="AP444" s="126"/>
      <c r="AQ444" s="126"/>
      <c r="AR444" s="126"/>
      <c r="AS444" s="126" t="s">
        <v>84</v>
      </c>
      <c r="AT444" s="126"/>
      <c r="AU444" s="126"/>
      <c r="AV444" s="126"/>
      <c r="AW444" s="126"/>
      <c r="AX444" s="126"/>
      <c r="AY444" s="126"/>
      <c r="AZ444" s="126"/>
      <c r="BA444" s="126"/>
      <c r="BB444" s="126"/>
      <c r="BC444" s="126"/>
      <c r="BD444" s="131">
        <v>1114</v>
      </c>
      <c r="BE444" s="131">
        <v>1114</v>
      </c>
      <c r="BF444" s="131"/>
      <c r="BG444" s="131"/>
      <c r="BH444" s="131"/>
      <c r="BI444" s="126" t="s">
        <v>88</v>
      </c>
      <c r="BJ444" s="126" t="s">
        <v>88</v>
      </c>
      <c r="BK444" s="126" t="s">
        <v>88</v>
      </c>
      <c r="BL444" s="126"/>
      <c r="BM444" s="126"/>
      <c r="BN444" s="126" t="s">
        <v>971</v>
      </c>
      <c r="BO444" s="124" t="s">
        <v>4709</v>
      </c>
      <c r="BP444" s="125" t="s">
        <v>4702</v>
      </c>
      <c r="BQ444" s="130"/>
      <c r="BR444" s="130"/>
      <c r="BS444" s="124"/>
      <c r="BT444" s="135"/>
      <c r="BU444" s="126"/>
      <c r="BV444" s="135"/>
      <c r="BW444" s="126"/>
      <c r="BX444" s="135"/>
      <c r="BY444" s="141"/>
      <c r="BZ444" s="25"/>
      <c r="CA444" s="25"/>
      <c r="CB444" s="25"/>
      <c r="CC444" s="25"/>
      <c r="CD444" s="124"/>
      <c r="CE444" s="124"/>
      <c r="CF444" s="124"/>
      <c r="CG444" s="124"/>
      <c r="CH444" s="124"/>
      <c r="CI444" s="124"/>
      <c r="CJ444" s="124"/>
      <c r="CK444" s="124"/>
    </row>
    <row r="445" spans="1:89" s="132" customFormat="1" ht="28">
      <c r="A445" s="125" t="s">
        <v>3164</v>
      </c>
      <c r="B445" s="126"/>
      <c r="C445" s="125" t="s">
        <v>4718</v>
      </c>
      <c r="D445" s="125"/>
      <c r="E445" s="125" t="s">
        <v>4719</v>
      </c>
      <c r="F445" s="125" t="s">
        <v>4720</v>
      </c>
      <c r="G445" s="126" t="s">
        <v>4721</v>
      </c>
      <c r="H445" s="127" t="s">
        <v>4722</v>
      </c>
      <c r="I445" s="124"/>
      <c r="J445" s="125"/>
      <c r="K445" s="125"/>
      <c r="L445" s="125"/>
      <c r="M445" s="125"/>
      <c r="N445" s="125"/>
      <c r="O445" s="125"/>
      <c r="P445" s="125"/>
      <c r="Q445" s="125"/>
      <c r="R445" s="125"/>
      <c r="S445" s="125"/>
      <c r="T445" s="125"/>
      <c r="U445" s="125"/>
      <c r="V445" s="125"/>
      <c r="W445" s="125"/>
      <c r="X445" s="125"/>
      <c r="Y445" s="125"/>
      <c r="Z445" s="125"/>
      <c r="AA445" s="125"/>
      <c r="AB445" s="125"/>
      <c r="AC445" s="125"/>
      <c r="AD445" s="125" t="s">
        <v>3171</v>
      </c>
      <c r="AE445" s="126"/>
      <c r="AF445" s="126"/>
      <c r="AG445" s="126"/>
      <c r="AH445" s="126"/>
      <c r="AI445" s="126" t="s">
        <v>4723</v>
      </c>
      <c r="AJ445" s="126" t="s">
        <v>4724</v>
      </c>
      <c r="AK445" s="126" t="s">
        <v>4725</v>
      </c>
      <c r="AL445" s="126"/>
      <c r="AM445" s="126"/>
      <c r="AN445" s="126"/>
      <c r="AO445" s="126"/>
      <c r="AP445" s="126"/>
      <c r="AQ445" s="126"/>
      <c r="AR445" s="126"/>
      <c r="AS445" s="126" t="s">
        <v>331</v>
      </c>
      <c r="AT445" s="126"/>
      <c r="AU445" s="126"/>
      <c r="AV445" s="126"/>
      <c r="AW445" s="126"/>
      <c r="AX445" s="126"/>
      <c r="AY445" s="126"/>
      <c r="AZ445" s="126"/>
      <c r="BA445" s="126"/>
      <c r="BB445" s="126"/>
      <c r="BC445" s="126"/>
      <c r="BD445" s="131">
        <v>1650</v>
      </c>
      <c r="BE445" s="131">
        <v>1650</v>
      </c>
      <c r="BF445" s="131"/>
      <c r="BG445" s="131"/>
      <c r="BH445" s="131"/>
      <c r="BI445" s="126" t="s">
        <v>88</v>
      </c>
      <c r="BJ445" s="126" t="s">
        <v>88</v>
      </c>
      <c r="BK445" s="126" t="s">
        <v>88</v>
      </c>
      <c r="BL445" s="126"/>
      <c r="BM445" s="126"/>
      <c r="BN445" s="126" t="s">
        <v>1432</v>
      </c>
      <c r="BO445" s="124" t="s">
        <v>4726</v>
      </c>
      <c r="BP445" s="125" t="s">
        <v>4720</v>
      </c>
      <c r="BQ445" s="130"/>
      <c r="BR445" s="130"/>
      <c r="BS445" s="124"/>
      <c r="BT445" s="135"/>
      <c r="BU445" s="126"/>
      <c r="BV445" s="135"/>
      <c r="BW445" s="126"/>
      <c r="BX445" s="135"/>
      <c r="BY445" s="141"/>
      <c r="BZ445" s="25"/>
      <c r="CA445" s="25"/>
      <c r="CB445" s="25"/>
      <c r="CC445" s="25"/>
      <c r="CD445" s="124"/>
      <c r="CE445" s="124"/>
      <c r="CF445" s="124"/>
      <c r="CG445" s="124"/>
      <c r="CH445" s="124"/>
      <c r="CI445" s="124"/>
      <c r="CJ445" s="124"/>
      <c r="CK445" s="124"/>
    </row>
    <row r="446" spans="1:89" s="132" customFormat="1" ht="28">
      <c r="A446" s="125" t="s">
        <v>3164</v>
      </c>
      <c r="B446" s="126"/>
      <c r="C446" s="125" t="s">
        <v>4727</v>
      </c>
      <c r="D446" s="125"/>
      <c r="E446" s="125" t="s">
        <v>4728</v>
      </c>
      <c r="F446" s="125" t="s">
        <v>4729</v>
      </c>
      <c r="G446" s="126" t="s">
        <v>4730</v>
      </c>
      <c r="H446" s="127" t="s">
        <v>4731</v>
      </c>
      <c r="I446" s="124"/>
      <c r="J446" s="125"/>
      <c r="K446" s="125"/>
      <c r="L446" s="125"/>
      <c r="M446" s="125"/>
      <c r="N446" s="125"/>
      <c r="O446" s="125"/>
      <c r="P446" s="125"/>
      <c r="Q446" s="125"/>
      <c r="R446" s="125"/>
      <c r="S446" s="125"/>
      <c r="T446" s="125"/>
      <c r="U446" s="125"/>
      <c r="V446" s="125"/>
      <c r="W446" s="125"/>
      <c r="X446" s="125"/>
      <c r="Y446" s="125"/>
      <c r="Z446" s="125"/>
      <c r="AA446" s="125"/>
      <c r="AB446" s="125"/>
      <c r="AC446" s="125"/>
      <c r="AD446" s="125" t="s">
        <v>3676</v>
      </c>
      <c r="AE446" s="126"/>
      <c r="AF446" s="126"/>
      <c r="AG446" s="126"/>
      <c r="AH446" s="126"/>
      <c r="AI446" s="126">
        <v>0</v>
      </c>
      <c r="AJ446" s="126" t="s">
        <v>4732</v>
      </c>
      <c r="AK446" s="126" t="s">
        <v>4733</v>
      </c>
      <c r="AL446" s="126"/>
      <c r="AM446" s="126"/>
      <c r="AN446" s="126"/>
      <c r="AO446" s="126"/>
      <c r="AP446" s="126"/>
      <c r="AQ446" s="126"/>
      <c r="AR446" s="126"/>
      <c r="AS446" s="126" t="s">
        <v>1164</v>
      </c>
      <c r="AT446" s="126"/>
      <c r="AU446" s="126"/>
      <c r="AV446" s="126"/>
      <c r="AW446" s="126"/>
      <c r="AX446" s="126"/>
      <c r="AY446" s="126"/>
      <c r="AZ446" s="126"/>
      <c r="BA446" s="126"/>
      <c r="BB446" s="126"/>
      <c r="BC446" s="126"/>
      <c r="BD446" s="131">
        <v>2000</v>
      </c>
      <c r="BE446" s="131">
        <v>0</v>
      </c>
      <c r="BF446" s="131"/>
      <c r="BG446" s="131"/>
      <c r="BH446" s="131"/>
      <c r="BI446" s="126" t="s">
        <v>88</v>
      </c>
      <c r="BJ446" s="126" t="s">
        <v>88</v>
      </c>
      <c r="BK446" s="126" t="s">
        <v>88</v>
      </c>
      <c r="BL446" s="126"/>
      <c r="BM446" s="126"/>
      <c r="BN446" s="126" t="s">
        <v>471</v>
      </c>
      <c r="BO446" s="124" t="s">
        <v>4734</v>
      </c>
      <c r="BP446" s="125" t="s">
        <v>4729</v>
      </c>
      <c r="BQ446" s="130"/>
      <c r="BR446" s="130"/>
      <c r="BS446" s="124"/>
      <c r="BT446" s="135"/>
      <c r="BU446" s="126"/>
      <c r="BV446" s="135"/>
      <c r="BW446" s="126"/>
      <c r="BX446" s="135"/>
      <c r="BY446" s="141"/>
      <c r="BZ446" s="25"/>
      <c r="CA446" s="25"/>
      <c r="CB446" s="25"/>
      <c r="CC446" s="25"/>
      <c r="CD446" s="124"/>
      <c r="CE446" s="124"/>
      <c r="CF446" s="124"/>
      <c r="CG446" s="124"/>
      <c r="CH446" s="124"/>
      <c r="CI446" s="124"/>
      <c r="CJ446" s="124"/>
      <c r="CK446" s="124"/>
    </row>
    <row r="447" spans="1:89" s="132" customFormat="1" ht="42">
      <c r="A447" s="125" t="s">
        <v>3164</v>
      </c>
      <c r="B447" s="126"/>
      <c r="C447" s="125" t="s">
        <v>4735</v>
      </c>
      <c r="D447" s="125"/>
      <c r="E447" s="125" t="s">
        <v>4736</v>
      </c>
      <c r="F447" s="125" t="s">
        <v>4737</v>
      </c>
      <c r="G447" s="126" t="s">
        <v>4736</v>
      </c>
      <c r="H447" s="127" t="s">
        <v>2881</v>
      </c>
      <c r="I447" s="124"/>
      <c r="J447" s="125"/>
      <c r="K447" s="125"/>
      <c r="L447" s="125"/>
      <c r="M447" s="125"/>
      <c r="N447" s="125"/>
      <c r="O447" s="125"/>
      <c r="P447" s="125"/>
      <c r="Q447" s="125"/>
      <c r="R447" s="125"/>
      <c r="S447" s="125"/>
      <c r="T447" s="125"/>
      <c r="U447" s="125"/>
      <c r="V447" s="125"/>
      <c r="W447" s="125"/>
      <c r="X447" s="125"/>
      <c r="Y447" s="125"/>
      <c r="Z447" s="125"/>
      <c r="AA447" s="125"/>
      <c r="AB447" s="125"/>
      <c r="AC447" s="125"/>
      <c r="AD447" s="125" t="s">
        <v>383</v>
      </c>
      <c r="AE447" s="126"/>
      <c r="AF447" s="126"/>
      <c r="AG447" s="126"/>
      <c r="AH447" s="126"/>
      <c r="AI447" s="126" t="s">
        <v>358</v>
      </c>
      <c r="AJ447" s="126" t="s">
        <v>4738</v>
      </c>
      <c r="AK447" s="126" t="s">
        <v>2937</v>
      </c>
      <c r="AL447" s="126"/>
      <c r="AM447" s="126"/>
      <c r="AN447" s="126"/>
      <c r="AO447" s="126"/>
      <c r="AP447" s="126"/>
      <c r="AQ447" s="126"/>
      <c r="AR447" s="126"/>
      <c r="AS447" s="126" t="s">
        <v>540</v>
      </c>
      <c r="AT447" s="126"/>
      <c r="AU447" s="126"/>
      <c r="AV447" s="126"/>
      <c r="AW447" s="126"/>
      <c r="AX447" s="126"/>
      <c r="AY447" s="126"/>
      <c r="AZ447" s="126"/>
      <c r="BA447" s="126"/>
      <c r="BB447" s="126"/>
      <c r="BC447" s="126"/>
      <c r="BD447" s="131">
        <v>6811</v>
      </c>
      <c r="BE447" s="131">
        <v>6811</v>
      </c>
      <c r="BF447" s="131"/>
      <c r="BG447" s="131"/>
      <c r="BH447" s="131"/>
      <c r="BI447" s="126" t="s">
        <v>88</v>
      </c>
      <c r="BJ447" s="126" t="s">
        <v>88</v>
      </c>
      <c r="BK447" s="126" t="s">
        <v>88</v>
      </c>
      <c r="BL447" s="126"/>
      <c r="BM447" s="126"/>
      <c r="BN447" s="126" t="s">
        <v>198</v>
      </c>
      <c r="BO447" s="124" t="s">
        <v>4739</v>
      </c>
      <c r="BP447" s="125" t="s">
        <v>4737</v>
      </c>
      <c r="BQ447" s="130"/>
      <c r="BR447" s="130"/>
      <c r="BS447" s="124"/>
      <c r="BT447" s="135"/>
      <c r="BU447" s="126"/>
      <c r="BV447" s="135"/>
      <c r="BW447" s="126"/>
      <c r="BX447" s="135"/>
      <c r="BY447" s="141"/>
      <c r="BZ447" s="25"/>
      <c r="CA447" s="25"/>
      <c r="CB447" s="25"/>
      <c r="CC447" s="25"/>
      <c r="CD447" s="124"/>
      <c r="CE447" s="124"/>
      <c r="CF447" s="124"/>
      <c r="CG447" s="124"/>
      <c r="CH447" s="124"/>
      <c r="CI447" s="124"/>
      <c r="CJ447" s="124"/>
      <c r="CK447" s="124"/>
    </row>
    <row r="448" spans="1:89" s="132" customFormat="1" ht="14">
      <c r="A448" s="125" t="s">
        <v>3164</v>
      </c>
      <c r="B448" s="126"/>
      <c r="C448" s="125" t="s">
        <v>4740</v>
      </c>
      <c r="D448" s="125"/>
      <c r="E448" s="125" t="s">
        <v>4741</v>
      </c>
      <c r="F448" s="125" t="s">
        <v>4742</v>
      </c>
      <c r="G448" s="126" t="s">
        <v>4743</v>
      </c>
      <c r="H448" s="127" t="s">
        <v>4744</v>
      </c>
      <c r="I448" s="124"/>
      <c r="J448" s="125"/>
      <c r="K448" s="125"/>
      <c r="L448" s="125"/>
      <c r="M448" s="125"/>
      <c r="N448" s="125"/>
      <c r="O448" s="125"/>
      <c r="P448" s="125"/>
      <c r="Q448" s="125"/>
      <c r="R448" s="125"/>
      <c r="S448" s="125"/>
      <c r="T448" s="125"/>
      <c r="U448" s="125"/>
      <c r="V448" s="125"/>
      <c r="W448" s="125"/>
      <c r="X448" s="125"/>
      <c r="Y448" s="125"/>
      <c r="Z448" s="125"/>
      <c r="AA448" s="125"/>
      <c r="AB448" s="125"/>
      <c r="AC448" s="125"/>
      <c r="AD448" s="125" t="s">
        <v>2138</v>
      </c>
      <c r="AE448" s="126"/>
      <c r="AF448" s="126"/>
      <c r="AG448" s="126"/>
      <c r="AH448" s="126"/>
      <c r="AI448" s="126">
        <v>0</v>
      </c>
      <c r="AJ448" s="126" t="s">
        <v>4745</v>
      </c>
      <c r="AK448" s="126" t="s">
        <v>4746</v>
      </c>
      <c r="AL448" s="126"/>
      <c r="AM448" s="126"/>
      <c r="AN448" s="126"/>
      <c r="AO448" s="126"/>
      <c r="AP448" s="126"/>
      <c r="AQ448" s="126"/>
      <c r="AR448" s="126"/>
      <c r="AS448" s="126" t="s">
        <v>84</v>
      </c>
      <c r="AT448" s="126"/>
      <c r="AU448" s="126"/>
      <c r="AV448" s="126"/>
      <c r="AW448" s="126"/>
      <c r="AX448" s="126"/>
      <c r="AY448" s="126"/>
      <c r="AZ448" s="126"/>
      <c r="BA448" s="126"/>
      <c r="BB448" s="126"/>
      <c r="BC448" s="126"/>
      <c r="BD448" s="131">
        <v>1765</v>
      </c>
      <c r="BE448" s="131">
        <v>1765</v>
      </c>
      <c r="BF448" s="131"/>
      <c r="BG448" s="131"/>
      <c r="BH448" s="131"/>
      <c r="BI448" s="126" t="s">
        <v>88</v>
      </c>
      <c r="BJ448" s="126" t="s">
        <v>88</v>
      </c>
      <c r="BK448" s="126" t="s">
        <v>88</v>
      </c>
      <c r="BL448" s="126"/>
      <c r="BM448" s="126"/>
      <c r="BN448" s="126" t="s">
        <v>471</v>
      </c>
      <c r="BO448" s="124" t="s">
        <v>4747</v>
      </c>
      <c r="BP448" s="125" t="s">
        <v>4742</v>
      </c>
      <c r="BQ448" s="130"/>
      <c r="BR448" s="130"/>
      <c r="BS448" s="124"/>
      <c r="BT448" s="135"/>
      <c r="BU448" s="126"/>
      <c r="BV448" s="135"/>
      <c r="BW448" s="126"/>
      <c r="BX448" s="135"/>
      <c r="BY448" s="141"/>
      <c r="BZ448" s="25"/>
      <c r="CA448" s="25"/>
      <c r="CB448" s="25"/>
      <c r="CC448" s="25"/>
      <c r="CD448" s="124"/>
      <c r="CE448" s="124"/>
      <c r="CF448" s="124"/>
      <c r="CG448" s="124"/>
      <c r="CH448" s="124"/>
      <c r="CI448" s="124"/>
      <c r="CJ448" s="124"/>
      <c r="CK448" s="124"/>
    </row>
    <row r="449" spans="1:89" s="132" customFormat="1" ht="28">
      <c r="A449" s="125" t="s">
        <v>3164</v>
      </c>
      <c r="B449" s="126"/>
      <c r="C449" s="125" t="s">
        <v>4763</v>
      </c>
      <c r="D449" s="125"/>
      <c r="E449" s="125" t="s">
        <v>4764</v>
      </c>
      <c r="F449" s="125" t="s">
        <v>4765</v>
      </c>
      <c r="G449" s="126" t="s">
        <v>4766</v>
      </c>
      <c r="H449" s="127" t="s">
        <v>4767</v>
      </c>
      <c r="I449" s="124"/>
      <c r="J449" s="125"/>
      <c r="K449" s="125"/>
      <c r="L449" s="125"/>
      <c r="M449" s="125"/>
      <c r="N449" s="125"/>
      <c r="O449" s="125"/>
      <c r="P449" s="125"/>
      <c r="Q449" s="125"/>
      <c r="R449" s="125"/>
      <c r="S449" s="125"/>
      <c r="T449" s="125"/>
      <c r="U449" s="125"/>
      <c r="V449" s="125"/>
      <c r="W449" s="125"/>
      <c r="X449" s="125"/>
      <c r="Y449" s="125"/>
      <c r="Z449" s="125"/>
      <c r="AA449" s="125"/>
      <c r="AB449" s="125"/>
      <c r="AC449" s="125"/>
      <c r="AD449" s="125" t="s">
        <v>1629</v>
      </c>
      <c r="AE449" s="126"/>
      <c r="AF449" s="126"/>
      <c r="AG449" s="126"/>
      <c r="AH449" s="126"/>
      <c r="AI449" s="126">
        <v>0</v>
      </c>
      <c r="AJ449" s="126">
        <v>0</v>
      </c>
      <c r="AK449" s="126">
        <v>0</v>
      </c>
      <c r="AL449" s="126"/>
      <c r="AM449" s="126"/>
      <c r="AN449" s="126"/>
      <c r="AO449" s="126"/>
      <c r="AP449" s="126"/>
      <c r="AQ449" s="126"/>
      <c r="AR449" s="126"/>
      <c r="AS449" s="126" t="s">
        <v>84</v>
      </c>
      <c r="AT449" s="126"/>
      <c r="AU449" s="126"/>
      <c r="AV449" s="126"/>
      <c r="AW449" s="126"/>
      <c r="AX449" s="126"/>
      <c r="AY449" s="126"/>
      <c r="AZ449" s="126"/>
      <c r="BA449" s="126"/>
      <c r="BB449" s="126"/>
      <c r="BC449" s="126"/>
      <c r="BD449" s="131">
        <v>5700</v>
      </c>
      <c r="BE449" s="131">
        <v>5700</v>
      </c>
      <c r="BF449" s="131"/>
      <c r="BG449" s="131"/>
      <c r="BH449" s="131"/>
      <c r="BI449" s="126" t="s">
        <v>88</v>
      </c>
      <c r="BJ449" s="126" t="s">
        <v>88</v>
      </c>
      <c r="BK449" s="126" t="s">
        <v>88</v>
      </c>
      <c r="BL449" s="126"/>
      <c r="BM449" s="126"/>
      <c r="BN449" s="126" t="s">
        <v>471</v>
      </c>
      <c r="BO449" s="124" t="s">
        <v>4768</v>
      </c>
      <c r="BP449" s="125" t="s">
        <v>4765</v>
      </c>
      <c r="BQ449" s="130"/>
      <c r="BR449" s="130"/>
      <c r="BS449" s="124"/>
      <c r="BT449" s="135"/>
      <c r="BU449" s="126"/>
      <c r="BV449" s="135"/>
      <c r="BW449" s="126"/>
      <c r="BX449" s="135"/>
      <c r="BY449" s="141"/>
      <c r="BZ449" s="25"/>
      <c r="CA449" s="25"/>
      <c r="CB449" s="25"/>
      <c r="CC449" s="25"/>
      <c r="CD449" s="124"/>
      <c r="CE449" s="124"/>
      <c r="CF449" s="124"/>
      <c r="CG449" s="124"/>
      <c r="CH449" s="124"/>
      <c r="CI449" s="124"/>
      <c r="CJ449" s="124"/>
      <c r="CK449" s="124"/>
    </row>
    <row r="450" spans="1:89" s="132" customFormat="1" ht="14">
      <c r="A450" s="125" t="s">
        <v>3164</v>
      </c>
      <c r="B450" s="126"/>
      <c r="C450" s="125" t="s">
        <v>4784</v>
      </c>
      <c r="D450" s="125"/>
      <c r="E450" s="125" t="s">
        <v>4785</v>
      </c>
      <c r="F450" s="125" t="s">
        <v>4786</v>
      </c>
      <c r="G450" s="126" t="s">
        <v>4787</v>
      </c>
      <c r="H450" s="127" t="s">
        <v>4788</v>
      </c>
      <c r="I450" s="124"/>
      <c r="J450" s="125"/>
      <c r="K450" s="125"/>
      <c r="L450" s="125"/>
      <c r="M450" s="125"/>
      <c r="N450" s="125"/>
      <c r="O450" s="125"/>
      <c r="P450" s="125"/>
      <c r="Q450" s="125"/>
      <c r="R450" s="125"/>
      <c r="S450" s="125"/>
      <c r="T450" s="125"/>
      <c r="U450" s="125"/>
      <c r="V450" s="125"/>
      <c r="W450" s="125"/>
      <c r="X450" s="125"/>
      <c r="Y450" s="125"/>
      <c r="Z450" s="125"/>
      <c r="AA450" s="125"/>
      <c r="AB450" s="125"/>
      <c r="AC450" s="125"/>
      <c r="AD450" s="125" t="s">
        <v>4789</v>
      </c>
      <c r="AE450" s="126"/>
      <c r="AF450" s="126"/>
      <c r="AG450" s="126"/>
      <c r="AH450" s="126"/>
      <c r="AI450" s="126" t="s">
        <v>3623</v>
      </c>
      <c r="AJ450" s="126" t="s">
        <v>4790</v>
      </c>
      <c r="AK450" s="126" t="s">
        <v>2454</v>
      </c>
      <c r="AL450" s="126"/>
      <c r="AM450" s="126"/>
      <c r="AN450" s="126"/>
      <c r="AO450" s="126"/>
      <c r="AP450" s="126"/>
      <c r="AQ450" s="126"/>
      <c r="AR450" s="126"/>
      <c r="AS450" s="126" t="s">
        <v>1430</v>
      </c>
      <c r="AT450" s="126"/>
      <c r="AU450" s="126"/>
      <c r="AV450" s="126"/>
      <c r="AW450" s="126"/>
      <c r="AX450" s="126"/>
      <c r="AY450" s="126"/>
      <c r="AZ450" s="126"/>
      <c r="BA450" s="126"/>
      <c r="BB450" s="126"/>
      <c r="BC450" s="126"/>
      <c r="BD450" s="131">
        <v>7200</v>
      </c>
      <c r="BE450" s="131">
        <v>7200</v>
      </c>
      <c r="BF450" s="131"/>
      <c r="BG450" s="131"/>
      <c r="BH450" s="131"/>
      <c r="BI450" s="126" t="s">
        <v>88</v>
      </c>
      <c r="BJ450" s="126" t="s">
        <v>88</v>
      </c>
      <c r="BK450" s="126" t="s">
        <v>88</v>
      </c>
      <c r="BL450" s="126"/>
      <c r="BM450" s="126"/>
      <c r="BN450" s="126" t="s">
        <v>558</v>
      </c>
      <c r="BO450" s="124" t="s">
        <v>4791</v>
      </c>
      <c r="BP450" s="125" t="s">
        <v>4786</v>
      </c>
      <c r="BQ450" s="130"/>
      <c r="BR450" s="130"/>
      <c r="BS450" s="124"/>
      <c r="BT450" s="135"/>
      <c r="BU450" s="126"/>
      <c r="BV450" s="135"/>
      <c r="BW450" s="126"/>
      <c r="BX450" s="135"/>
      <c r="BY450" s="141"/>
      <c r="BZ450" s="25"/>
      <c r="CA450" s="25"/>
      <c r="CB450" s="25"/>
      <c r="CC450" s="25"/>
      <c r="CD450" s="124"/>
      <c r="CE450" s="124"/>
      <c r="CF450" s="124"/>
      <c r="CG450" s="124"/>
      <c r="CH450" s="124"/>
      <c r="CI450" s="124"/>
      <c r="CJ450" s="124"/>
      <c r="CK450" s="124"/>
    </row>
    <row r="451" spans="1:89" s="132" customFormat="1" ht="14">
      <c r="A451" s="125" t="s">
        <v>3164</v>
      </c>
      <c r="B451" s="126"/>
      <c r="C451" s="125" t="s">
        <v>4792</v>
      </c>
      <c r="D451" s="125"/>
      <c r="E451" s="125" t="s">
        <v>4793</v>
      </c>
      <c r="F451" s="125" t="s">
        <v>4794</v>
      </c>
      <c r="G451" s="126" t="s">
        <v>4795</v>
      </c>
      <c r="H451" s="127" t="s">
        <v>4796</v>
      </c>
      <c r="I451" s="124"/>
      <c r="J451" s="125"/>
      <c r="K451" s="125"/>
      <c r="L451" s="125"/>
      <c r="M451" s="125"/>
      <c r="N451" s="125"/>
      <c r="O451" s="125"/>
      <c r="P451" s="125"/>
      <c r="Q451" s="125"/>
      <c r="R451" s="125"/>
      <c r="S451" s="125"/>
      <c r="T451" s="125"/>
      <c r="U451" s="125"/>
      <c r="V451" s="125"/>
      <c r="W451" s="125"/>
      <c r="X451" s="125"/>
      <c r="Y451" s="125"/>
      <c r="Z451" s="125"/>
      <c r="AA451" s="125"/>
      <c r="AB451" s="125"/>
      <c r="AC451" s="125"/>
      <c r="AD451" s="125" t="s">
        <v>4534</v>
      </c>
      <c r="AE451" s="126"/>
      <c r="AF451" s="126"/>
      <c r="AG451" s="126"/>
      <c r="AH451" s="126"/>
      <c r="AI451" s="126" t="s">
        <v>4797</v>
      </c>
      <c r="AJ451" s="126" t="s">
        <v>4798</v>
      </c>
      <c r="AK451" s="126" t="s">
        <v>4799</v>
      </c>
      <c r="AL451" s="126"/>
      <c r="AM451" s="126"/>
      <c r="AN451" s="126"/>
      <c r="AO451" s="126"/>
      <c r="AP451" s="126"/>
      <c r="AQ451" s="126"/>
      <c r="AR451" s="126"/>
      <c r="AS451" s="126" t="s">
        <v>84</v>
      </c>
      <c r="AT451" s="126"/>
      <c r="AU451" s="126"/>
      <c r="AV451" s="126"/>
      <c r="AW451" s="126"/>
      <c r="AX451" s="126"/>
      <c r="AY451" s="126"/>
      <c r="AZ451" s="126"/>
      <c r="BA451" s="126"/>
      <c r="BB451" s="126"/>
      <c r="BC451" s="126"/>
      <c r="BD451" s="131">
        <v>3000</v>
      </c>
      <c r="BE451" s="131">
        <v>3000</v>
      </c>
      <c r="BF451" s="131"/>
      <c r="BG451" s="131"/>
      <c r="BH451" s="131"/>
      <c r="BI451" s="126" t="s">
        <v>88</v>
      </c>
      <c r="BJ451" s="126" t="s">
        <v>88</v>
      </c>
      <c r="BK451" s="126" t="s">
        <v>88</v>
      </c>
      <c r="BL451" s="126"/>
      <c r="BM451" s="126"/>
      <c r="BN451" s="126" t="s">
        <v>471</v>
      </c>
      <c r="BO451" s="124" t="s">
        <v>4800</v>
      </c>
      <c r="BP451" s="125" t="s">
        <v>4794</v>
      </c>
      <c r="BQ451" s="130"/>
      <c r="BR451" s="130"/>
      <c r="BS451" s="124"/>
      <c r="BT451" s="135"/>
      <c r="BU451" s="126"/>
      <c r="BV451" s="135"/>
      <c r="BW451" s="126"/>
      <c r="BX451" s="135"/>
      <c r="BY451" s="141"/>
      <c r="BZ451" s="25"/>
      <c r="CA451" s="25"/>
      <c r="CB451" s="25"/>
      <c r="CC451" s="25"/>
      <c r="CD451" s="124"/>
      <c r="CE451" s="124"/>
      <c r="CF451" s="124"/>
      <c r="CG451" s="124"/>
      <c r="CH451" s="124"/>
      <c r="CI451" s="124"/>
      <c r="CJ451" s="124"/>
      <c r="CK451" s="124"/>
    </row>
    <row r="452" spans="1:89" s="132" customFormat="1" ht="28">
      <c r="A452" s="125" t="s">
        <v>3164</v>
      </c>
      <c r="B452" s="126"/>
      <c r="C452" s="125" t="s">
        <v>4801</v>
      </c>
      <c r="D452" s="125"/>
      <c r="E452" s="125" t="s">
        <v>4802</v>
      </c>
      <c r="F452" s="125" t="s">
        <v>4803</v>
      </c>
      <c r="G452" s="126" t="s">
        <v>1890</v>
      </c>
      <c r="H452" s="127" t="s">
        <v>4804</v>
      </c>
      <c r="I452" s="124"/>
      <c r="J452" s="125"/>
      <c r="K452" s="125"/>
      <c r="L452" s="125"/>
      <c r="M452" s="125"/>
      <c r="N452" s="125"/>
      <c r="O452" s="125"/>
      <c r="P452" s="125"/>
      <c r="Q452" s="125"/>
      <c r="R452" s="125"/>
      <c r="S452" s="125"/>
      <c r="T452" s="125"/>
      <c r="U452" s="125"/>
      <c r="V452" s="125"/>
      <c r="W452" s="125"/>
      <c r="X452" s="125"/>
      <c r="Y452" s="125"/>
      <c r="Z452" s="125"/>
      <c r="AA452" s="125"/>
      <c r="AB452" s="125"/>
      <c r="AC452" s="125"/>
      <c r="AD452" s="125" t="s">
        <v>2800</v>
      </c>
      <c r="AE452" s="126"/>
      <c r="AF452" s="126"/>
      <c r="AG452" s="126"/>
      <c r="AH452" s="126"/>
      <c r="AI452" s="126">
        <v>0</v>
      </c>
      <c r="AJ452" s="126" t="s">
        <v>4805</v>
      </c>
      <c r="AK452" s="126" t="s">
        <v>706</v>
      </c>
      <c r="AL452" s="126"/>
      <c r="AM452" s="126"/>
      <c r="AN452" s="126"/>
      <c r="AO452" s="126"/>
      <c r="AP452" s="126"/>
      <c r="AQ452" s="126"/>
      <c r="AR452" s="126"/>
      <c r="AS452" s="126" t="s">
        <v>84</v>
      </c>
      <c r="AT452" s="126"/>
      <c r="AU452" s="126"/>
      <c r="AV452" s="126"/>
      <c r="AW452" s="126"/>
      <c r="AX452" s="126"/>
      <c r="AY452" s="126"/>
      <c r="AZ452" s="126"/>
      <c r="BA452" s="126"/>
      <c r="BB452" s="126"/>
      <c r="BC452" s="126"/>
      <c r="BD452" s="131">
        <v>1231</v>
      </c>
      <c r="BE452" s="131">
        <v>0</v>
      </c>
      <c r="BF452" s="131"/>
      <c r="BG452" s="131"/>
      <c r="BH452" s="131"/>
      <c r="BI452" s="126" t="s">
        <v>88</v>
      </c>
      <c r="BJ452" s="126" t="s">
        <v>88</v>
      </c>
      <c r="BK452" s="126" t="s">
        <v>88</v>
      </c>
      <c r="BL452" s="126"/>
      <c r="BM452" s="126"/>
      <c r="BN452" s="126" t="s">
        <v>471</v>
      </c>
      <c r="BO452" s="124" t="s">
        <v>4806</v>
      </c>
      <c r="BP452" s="125" t="s">
        <v>4803</v>
      </c>
      <c r="BQ452" s="130"/>
      <c r="BR452" s="130"/>
      <c r="BS452" s="124"/>
      <c r="BT452" s="135"/>
      <c r="BU452" s="126"/>
      <c r="BV452" s="135"/>
      <c r="BW452" s="126"/>
      <c r="BX452" s="135"/>
      <c r="BY452" s="141"/>
      <c r="BZ452" s="25"/>
      <c r="CA452" s="25"/>
      <c r="CB452" s="25"/>
      <c r="CC452" s="25"/>
      <c r="CD452" s="124"/>
      <c r="CE452" s="124"/>
      <c r="CF452" s="124"/>
      <c r="CG452" s="124"/>
      <c r="CH452" s="124"/>
      <c r="CI452" s="124"/>
      <c r="CJ452" s="124"/>
      <c r="CK452" s="124"/>
    </row>
    <row r="453" spans="1:89" s="132" customFormat="1" ht="28">
      <c r="A453" s="125" t="s">
        <v>3164</v>
      </c>
      <c r="B453" s="126"/>
      <c r="C453" s="125" t="s">
        <v>4807</v>
      </c>
      <c r="D453" s="125"/>
      <c r="E453" s="125" t="s">
        <v>4808</v>
      </c>
      <c r="F453" s="125" t="s">
        <v>4809</v>
      </c>
      <c r="G453" s="126" t="s">
        <v>4810</v>
      </c>
      <c r="H453" s="127" t="s">
        <v>4811</v>
      </c>
      <c r="I453" s="124"/>
      <c r="J453" s="125"/>
      <c r="K453" s="125"/>
      <c r="L453" s="125"/>
      <c r="M453" s="125"/>
      <c r="N453" s="125"/>
      <c r="O453" s="125"/>
      <c r="P453" s="125"/>
      <c r="Q453" s="125"/>
      <c r="R453" s="125"/>
      <c r="S453" s="125"/>
      <c r="T453" s="125"/>
      <c r="U453" s="125"/>
      <c r="V453" s="125"/>
      <c r="W453" s="125"/>
      <c r="X453" s="125"/>
      <c r="Y453" s="125"/>
      <c r="Z453" s="125"/>
      <c r="AA453" s="125"/>
      <c r="AB453" s="125"/>
      <c r="AC453" s="125"/>
      <c r="AD453" s="125" t="s">
        <v>3135</v>
      </c>
      <c r="AE453" s="126"/>
      <c r="AF453" s="126"/>
      <c r="AG453" s="126"/>
      <c r="AH453" s="126"/>
      <c r="AI453" s="126" t="s">
        <v>4812</v>
      </c>
      <c r="AJ453" s="126" t="s">
        <v>4813</v>
      </c>
      <c r="AK453" s="126" t="s">
        <v>2345</v>
      </c>
      <c r="AL453" s="126"/>
      <c r="AM453" s="126"/>
      <c r="AN453" s="126"/>
      <c r="AO453" s="126"/>
      <c r="AP453" s="126"/>
      <c r="AQ453" s="126"/>
      <c r="AR453" s="126"/>
      <c r="AS453" s="126" t="s">
        <v>84</v>
      </c>
      <c r="AT453" s="126"/>
      <c r="AU453" s="126"/>
      <c r="AV453" s="126"/>
      <c r="AW453" s="126"/>
      <c r="AX453" s="126"/>
      <c r="AY453" s="126"/>
      <c r="AZ453" s="126"/>
      <c r="BA453" s="126"/>
      <c r="BB453" s="126"/>
      <c r="BC453" s="126"/>
      <c r="BD453" s="131">
        <v>2200</v>
      </c>
      <c r="BE453" s="131">
        <v>2200</v>
      </c>
      <c r="BF453" s="131"/>
      <c r="BG453" s="131"/>
      <c r="BH453" s="131"/>
      <c r="BI453" s="126" t="s">
        <v>88</v>
      </c>
      <c r="BJ453" s="126" t="s">
        <v>88</v>
      </c>
      <c r="BK453" s="126" t="s">
        <v>88</v>
      </c>
      <c r="BL453" s="126"/>
      <c r="BM453" s="126"/>
      <c r="BN453" s="126" t="s">
        <v>943</v>
      </c>
      <c r="BO453" s="124" t="s">
        <v>4814</v>
      </c>
      <c r="BP453" s="125" t="s">
        <v>4809</v>
      </c>
      <c r="BQ453" s="130"/>
      <c r="BR453" s="130"/>
      <c r="BS453" s="124"/>
      <c r="BT453" s="135"/>
      <c r="BU453" s="126"/>
      <c r="BV453" s="135"/>
      <c r="BW453" s="126"/>
      <c r="BX453" s="135"/>
      <c r="BY453" s="141"/>
      <c r="BZ453" s="25"/>
      <c r="CA453" s="25"/>
      <c r="CB453" s="25"/>
      <c r="CC453" s="25"/>
      <c r="CD453" s="124"/>
      <c r="CE453" s="124"/>
      <c r="CF453" s="124"/>
      <c r="CG453" s="124"/>
      <c r="CH453" s="124"/>
      <c r="CI453" s="124"/>
      <c r="CJ453" s="124"/>
      <c r="CK453" s="124"/>
    </row>
    <row r="454" spans="1:89" s="132" customFormat="1" ht="28">
      <c r="A454" s="125" t="s">
        <v>3164</v>
      </c>
      <c r="B454" s="126"/>
      <c r="C454" s="125" t="s">
        <v>4815</v>
      </c>
      <c r="D454" s="125"/>
      <c r="E454" s="125" t="s">
        <v>4816</v>
      </c>
      <c r="F454" s="125" t="s">
        <v>4817</v>
      </c>
      <c r="G454" s="126" t="s">
        <v>1890</v>
      </c>
      <c r="H454" s="127" t="s">
        <v>4818</v>
      </c>
      <c r="I454" s="124"/>
      <c r="J454" s="125"/>
      <c r="K454" s="125"/>
      <c r="L454" s="125"/>
      <c r="M454" s="125"/>
      <c r="N454" s="125"/>
      <c r="O454" s="125"/>
      <c r="P454" s="125"/>
      <c r="Q454" s="125"/>
      <c r="R454" s="125"/>
      <c r="S454" s="125"/>
      <c r="T454" s="125"/>
      <c r="U454" s="125"/>
      <c r="V454" s="125"/>
      <c r="W454" s="125"/>
      <c r="X454" s="125"/>
      <c r="Y454" s="125"/>
      <c r="Z454" s="125"/>
      <c r="AA454" s="125"/>
      <c r="AB454" s="125"/>
      <c r="AC454" s="125"/>
      <c r="AD454" s="125" t="s">
        <v>3954</v>
      </c>
      <c r="AE454" s="126"/>
      <c r="AF454" s="126"/>
      <c r="AG454" s="126"/>
      <c r="AH454" s="126"/>
      <c r="AI454" s="126" t="s">
        <v>4242</v>
      </c>
      <c r="AJ454" s="126" t="s">
        <v>4819</v>
      </c>
      <c r="AK454" s="126" t="s">
        <v>4820</v>
      </c>
      <c r="AL454" s="126"/>
      <c r="AM454" s="126"/>
      <c r="AN454" s="126"/>
      <c r="AO454" s="126"/>
      <c r="AP454" s="126"/>
      <c r="AQ454" s="126"/>
      <c r="AR454" s="126"/>
      <c r="AS454" s="126" t="s">
        <v>84</v>
      </c>
      <c r="AT454" s="126"/>
      <c r="AU454" s="126"/>
      <c r="AV454" s="126"/>
      <c r="AW454" s="126"/>
      <c r="AX454" s="126"/>
      <c r="AY454" s="126"/>
      <c r="AZ454" s="126"/>
      <c r="BA454" s="126"/>
      <c r="BB454" s="126"/>
      <c r="BC454" s="126"/>
      <c r="BD454" s="131">
        <v>1752</v>
      </c>
      <c r="BE454" s="131">
        <v>1752</v>
      </c>
      <c r="BF454" s="131"/>
      <c r="BG454" s="131"/>
      <c r="BH454" s="131"/>
      <c r="BI454" s="126" t="s">
        <v>88</v>
      </c>
      <c r="BJ454" s="126" t="s">
        <v>88</v>
      </c>
      <c r="BK454" s="126" t="s">
        <v>88</v>
      </c>
      <c r="BL454" s="126"/>
      <c r="BM454" s="126"/>
      <c r="BN454" s="126" t="s">
        <v>198</v>
      </c>
      <c r="BO454" s="124" t="s">
        <v>4821</v>
      </c>
      <c r="BP454" s="125" t="s">
        <v>4817</v>
      </c>
      <c r="BQ454" s="130"/>
      <c r="BR454" s="130"/>
      <c r="BS454" s="124"/>
      <c r="BT454" s="135"/>
      <c r="BU454" s="126"/>
      <c r="BV454" s="135"/>
      <c r="BW454" s="126"/>
      <c r="BX454" s="135"/>
      <c r="BY454" s="141"/>
      <c r="BZ454" s="25"/>
      <c r="CA454" s="25"/>
      <c r="CB454" s="25"/>
      <c r="CC454" s="25"/>
      <c r="CD454" s="124"/>
      <c r="CE454" s="124"/>
      <c r="CF454" s="124"/>
      <c r="CG454" s="124"/>
      <c r="CH454" s="124"/>
      <c r="CI454" s="124"/>
      <c r="CJ454" s="124"/>
      <c r="CK454" s="124"/>
    </row>
    <row r="455" spans="1:89" s="132" customFormat="1" ht="28">
      <c r="A455" s="125" t="s">
        <v>3164</v>
      </c>
      <c r="B455" s="126"/>
      <c r="C455" s="125" t="s">
        <v>4822</v>
      </c>
      <c r="D455" s="125"/>
      <c r="E455" s="125" t="s">
        <v>4823</v>
      </c>
      <c r="F455" s="125" t="s">
        <v>4824</v>
      </c>
      <c r="G455" s="126" t="s">
        <v>4825</v>
      </c>
      <c r="H455" s="127" t="s">
        <v>4826</v>
      </c>
      <c r="I455" s="124"/>
      <c r="J455" s="125"/>
      <c r="K455" s="125"/>
      <c r="L455" s="125"/>
      <c r="M455" s="125"/>
      <c r="N455" s="125"/>
      <c r="O455" s="125"/>
      <c r="P455" s="125"/>
      <c r="Q455" s="125"/>
      <c r="R455" s="125"/>
      <c r="S455" s="125"/>
      <c r="T455" s="125"/>
      <c r="U455" s="125"/>
      <c r="V455" s="125"/>
      <c r="W455" s="125"/>
      <c r="X455" s="125"/>
      <c r="Y455" s="125"/>
      <c r="Z455" s="125"/>
      <c r="AA455" s="125"/>
      <c r="AB455" s="125"/>
      <c r="AC455" s="125"/>
      <c r="AD455" s="125" t="s">
        <v>3386</v>
      </c>
      <c r="AE455" s="126"/>
      <c r="AF455" s="126"/>
      <c r="AG455" s="126"/>
      <c r="AH455" s="126"/>
      <c r="AI455" s="126" t="s">
        <v>4827</v>
      </c>
      <c r="AJ455" s="126" t="s">
        <v>4828</v>
      </c>
      <c r="AK455" s="126" t="s">
        <v>4829</v>
      </c>
      <c r="AL455" s="126"/>
      <c r="AM455" s="126"/>
      <c r="AN455" s="126"/>
      <c r="AO455" s="126"/>
      <c r="AP455" s="126"/>
      <c r="AQ455" s="126"/>
      <c r="AR455" s="126"/>
      <c r="AS455" s="126" t="s">
        <v>1164</v>
      </c>
      <c r="AT455" s="126"/>
      <c r="AU455" s="126"/>
      <c r="AV455" s="126"/>
      <c r="AW455" s="126"/>
      <c r="AX455" s="126"/>
      <c r="AY455" s="126"/>
      <c r="AZ455" s="126"/>
      <c r="BA455" s="126"/>
      <c r="BB455" s="126"/>
      <c r="BC455" s="126"/>
      <c r="BD455" s="131">
        <v>4603</v>
      </c>
      <c r="BE455" s="131">
        <v>4603</v>
      </c>
      <c r="BF455" s="131"/>
      <c r="BG455" s="131"/>
      <c r="BH455" s="131"/>
      <c r="BI455" s="126" t="s">
        <v>88</v>
      </c>
      <c r="BJ455" s="126" t="s">
        <v>88</v>
      </c>
      <c r="BK455" s="126" t="s">
        <v>88</v>
      </c>
      <c r="BL455" s="126"/>
      <c r="BM455" s="126"/>
      <c r="BN455" s="126" t="s">
        <v>471</v>
      </c>
      <c r="BO455" s="124" t="s">
        <v>4830</v>
      </c>
      <c r="BP455" s="125" t="s">
        <v>4824</v>
      </c>
      <c r="BQ455" s="130"/>
      <c r="BR455" s="130"/>
      <c r="BS455" s="124"/>
      <c r="BT455" s="135"/>
      <c r="BU455" s="126"/>
      <c r="BV455" s="135"/>
      <c r="BW455" s="126"/>
      <c r="BX455" s="135"/>
      <c r="BY455" s="141"/>
      <c r="BZ455" s="25"/>
      <c r="CA455" s="25"/>
      <c r="CB455" s="25"/>
      <c r="CC455" s="25"/>
      <c r="CD455" s="124"/>
      <c r="CE455" s="124"/>
      <c r="CF455" s="124"/>
      <c r="CG455" s="124"/>
      <c r="CH455" s="124"/>
      <c r="CI455" s="124"/>
      <c r="CJ455" s="124"/>
      <c r="CK455" s="124"/>
    </row>
    <row r="456" spans="1:89" s="132" customFormat="1" ht="28">
      <c r="A456" s="125" t="s">
        <v>3164</v>
      </c>
      <c r="B456" s="126"/>
      <c r="C456" s="125" t="s">
        <v>4831</v>
      </c>
      <c r="D456" s="125"/>
      <c r="E456" s="125" t="s">
        <v>4832</v>
      </c>
      <c r="F456" s="125" t="s">
        <v>4833</v>
      </c>
      <c r="G456" s="126" t="s">
        <v>4834</v>
      </c>
      <c r="H456" s="127" t="s">
        <v>4835</v>
      </c>
      <c r="I456" s="124"/>
      <c r="J456" s="125"/>
      <c r="K456" s="125"/>
      <c r="L456" s="125"/>
      <c r="M456" s="125"/>
      <c r="N456" s="125"/>
      <c r="O456" s="125"/>
      <c r="P456" s="125"/>
      <c r="Q456" s="125"/>
      <c r="R456" s="125"/>
      <c r="S456" s="125"/>
      <c r="T456" s="125"/>
      <c r="U456" s="125"/>
      <c r="V456" s="125"/>
      <c r="W456" s="125"/>
      <c r="X456" s="125"/>
      <c r="Y456" s="125"/>
      <c r="Z456" s="125"/>
      <c r="AA456" s="125"/>
      <c r="AB456" s="125"/>
      <c r="AC456" s="125"/>
      <c r="AD456" s="125" t="s">
        <v>2342</v>
      </c>
      <c r="AE456" s="126"/>
      <c r="AF456" s="126"/>
      <c r="AG456" s="126"/>
      <c r="AH456" s="126"/>
      <c r="AI456" s="126" t="s">
        <v>4836</v>
      </c>
      <c r="AJ456" s="126" t="s">
        <v>4837</v>
      </c>
      <c r="AK456" s="126" t="s">
        <v>4838</v>
      </c>
      <c r="AL456" s="126"/>
      <c r="AM456" s="126"/>
      <c r="AN456" s="126"/>
      <c r="AO456" s="126"/>
      <c r="AP456" s="126"/>
      <c r="AQ456" s="126"/>
      <c r="AR456" s="126"/>
      <c r="AS456" s="126" t="s">
        <v>426</v>
      </c>
      <c r="AT456" s="126"/>
      <c r="AU456" s="126"/>
      <c r="AV456" s="126"/>
      <c r="AW456" s="126"/>
      <c r="AX456" s="126"/>
      <c r="AY456" s="126"/>
      <c r="AZ456" s="126"/>
      <c r="BA456" s="126"/>
      <c r="BB456" s="126"/>
      <c r="BC456" s="126"/>
      <c r="BD456" s="131">
        <v>3600</v>
      </c>
      <c r="BE456" s="131">
        <v>3600</v>
      </c>
      <c r="BF456" s="131"/>
      <c r="BG456" s="131"/>
      <c r="BH456" s="131"/>
      <c r="BI456" s="126" t="s">
        <v>88</v>
      </c>
      <c r="BJ456" s="126" t="s">
        <v>88</v>
      </c>
      <c r="BK456" s="126" t="s">
        <v>88</v>
      </c>
      <c r="BL456" s="126"/>
      <c r="BM456" s="126"/>
      <c r="BN456" s="126" t="s">
        <v>471</v>
      </c>
      <c r="BO456" s="124" t="s">
        <v>4839</v>
      </c>
      <c r="BP456" s="125" t="s">
        <v>4833</v>
      </c>
      <c r="BQ456" s="130"/>
      <c r="BR456" s="130"/>
      <c r="BS456" s="124"/>
      <c r="BT456" s="135"/>
      <c r="BU456" s="126"/>
      <c r="BV456" s="135"/>
      <c r="BW456" s="126"/>
      <c r="BX456" s="135"/>
      <c r="BY456" s="141"/>
      <c r="BZ456" s="25"/>
      <c r="CA456" s="25"/>
      <c r="CB456" s="25"/>
      <c r="CC456" s="25"/>
      <c r="CD456" s="124"/>
      <c r="CE456" s="124"/>
      <c r="CF456" s="124"/>
      <c r="CG456" s="124"/>
      <c r="CH456" s="124"/>
      <c r="CI456" s="124"/>
      <c r="CJ456" s="124"/>
      <c r="CK456" s="124"/>
    </row>
    <row r="457" spans="1:89" s="132" customFormat="1" ht="14">
      <c r="A457" s="125" t="s">
        <v>3164</v>
      </c>
      <c r="B457" s="126"/>
      <c r="C457" s="125" t="s">
        <v>4840</v>
      </c>
      <c r="D457" s="125"/>
      <c r="E457" s="125" t="s">
        <v>4841</v>
      </c>
      <c r="F457" s="125" t="s">
        <v>4842</v>
      </c>
      <c r="G457" s="126" t="s">
        <v>4843</v>
      </c>
      <c r="H457" s="127" t="s">
        <v>3823</v>
      </c>
      <c r="I457" s="124"/>
      <c r="J457" s="125"/>
      <c r="K457" s="125"/>
      <c r="L457" s="125"/>
      <c r="M457" s="125"/>
      <c r="N457" s="125"/>
      <c r="O457" s="125"/>
      <c r="P457" s="125"/>
      <c r="Q457" s="125"/>
      <c r="R457" s="125"/>
      <c r="S457" s="125"/>
      <c r="T457" s="125"/>
      <c r="U457" s="125"/>
      <c r="V457" s="125"/>
      <c r="W457" s="125"/>
      <c r="X457" s="125"/>
      <c r="Y457" s="125"/>
      <c r="Z457" s="125"/>
      <c r="AA457" s="125"/>
      <c r="AB457" s="125"/>
      <c r="AC457" s="125"/>
      <c r="AD457" s="125" t="s">
        <v>4844</v>
      </c>
      <c r="AE457" s="126"/>
      <c r="AF457" s="126"/>
      <c r="AG457" s="126"/>
      <c r="AH457" s="126"/>
      <c r="AI457" s="126" t="s">
        <v>4845</v>
      </c>
      <c r="AJ457" s="126" t="s">
        <v>4846</v>
      </c>
      <c r="AK457" s="126" t="s">
        <v>4847</v>
      </c>
      <c r="AL457" s="126"/>
      <c r="AM457" s="126"/>
      <c r="AN457" s="126"/>
      <c r="AO457" s="126"/>
      <c r="AP457" s="126"/>
      <c r="AQ457" s="126"/>
      <c r="AR457" s="126"/>
      <c r="AS457" s="126" t="s">
        <v>426</v>
      </c>
      <c r="AT457" s="126"/>
      <c r="AU457" s="126"/>
      <c r="AV457" s="126"/>
      <c r="AW457" s="126"/>
      <c r="AX457" s="126"/>
      <c r="AY457" s="126"/>
      <c r="AZ457" s="126"/>
      <c r="BA457" s="126"/>
      <c r="BB457" s="126"/>
      <c r="BC457" s="126"/>
      <c r="BD457" s="131">
        <v>3600</v>
      </c>
      <c r="BE457" s="131">
        <v>3600</v>
      </c>
      <c r="BF457" s="131"/>
      <c r="BG457" s="131"/>
      <c r="BH457" s="131"/>
      <c r="BI457" s="126" t="s">
        <v>88</v>
      </c>
      <c r="BJ457" s="126" t="s">
        <v>88</v>
      </c>
      <c r="BK457" s="126" t="s">
        <v>88</v>
      </c>
      <c r="BL457" s="126"/>
      <c r="BM457" s="126"/>
      <c r="BN457" s="126" t="s">
        <v>471</v>
      </c>
      <c r="BO457" s="124" t="s">
        <v>4848</v>
      </c>
      <c r="BP457" s="125" t="s">
        <v>4842</v>
      </c>
      <c r="BQ457" s="130"/>
      <c r="BR457" s="130"/>
      <c r="BS457" s="124"/>
      <c r="BT457" s="135"/>
      <c r="BU457" s="126"/>
      <c r="BV457" s="135"/>
      <c r="BW457" s="126"/>
      <c r="BX457" s="135"/>
      <c r="BY457" s="141"/>
      <c r="BZ457" s="25"/>
      <c r="CA457" s="25"/>
      <c r="CB457" s="25"/>
      <c r="CC457" s="25"/>
      <c r="CD457" s="124"/>
      <c r="CE457" s="124"/>
      <c r="CF457" s="124"/>
      <c r="CG457" s="124"/>
      <c r="CH457" s="124"/>
      <c r="CI457" s="124"/>
      <c r="CJ457" s="124"/>
      <c r="CK457" s="124"/>
    </row>
    <row r="458" spans="1:89" s="132" customFormat="1" ht="28">
      <c r="A458" s="125" t="s">
        <v>3164</v>
      </c>
      <c r="B458" s="126"/>
      <c r="C458" s="125" t="s">
        <v>4864</v>
      </c>
      <c r="D458" s="125"/>
      <c r="E458" s="125" t="s">
        <v>4865</v>
      </c>
      <c r="F458" s="125" t="s">
        <v>4866</v>
      </c>
      <c r="G458" s="126" t="s">
        <v>4867</v>
      </c>
      <c r="H458" s="127" t="s">
        <v>4868</v>
      </c>
      <c r="I458" s="124"/>
      <c r="J458" s="125"/>
      <c r="K458" s="125"/>
      <c r="L458" s="125"/>
      <c r="M458" s="125"/>
      <c r="N458" s="125"/>
      <c r="O458" s="125"/>
      <c r="P458" s="125"/>
      <c r="Q458" s="125"/>
      <c r="R458" s="125"/>
      <c r="S458" s="125"/>
      <c r="T458" s="125"/>
      <c r="U458" s="125"/>
      <c r="V458" s="125"/>
      <c r="W458" s="125"/>
      <c r="X458" s="125"/>
      <c r="Y458" s="125"/>
      <c r="Z458" s="125"/>
      <c r="AA458" s="125"/>
      <c r="AB458" s="125"/>
      <c r="AC458" s="125"/>
      <c r="AD458" s="125" t="s">
        <v>2529</v>
      </c>
      <c r="AE458" s="126"/>
      <c r="AF458" s="126"/>
      <c r="AG458" s="126"/>
      <c r="AH458" s="126"/>
      <c r="AI458" s="126" t="s">
        <v>4869</v>
      </c>
      <c r="AJ458" s="126" t="s">
        <v>4870</v>
      </c>
      <c r="AK458" s="126" t="s">
        <v>4871</v>
      </c>
      <c r="AL458" s="126"/>
      <c r="AM458" s="126"/>
      <c r="AN458" s="126"/>
      <c r="AO458" s="126"/>
      <c r="AP458" s="126"/>
      <c r="AQ458" s="126"/>
      <c r="AR458" s="126"/>
      <c r="AS458" s="126" t="s">
        <v>84</v>
      </c>
      <c r="AT458" s="126"/>
      <c r="AU458" s="126"/>
      <c r="AV458" s="126"/>
      <c r="AW458" s="126"/>
      <c r="AX458" s="126"/>
      <c r="AY458" s="126"/>
      <c r="AZ458" s="126"/>
      <c r="BA458" s="126"/>
      <c r="BB458" s="126"/>
      <c r="BC458" s="126"/>
      <c r="BD458" s="131">
        <v>1142</v>
      </c>
      <c r="BE458" s="131">
        <v>1142</v>
      </c>
      <c r="BF458" s="131"/>
      <c r="BG458" s="131"/>
      <c r="BH458" s="131"/>
      <c r="BI458" s="126" t="s">
        <v>88</v>
      </c>
      <c r="BJ458" s="126" t="s">
        <v>88</v>
      </c>
      <c r="BK458" s="126" t="s">
        <v>88</v>
      </c>
      <c r="BL458" s="126"/>
      <c r="BM458" s="126"/>
      <c r="BN458" s="126" t="s">
        <v>84</v>
      </c>
      <c r="BO458" s="124" t="s">
        <v>4872</v>
      </c>
      <c r="BP458" s="125" t="s">
        <v>4866</v>
      </c>
      <c r="BQ458" s="130"/>
      <c r="BR458" s="130"/>
      <c r="BS458" s="124"/>
      <c r="BT458" s="135"/>
      <c r="BU458" s="126"/>
      <c r="BV458" s="135"/>
      <c r="BW458" s="126"/>
      <c r="BX458" s="135"/>
      <c r="BY458" s="141"/>
      <c r="BZ458" s="25"/>
      <c r="CA458" s="25"/>
      <c r="CB458" s="25"/>
      <c r="CC458" s="25"/>
      <c r="CD458" s="124"/>
      <c r="CE458" s="124"/>
      <c r="CF458" s="124"/>
      <c r="CG458" s="124"/>
      <c r="CH458" s="124"/>
      <c r="CI458" s="124"/>
      <c r="CJ458" s="124"/>
      <c r="CK458" s="124"/>
    </row>
    <row r="459" spans="1:89" s="132" customFormat="1" ht="14">
      <c r="A459" s="125" t="s">
        <v>3164</v>
      </c>
      <c r="B459" s="126"/>
      <c r="C459" s="125" t="s">
        <v>4873</v>
      </c>
      <c r="D459" s="125"/>
      <c r="E459" s="125" t="s">
        <v>4874</v>
      </c>
      <c r="F459" s="125" t="s">
        <v>4875</v>
      </c>
      <c r="G459" s="126" t="s">
        <v>4874</v>
      </c>
      <c r="H459" s="127" t="s">
        <v>4876</v>
      </c>
      <c r="I459" s="124"/>
      <c r="J459" s="125"/>
      <c r="K459" s="125"/>
      <c r="L459" s="125"/>
      <c r="M459" s="125"/>
      <c r="N459" s="125"/>
      <c r="O459" s="125"/>
      <c r="P459" s="125"/>
      <c r="Q459" s="125"/>
      <c r="R459" s="125"/>
      <c r="S459" s="125"/>
      <c r="T459" s="125"/>
      <c r="U459" s="125"/>
      <c r="V459" s="125"/>
      <c r="W459" s="125"/>
      <c r="X459" s="125"/>
      <c r="Y459" s="125"/>
      <c r="Z459" s="125"/>
      <c r="AA459" s="125"/>
      <c r="AB459" s="125"/>
      <c r="AC459" s="125"/>
      <c r="AD459" s="125" t="s">
        <v>4877</v>
      </c>
      <c r="AE459" s="126"/>
      <c r="AF459" s="126"/>
      <c r="AG459" s="126"/>
      <c r="AH459" s="126"/>
      <c r="AI459" s="126" t="s">
        <v>3183</v>
      </c>
      <c r="AJ459" s="126" t="s">
        <v>4878</v>
      </c>
      <c r="AK459" s="126" t="s">
        <v>4879</v>
      </c>
      <c r="AL459" s="126"/>
      <c r="AM459" s="126"/>
      <c r="AN459" s="126"/>
      <c r="AO459" s="126"/>
      <c r="AP459" s="126"/>
      <c r="AQ459" s="126"/>
      <c r="AR459" s="126"/>
      <c r="AS459" s="126" t="s">
        <v>84</v>
      </c>
      <c r="AT459" s="126"/>
      <c r="AU459" s="126"/>
      <c r="AV459" s="126"/>
      <c r="AW459" s="126"/>
      <c r="AX459" s="126"/>
      <c r="AY459" s="126"/>
      <c r="AZ459" s="126"/>
      <c r="BA459" s="126"/>
      <c r="BB459" s="126"/>
      <c r="BC459" s="126"/>
      <c r="BD459" s="131">
        <v>2984</v>
      </c>
      <c r="BE459" s="131">
        <v>2984</v>
      </c>
      <c r="BF459" s="131"/>
      <c r="BG459" s="131"/>
      <c r="BH459" s="131"/>
      <c r="BI459" s="126" t="s">
        <v>88</v>
      </c>
      <c r="BJ459" s="126" t="s">
        <v>88</v>
      </c>
      <c r="BK459" s="126" t="s">
        <v>88</v>
      </c>
      <c r="BL459" s="126"/>
      <c r="BM459" s="126"/>
      <c r="BN459" s="126" t="s">
        <v>471</v>
      </c>
      <c r="BO459" s="124" t="s">
        <v>4880</v>
      </c>
      <c r="BP459" s="125" t="s">
        <v>4875</v>
      </c>
      <c r="BQ459" s="130"/>
      <c r="BR459" s="130"/>
      <c r="BS459" s="124"/>
      <c r="BT459" s="135"/>
      <c r="BU459" s="126"/>
      <c r="BV459" s="135"/>
      <c r="BW459" s="126"/>
      <c r="BX459" s="135"/>
      <c r="BY459" s="141"/>
      <c r="BZ459" s="25"/>
      <c r="CA459" s="25"/>
      <c r="CB459" s="25"/>
      <c r="CC459" s="25"/>
      <c r="CD459" s="124"/>
      <c r="CE459" s="124"/>
      <c r="CF459" s="124"/>
      <c r="CG459" s="124"/>
      <c r="CH459" s="124"/>
      <c r="CI459" s="124"/>
      <c r="CJ459" s="124"/>
      <c r="CK459" s="124"/>
    </row>
    <row r="460" spans="1:89" s="132" customFormat="1" ht="70">
      <c r="A460" s="125" t="s">
        <v>3164</v>
      </c>
      <c r="B460" s="126"/>
      <c r="C460" s="125" t="s">
        <v>4889</v>
      </c>
      <c r="D460" s="125"/>
      <c r="E460" s="125" t="s">
        <v>4890</v>
      </c>
      <c r="F460" s="125" t="s">
        <v>4891</v>
      </c>
      <c r="G460" s="126" t="s">
        <v>4892</v>
      </c>
      <c r="H460" s="127" t="s">
        <v>4893</v>
      </c>
      <c r="I460" s="124"/>
      <c r="J460" s="125"/>
      <c r="K460" s="125"/>
      <c r="L460" s="125"/>
      <c r="M460" s="125"/>
      <c r="N460" s="125"/>
      <c r="O460" s="125"/>
      <c r="P460" s="125"/>
      <c r="Q460" s="125"/>
      <c r="R460" s="125"/>
      <c r="S460" s="125"/>
      <c r="T460" s="125"/>
      <c r="U460" s="125"/>
      <c r="V460" s="125"/>
      <c r="W460" s="125"/>
      <c r="X460" s="125"/>
      <c r="Y460" s="125"/>
      <c r="Z460" s="125"/>
      <c r="AA460" s="125"/>
      <c r="AB460" s="125"/>
      <c r="AC460" s="125"/>
      <c r="AD460" s="125" t="s">
        <v>584</v>
      </c>
      <c r="AE460" s="126"/>
      <c r="AF460" s="126"/>
      <c r="AG460" s="126"/>
      <c r="AH460" s="126"/>
      <c r="AI460" s="126" t="s">
        <v>4894</v>
      </c>
      <c r="AJ460" s="126" t="s">
        <v>4895</v>
      </c>
      <c r="AK460" s="126" t="s">
        <v>4896</v>
      </c>
      <c r="AL460" s="126"/>
      <c r="AM460" s="126"/>
      <c r="AN460" s="126"/>
      <c r="AO460" s="126"/>
      <c r="AP460" s="126"/>
      <c r="AQ460" s="126"/>
      <c r="AR460" s="126"/>
      <c r="AS460" s="126" t="s">
        <v>84</v>
      </c>
      <c r="AT460" s="126"/>
      <c r="AU460" s="126"/>
      <c r="AV460" s="126"/>
      <c r="AW460" s="126"/>
      <c r="AX460" s="126"/>
      <c r="AY460" s="126"/>
      <c r="AZ460" s="126"/>
      <c r="BA460" s="126"/>
      <c r="BB460" s="126"/>
      <c r="BC460" s="126"/>
      <c r="BD460" s="131">
        <v>4965</v>
      </c>
      <c r="BE460" s="131">
        <v>4965</v>
      </c>
      <c r="BF460" s="131"/>
      <c r="BG460" s="131"/>
      <c r="BH460" s="131"/>
      <c r="BI460" s="126" t="s">
        <v>88</v>
      </c>
      <c r="BJ460" s="126" t="s">
        <v>88</v>
      </c>
      <c r="BK460" s="126" t="s">
        <v>88</v>
      </c>
      <c r="BL460" s="126"/>
      <c r="BM460" s="126"/>
      <c r="BN460" s="126" t="s">
        <v>1491</v>
      </c>
      <c r="BO460" s="124" t="s">
        <v>4897</v>
      </c>
      <c r="BP460" s="125" t="s">
        <v>4891</v>
      </c>
      <c r="BQ460" s="130"/>
      <c r="BR460" s="130"/>
      <c r="BS460" s="124"/>
      <c r="BT460" s="135"/>
      <c r="BU460" s="126"/>
      <c r="BV460" s="135"/>
      <c r="BW460" s="126"/>
      <c r="BX460" s="135"/>
      <c r="BY460" s="141"/>
      <c r="BZ460" s="25"/>
      <c r="CA460" s="25"/>
      <c r="CB460" s="25"/>
      <c r="CC460" s="25"/>
      <c r="CD460" s="124"/>
      <c r="CE460" s="124"/>
      <c r="CF460" s="124"/>
      <c r="CG460" s="124"/>
      <c r="CH460" s="124"/>
      <c r="CI460" s="124"/>
      <c r="CJ460" s="124"/>
      <c r="CK460" s="124"/>
    </row>
    <row r="461" spans="1:89" s="132" customFormat="1" ht="28">
      <c r="A461" s="125" t="s">
        <v>3164</v>
      </c>
      <c r="B461" s="126"/>
      <c r="C461" s="125" t="s">
        <v>4898</v>
      </c>
      <c r="D461" s="125"/>
      <c r="E461" s="125" t="s">
        <v>4899</v>
      </c>
      <c r="F461" s="125" t="s">
        <v>4900</v>
      </c>
      <c r="G461" s="126" t="s">
        <v>4899</v>
      </c>
      <c r="H461" s="127" t="s">
        <v>3823</v>
      </c>
      <c r="I461" s="124"/>
      <c r="J461" s="125"/>
      <c r="K461" s="125"/>
      <c r="L461" s="125"/>
      <c r="M461" s="125"/>
      <c r="N461" s="125"/>
      <c r="O461" s="125"/>
      <c r="P461" s="125"/>
      <c r="Q461" s="125"/>
      <c r="R461" s="125"/>
      <c r="S461" s="125"/>
      <c r="T461" s="125"/>
      <c r="U461" s="125"/>
      <c r="V461" s="125"/>
      <c r="W461" s="125"/>
      <c r="X461" s="125"/>
      <c r="Y461" s="125"/>
      <c r="Z461" s="125"/>
      <c r="AA461" s="125"/>
      <c r="AB461" s="125"/>
      <c r="AC461" s="125"/>
      <c r="AD461" s="125" t="s">
        <v>3452</v>
      </c>
      <c r="AE461" s="126"/>
      <c r="AF461" s="126"/>
      <c r="AG461" s="126"/>
      <c r="AH461" s="126"/>
      <c r="AI461" s="126" t="s">
        <v>4901</v>
      </c>
      <c r="AJ461" s="126">
        <v>0</v>
      </c>
      <c r="AK461" s="126">
        <v>0</v>
      </c>
      <c r="AL461" s="126"/>
      <c r="AM461" s="126"/>
      <c r="AN461" s="126"/>
      <c r="AO461" s="126"/>
      <c r="AP461" s="126"/>
      <c r="AQ461" s="126"/>
      <c r="AR461" s="126"/>
      <c r="AS461" s="126" t="s">
        <v>84</v>
      </c>
      <c r="AT461" s="126"/>
      <c r="AU461" s="126"/>
      <c r="AV461" s="126"/>
      <c r="AW461" s="126"/>
      <c r="AX461" s="126"/>
      <c r="AY461" s="126"/>
      <c r="AZ461" s="126"/>
      <c r="BA461" s="126"/>
      <c r="BB461" s="126"/>
      <c r="BC461" s="126"/>
      <c r="BD461" s="131">
        <v>1200</v>
      </c>
      <c r="BE461" s="131">
        <v>1200</v>
      </c>
      <c r="BF461" s="131"/>
      <c r="BG461" s="131"/>
      <c r="BH461" s="131"/>
      <c r="BI461" s="126" t="s">
        <v>88</v>
      </c>
      <c r="BJ461" s="126" t="s">
        <v>88</v>
      </c>
      <c r="BK461" s="126" t="s">
        <v>88</v>
      </c>
      <c r="BL461" s="126"/>
      <c r="BM461" s="126"/>
      <c r="BN461" s="126" t="s">
        <v>471</v>
      </c>
      <c r="BO461" s="124" t="s">
        <v>4902</v>
      </c>
      <c r="BP461" s="125" t="s">
        <v>4900</v>
      </c>
      <c r="BQ461" s="130"/>
      <c r="BR461" s="130"/>
      <c r="BS461" s="124"/>
      <c r="BT461" s="135"/>
      <c r="BU461" s="126"/>
      <c r="BV461" s="135"/>
      <c r="BW461" s="126"/>
      <c r="BX461" s="135"/>
      <c r="BY461" s="141"/>
      <c r="BZ461" s="25"/>
      <c r="CA461" s="25"/>
      <c r="CB461" s="25"/>
      <c r="CC461" s="25"/>
      <c r="CD461" s="124"/>
      <c r="CE461" s="124"/>
      <c r="CF461" s="124"/>
      <c r="CG461" s="124"/>
      <c r="CH461" s="124"/>
      <c r="CI461" s="124"/>
      <c r="CJ461" s="124"/>
      <c r="CK461" s="124"/>
    </row>
    <row r="462" spans="1:89" s="132" customFormat="1" ht="42">
      <c r="A462" s="125" t="s">
        <v>3164</v>
      </c>
      <c r="B462" s="126"/>
      <c r="C462" s="125" t="s">
        <v>4903</v>
      </c>
      <c r="D462" s="125"/>
      <c r="E462" s="125" t="s">
        <v>4904</v>
      </c>
      <c r="F462" s="125" t="s">
        <v>4905</v>
      </c>
      <c r="G462" s="126" t="s">
        <v>4906</v>
      </c>
      <c r="H462" s="127" t="s">
        <v>4907</v>
      </c>
      <c r="I462" s="124"/>
      <c r="J462" s="125"/>
      <c r="K462" s="125"/>
      <c r="L462" s="125"/>
      <c r="M462" s="125"/>
      <c r="N462" s="125"/>
      <c r="O462" s="125"/>
      <c r="P462" s="125"/>
      <c r="Q462" s="125"/>
      <c r="R462" s="125"/>
      <c r="S462" s="125"/>
      <c r="T462" s="125"/>
      <c r="U462" s="125"/>
      <c r="V462" s="125"/>
      <c r="W462" s="125"/>
      <c r="X462" s="125"/>
      <c r="Y462" s="125"/>
      <c r="Z462" s="125"/>
      <c r="AA462" s="125"/>
      <c r="AB462" s="125"/>
      <c r="AC462" s="125"/>
      <c r="AD462" s="125" t="s">
        <v>2859</v>
      </c>
      <c r="AE462" s="126"/>
      <c r="AF462" s="126"/>
      <c r="AG462" s="126"/>
      <c r="AH462" s="126"/>
      <c r="AI462" s="126" t="s">
        <v>4908</v>
      </c>
      <c r="AJ462" s="126" t="s">
        <v>4909</v>
      </c>
      <c r="AK462" s="126" t="s">
        <v>4910</v>
      </c>
      <c r="AL462" s="126"/>
      <c r="AM462" s="126"/>
      <c r="AN462" s="126"/>
      <c r="AO462" s="126"/>
      <c r="AP462" s="126"/>
      <c r="AQ462" s="126"/>
      <c r="AR462" s="126"/>
      <c r="AS462" s="126" t="s">
        <v>84</v>
      </c>
      <c r="AT462" s="126"/>
      <c r="AU462" s="126"/>
      <c r="AV462" s="126"/>
      <c r="AW462" s="126"/>
      <c r="AX462" s="126"/>
      <c r="AY462" s="126"/>
      <c r="AZ462" s="126"/>
      <c r="BA462" s="126"/>
      <c r="BB462" s="126"/>
      <c r="BC462" s="126"/>
      <c r="BD462" s="131">
        <v>1029</v>
      </c>
      <c r="BE462" s="131">
        <v>1029</v>
      </c>
      <c r="BF462" s="131"/>
      <c r="BG462" s="131"/>
      <c r="BH462" s="131"/>
      <c r="BI462" s="126" t="s">
        <v>88</v>
      </c>
      <c r="BJ462" s="126" t="s">
        <v>88</v>
      </c>
      <c r="BK462" s="126" t="s">
        <v>88</v>
      </c>
      <c r="BL462" s="126"/>
      <c r="BM462" s="126"/>
      <c r="BN462" s="126" t="s">
        <v>198</v>
      </c>
      <c r="BO462" s="124" t="s">
        <v>4911</v>
      </c>
      <c r="BP462" s="125" t="s">
        <v>4905</v>
      </c>
      <c r="BQ462" s="130"/>
      <c r="BR462" s="130"/>
      <c r="BS462" s="124"/>
      <c r="BT462" s="135"/>
      <c r="BU462" s="126"/>
      <c r="BV462" s="135"/>
      <c r="BW462" s="126"/>
      <c r="BX462" s="135"/>
      <c r="BY462" s="141"/>
      <c r="BZ462" s="25"/>
      <c r="CA462" s="25"/>
      <c r="CB462" s="25"/>
      <c r="CC462" s="25"/>
      <c r="CD462" s="124"/>
      <c r="CE462" s="124"/>
      <c r="CF462" s="124"/>
      <c r="CG462" s="124"/>
      <c r="CH462" s="124"/>
      <c r="CI462" s="124"/>
      <c r="CJ462" s="124"/>
      <c r="CK462" s="124"/>
    </row>
    <row r="463" spans="1:89" s="132" customFormat="1" ht="154">
      <c r="A463" s="125" t="s">
        <v>3164</v>
      </c>
      <c r="B463" s="126"/>
      <c r="C463" s="125" t="s">
        <v>4912</v>
      </c>
      <c r="D463" s="125"/>
      <c r="E463" s="125" t="s">
        <v>4913</v>
      </c>
      <c r="F463" s="125" t="s">
        <v>4914</v>
      </c>
      <c r="G463" s="126" t="s">
        <v>4913</v>
      </c>
      <c r="H463" s="127" t="s">
        <v>4915</v>
      </c>
      <c r="I463" s="124"/>
      <c r="J463" s="125"/>
      <c r="K463" s="125"/>
      <c r="L463" s="125"/>
      <c r="M463" s="125"/>
      <c r="N463" s="125"/>
      <c r="O463" s="125"/>
      <c r="P463" s="125"/>
      <c r="Q463" s="125"/>
      <c r="R463" s="125"/>
      <c r="S463" s="125"/>
      <c r="T463" s="125"/>
      <c r="U463" s="125"/>
      <c r="V463" s="125"/>
      <c r="W463" s="125"/>
      <c r="X463" s="125"/>
      <c r="Y463" s="125"/>
      <c r="Z463" s="125"/>
      <c r="AA463" s="125"/>
      <c r="AB463" s="125"/>
      <c r="AC463" s="125"/>
      <c r="AD463" s="125" t="s">
        <v>357</v>
      </c>
      <c r="AE463" s="126"/>
      <c r="AF463" s="126"/>
      <c r="AG463" s="126"/>
      <c r="AH463" s="126"/>
      <c r="AI463" s="126" t="s">
        <v>3980</v>
      </c>
      <c r="AJ463" s="126" t="s">
        <v>4916</v>
      </c>
      <c r="AK463" s="126" t="s">
        <v>4917</v>
      </c>
      <c r="AL463" s="126"/>
      <c r="AM463" s="126"/>
      <c r="AN463" s="126"/>
      <c r="AO463" s="126"/>
      <c r="AP463" s="126"/>
      <c r="AQ463" s="126"/>
      <c r="AR463" s="126"/>
      <c r="AS463" s="126" t="s">
        <v>84</v>
      </c>
      <c r="AT463" s="126"/>
      <c r="AU463" s="126"/>
      <c r="AV463" s="126"/>
      <c r="AW463" s="126"/>
      <c r="AX463" s="126"/>
      <c r="AY463" s="126"/>
      <c r="AZ463" s="126"/>
      <c r="BA463" s="126"/>
      <c r="BB463" s="126"/>
      <c r="BC463" s="126"/>
      <c r="BD463" s="131">
        <v>4320</v>
      </c>
      <c r="BE463" s="131">
        <v>4320</v>
      </c>
      <c r="BF463" s="131"/>
      <c r="BG463" s="131"/>
      <c r="BH463" s="131"/>
      <c r="BI463" s="126" t="s">
        <v>88</v>
      </c>
      <c r="BJ463" s="126" t="s">
        <v>88</v>
      </c>
      <c r="BK463" s="126" t="s">
        <v>88</v>
      </c>
      <c r="BL463" s="126"/>
      <c r="BM463" s="126"/>
      <c r="BN463" s="126" t="s">
        <v>4918</v>
      </c>
      <c r="BO463" s="124" t="s">
        <v>4919</v>
      </c>
      <c r="BP463" s="125" t="s">
        <v>4914</v>
      </c>
      <c r="BQ463" s="130"/>
      <c r="BR463" s="130"/>
      <c r="BS463" s="124"/>
      <c r="BT463" s="135"/>
      <c r="BU463" s="126"/>
      <c r="BV463" s="135"/>
      <c r="BW463" s="126"/>
      <c r="BX463" s="135"/>
      <c r="BY463" s="141"/>
      <c r="BZ463" s="25"/>
      <c r="CA463" s="25"/>
      <c r="CB463" s="25"/>
      <c r="CC463" s="25"/>
      <c r="CD463" s="124"/>
      <c r="CE463" s="124"/>
      <c r="CF463" s="124"/>
      <c r="CG463" s="124"/>
      <c r="CH463" s="124"/>
      <c r="CI463" s="124"/>
      <c r="CJ463" s="124"/>
      <c r="CK463" s="124"/>
    </row>
    <row r="464" spans="1:89" s="132" customFormat="1" ht="14">
      <c r="A464" s="125" t="s">
        <v>3164</v>
      </c>
      <c r="B464" s="126"/>
      <c r="C464" s="125" t="s">
        <v>4920</v>
      </c>
      <c r="D464" s="125"/>
      <c r="E464" s="125" t="s">
        <v>4921</v>
      </c>
      <c r="F464" s="125" t="s">
        <v>4922</v>
      </c>
      <c r="G464" s="126" t="s">
        <v>4921</v>
      </c>
      <c r="H464" s="127" t="s">
        <v>4923</v>
      </c>
      <c r="I464" s="124"/>
      <c r="J464" s="125"/>
      <c r="K464" s="125"/>
      <c r="L464" s="125"/>
      <c r="M464" s="125"/>
      <c r="N464" s="125"/>
      <c r="O464" s="125"/>
      <c r="P464" s="125"/>
      <c r="Q464" s="125"/>
      <c r="R464" s="125"/>
      <c r="S464" s="125"/>
      <c r="T464" s="125"/>
      <c r="U464" s="125"/>
      <c r="V464" s="125"/>
      <c r="W464" s="125"/>
      <c r="X464" s="125"/>
      <c r="Y464" s="125"/>
      <c r="Z464" s="125"/>
      <c r="AA464" s="125"/>
      <c r="AB464" s="125"/>
      <c r="AC464" s="125"/>
      <c r="AD464" s="125" t="s">
        <v>2529</v>
      </c>
      <c r="AE464" s="126"/>
      <c r="AF464" s="126"/>
      <c r="AG464" s="126"/>
      <c r="AH464" s="126"/>
      <c r="AI464" s="126" t="s">
        <v>4924</v>
      </c>
      <c r="AJ464" s="126" t="s">
        <v>4925</v>
      </c>
      <c r="AK464" s="126" t="s">
        <v>4926</v>
      </c>
      <c r="AL464" s="126"/>
      <c r="AM464" s="126"/>
      <c r="AN464" s="126"/>
      <c r="AO464" s="126"/>
      <c r="AP464" s="126"/>
      <c r="AQ464" s="126"/>
      <c r="AR464" s="126"/>
      <c r="AS464" s="126" t="s">
        <v>331</v>
      </c>
      <c r="AT464" s="126"/>
      <c r="AU464" s="126"/>
      <c r="AV464" s="126"/>
      <c r="AW464" s="126"/>
      <c r="AX464" s="126"/>
      <c r="AY464" s="126"/>
      <c r="AZ464" s="126"/>
      <c r="BA464" s="126"/>
      <c r="BB464" s="126"/>
      <c r="BC464" s="126"/>
      <c r="BD464" s="131">
        <v>2115</v>
      </c>
      <c r="BE464" s="131">
        <v>2115</v>
      </c>
      <c r="BF464" s="131"/>
      <c r="BG464" s="131"/>
      <c r="BH464" s="131"/>
      <c r="BI464" s="126" t="s">
        <v>88</v>
      </c>
      <c r="BJ464" s="126" t="s">
        <v>88</v>
      </c>
      <c r="BK464" s="126" t="s">
        <v>88</v>
      </c>
      <c r="BL464" s="126"/>
      <c r="BM464" s="126"/>
      <c r="BN464" s="126" t="s">
        <v>471</v>
      </c>
      <c r="BO464" s="124" t="s">
        <v>4927</v>
      </c>
      <c r="BP464" s="125" t="s">
        <v>4922</v>
      </c>
      <c r="BQ464" s="130"/>
      <c r="BR464" s="130"/>
      <c r="BS464" s="124"/>
      <c r="BT464" s="135"/>
      <c r="BU464" s="126"/>
      <c r="BV464" s="135"/>
      <c r="BW464" s="126"/>
      <c r="BX464" s="135"/>
      <c r="BY464" s="141"/>
      <c r="BZ464" s="25"/>
      <c r="CA464" s="25"/>
      <c r="CB464" s="25"/>
      <c r="CC464" s="25"/>
      <c r="CD464" s="124"/>
      <c r="CE464" s="124"/>
      <c r="CF464" s="124"/>
      <c r="CG464" s="124"/>
      <c r="CH464" s="124"/>
      <c r="CI464" s="124"/>
      <c r="CJ464" s="124"/>
      <c r="CK464" s="124"/>
    </row>
    <row r="465" spans="1:89" s="132" customFormat="1" ht="84">
      <c r="A465" s="125" t="s">
        <v>3164</v>
      </c>
      <c r="B465" s="126"/>
      <c r="C465" s="125" t="s">
        <v>4928</v>
      </c>
      <c r="D465" s="125"/>
      <c r="E465" s="125" t="s">
        <v>4929</v>
      </c>
      <c r="F465" s="125" t="s">
        <v>4930</v>
      </c>
      <c r="G465" s="126" t="s">
        <v>4931</v>
      </c>
      <c r="H465" s="127" t="s">
        <v>4932</v>
      </c>
      <c r="I465" s="124"/>
      <c r="J465" s="125"/>
      <c r="K465" s="125"/>
      <c r="L465" s="125"/>
      <c r="M465" s="125"/>
      <c r="N465" s="125"/>
      <c r="O465" s="125"/>
      <c r="P465" s="125"/>
      <c r="Q465" s="125"/>
      <c r="R465" s="125"/>
      <c r="S465" s="125"/>
      <c r="T465" s="125"/>
      <c r="U465" s="125"/>
      <c r="V465" s="125"/>
      <c r="W465" s="125"/>
      <c r="X465" s="125"/>
      <c r="Y465" s="125"/>
      <c r="Z465" s="125"/>
      <c r="AA465" s="125"/>
      <c r="AB465" s="125"/>
      <c r="AC465" s="125"/>
      <c r="AD465" s="125" t="s">
        <v>4641</v>
      </c>
      <c r="AE465" s="126"/>
      <c r="AF465" s="126"/>
      <c r="AG465" s="126"/>
      <c r="AH465" s="126"/>
      <c r="AI465" s="126" t="s">
        <v>4933</v>
      </c>
      <c r="AJ465" s="126" t="s">
        <v>4934</v>
      </c>
      <c r="AK465" s="126" t="s">
        <v>4935</v>
      </c>
      <c r="AL465" s="126"/>
      <c r="AM465" s="126"/>
      <c r="AN465" s="126"/>
      <c r="AO465" s="126"/>
      <c r="AP465" s="126"/>
      <c r="AQ465" s="126"/>
      <c r="AR465" s="126"/>
      <c r="AS465" s="126" t="s">
        <v>331</v>
      </c>
      <c r="AT465" s="126"/>
      <c r="AU465" s="126"/>
      <c r="AV465" s="126"/>
      <c r="AW465" s="126"/>
      <c r="AX465" s="126"/>
      <c r="AY465" s="126"/>
      <c r="AZ465" s="126"/>
      <c r="BA465" s="126"/>
      <c r="BB465" s="126"/>
      <c r="BC465" s="126"/>
      <c r="BD465" s="131">
        <v>1280</v>
      </c>
      <c r="BE465" s="131">
        <v>1280</v>
      </c>
      <c r="BF465" s="131"/>
      <c r="BG465" s="131"/>
      <c r="BH465" s="131"/>
      <c r="BI465" s="126" t="s">
        <v>88</v>
      </c>
      <c r="BJ465" s="126" t="s">
        <v>88</v>
      </c>
      <c r="BK465" s="126" t="s">
        <v>88</v>
      </c>
      <c r="BL465" s="126"/>
      <c r="BM465" s="126"/>
      <c r="BN465" s="126" t="s">
        <v>471</v>
      </c>
      <c r="BO465" s="124" t="s">
        <v>4936</v>
      </c>
      <c r="BP465" s="125" t="s">
        <v>4930</v>
      </c>
      <c r="BQ465" s="130"/>
      <c r="BR465" s="130"/>
      <c r="BS465" s="124"/>
      <c r="BT465" s="135"/>
      <c r="BU465" s="126"/>
      <c r="BV465" s="135"/>
      <c r="BW465" s="126"/>
      <c r="BX465" s="135"/>
      <c r="BY465" s="141"/>
      <c r="BZ465" s="25"/>
      <c r="CA465" s="25"/>
      <c r="CB465" s="25"/>
      <c r="CC465" s="25"/>
      <c r="CD465" s="124"/>
      <c r="CE465" s="124"/>
      <c r="CF465" s="124"/>
      <c r="CG465" s="124"/>
      <c r="CH465" s="124"/>
      <c r="CI465" s="124"/>
      <c r="CJ465" s="124"/>
      <c r="CK465" s="124"/>
    </row>
    <row r="466" spans="1:89" s="132" customFormat="1" ht="14">
      <c r="A466" s="125" t="s">
        <v>3164</v>
      </c>
      <c r="B466" s="126"/>
      <c r="C466" s="125" t="s">
        <v>4937</v>
      </c>
      <c r="D466" s="125"/>
      <c r="E466" s="125" t="s">
        <v>4938</v>
      </c>
      <c r="F466" s="125" t="s">
        <v>4939</v>
      </c>
      <c r="G466" s="126" t="s">
        <v>4940</v>
      </c>
      <c r="H466" s="127" t="s">
        <v>293</v>
      </c>
      <c r="I466" s="124"/>
      <c r="J466" s="125"/>
      <c r="K466" s="125"/>
      <c r="L466" s="125"/>
      <c r="M466" s="125"/>
      <c r="N466" s="125"/>
      <c r="O466" s="125"/>
      <c r="P466" s="125"/>
      <c r="Q466" s="125"/>
      <c r="R466" s="125"/>
      <c r="S466" s="125"/>
      <c r="T466" s="125"/>
      <c r="U466" s="125"/>
      <c r="V466" s="125"/>
      <c r="W466" s="125"/>
      <c r="X466" s="125"/>
      <c r="Y466" s="125"/>
      <c r="Z466" s="125"/>
      <c r="AA466" s="125"/>
      <c r="AB466" s="125"/>
      <c r="AC466" s="125"/>
      <c r="AD466" s="125" t="s">
        <v>4941</v>
      </c>
      <c r="AE466" s="126"/>
      <c r="AF466" s="126"/>
      <c r="AG466" s="126"/>
      <c r="AH466" s="126"/>
      <c r="AI466" s="126" t="s">
        <v>4942</v>
      </c>
      <c r="AJ466" s="126" t="s">
        <v>4943</v>
      </c>
      <c r="AK466" s="126" t="s">
        <v>4944</v>
      </c>
      <c r="AL466" s="126"/>
      <c r="AM466" s="126"/>
      <c r="AN466" s="126"/>
      <c r="AO466" s="126"/>
      <c r="AP466" s="126"/>
      <c r="AQ466" s="126"/>
      <c r="AR466" s="126"/>
      <c r="AS466" s="126" t="s">
        <v>84</v>
      </c>
      <c r="AT466" s="126"/>
      <c r="AU466" s="126"/>
      <c r="AV466" s="126"/>
      <c r="AW466" s="126"/>
      <c r="AX466" s="126"/>
      <c r="AY466" s="126"/>
      <c r="AZ466" s="126"/>
      <c r="BA466" s="126"/>
      <c r="BB466" s="126"/>
      <c r="BC466" s="126"/>
      <c r="BD466" s="131">
        <v>1189</v>
      </c>
      <c r="BE466" s="131">
        <v>0</v>
      </c>
      <c r="BF466" s="131"/>
      <c r="BG466" s="131"/>
      <c r="BH466" s="131"/>
      <c r="BI466" s="126" t="s">
        <v>88</v>
      </c>
      <c r="BJ466" s="126" t="s">
        <v>88</v>
      </c>
      <c r="BK466" s="126" t="s">
        <v>88</v>
      </c>
      <c r="BL466" s="126"/>
      <c r="BM466" s="126"/>
      <c r="BN466" s="126" t="s">
        <v>109</v>
      </c>
      <c r="BO466" s="124" t="s">
        <v>578</v>
      </c>
      <c r="BP466" s="125" t="s">
        <v>4939</v>
      </c>
      <c r="BQ466" s="130"/>
      <c r="BR466" s="130"/>
      <c r="BS466" s="124"/>
      <c r="BT466" s="135"/>
      <c r="BU466" s="126"/>
      <c r="BV466" s="135"/>
      <c r="BW466" s="126"/>
      <c r="BX466" s="135"/>
      <c r="BY466" s="141"/>
      <c r="BZ466" s="25"/>
      <c r="CA466" s="25"/>
      <c r="CB466" s="25"/>
      <c r="CC466" s="25"/>
      <c r="CD466" s="124"/>
      <c r="CE466" s="124"/>
      <c r="CF466" s="124"/>
      <c r="CG466" s="124"/>
      <c r="CH466" s="124"/>
      <c r="CI466" s="124"/>
      <c r="CJ466" s="124"/>
      <c r="CK466" s="124"/>
    </row>
    <row r="467" spans="1:89" s="132" customFormat="1" ht="28">
      <c r="A467" s="125" t="s">
        <v>3164</v>
      </c>
      <c r="B467" s="126"/>
      <c r="C467" s="125" t="s">
        <v>4945</v>
      </c>
      <c r="D467" s="125"/>
      <c r="E467" s="125" t="s">
        <v>4946</v>
      </c>
      <c r="F467" s="125" t="s">
        <v>4947</v>
      </c>
      <c r="G467" s="126" t="s">
        <v>4948</v>
      </c>
      <c r="H467" s="127" t="s">
        <v>293</v>
      </c>
      <c r="I467" s="124"/>
      <c r="J467" s="125"/>
      <c r="K467" s="125"/>
      <c r="L467" s="125"/>
      <c r="M467" s="125"/>
      <c r="N467" s="125"/>
      <c r="O467" s="125"/>
      <c r="P467" s="125"/>
      <c r="Q467" s="125"/>
      <c r="R467" s="125"/>
      <c r="S467" s="125"/>
      <c r="T467" s="125"/>
      <c r="U467" s="125"/>
      <c r="V467" s="125"/>
      <c r="W467" s="125"/>
      <c r="X467" s="125"/>
      <c r="Y467" s="125"/>
      <c r="Z467" s="125"/>
      <c r="AA467" s="125"/>
      <c r="AB467" s="125"/>
      <c r="AC467" s="125"/>
      <c r="AD467" s="125" t="s">
        <v>383</v>
      </c>
      <c r="AE467" s="126"/>
      <c r="AF467" s="126"/>
      <c r="AG467" s="126"/>
      <c r="AH467" s="126"/>
      <c r="AI467" s="126" t="s">
        <v>4949</v>
      </c>
      <c r="AJ467" s="126" t="s">
        <v>4950</v>
      </c>
      <c r="AK467" s="126" t="s">
        <v>4951</v>
      </c>
      <c r="AL467" s="126"/>
      <c r="AM467" s="126"/>
      <c r="AN467" s="126"/>
      <c r="AO467" s="126"/>
      <c r="AP467" s="126"/>
      <c r="AQ467" s="126"/>
      <c r="AR467" s="126"/>
      <c r="AS467" s="126" t="s">
        <v>84</v>
      </c>
      <c r="AT467" s="126"/>
      <c r="AU467" s="126"/>
      <c r="AV467" s="126"/>
      <c r="AW467" s="126"/>
      <c r="AX467" s="126"/>
      <c r="AY467" s="126"/>
      <c r="AZ467" s="126"/>
      <c r="BA467" s="126"/>
      <c r="BB467" s="126"/>
      <c r="BC467" s="126"/>
      <c r="BD467" s="131">
        <v>3131</v>
      </c>
      <c r="BE467" s="131">
        <v>3131</v>
      </c>
      <c r="BF467" s="131"/>
      <c r="BG467" s="131"/>
      <c r="BH467" s="131"/>
      <c r="BI467" s="126" t="s">
        <v>88</v>
      </c>
      <c r="BJ467" s="126" t="s">
        <v>88</v>
      </c>
      <c r="BK467" s="126" t="s">
        <v>88</v>
      </c>
      <c r="BL467" s="126"/>
      <c r="BM467" s="126"/>
      <c r="BN467" s="126" t="s">
        <v>2509</v>
      </c>
      <c r="BO467" s="124" t="s">
        <v>4952</v>
      </c>
      <c r="BP467" s="125" t="s">
        <v>4947</v>
      </c>
      <c r="BQ467" s="130"/>
      <c r="BR467" s="130"/>
      <c r="BS467" s="124"/>
      <c r="BT467" s="135"/>
      <c r="BU467" s="126"/>
      <c r="BV467" s="135"/>
      <c r="BW467" s="126"/>
      <c r="BX467" s="135"/>
      <c r="BY467" s="141"/>
      <c r="BZ467" s="25"/>
      <c r="CA467" s="25"/>
      <c r="CB467" s="25"/>
      <c r="CC467" s="25"/>
      <c r="CD467" s="124"/>
      <c r="CE467" s="124"/>
      <c r="CF467" s="124"/>
      <c r="CG467" s="124"/>
      <c r="CH467" s="124"/>
      <c r="CI467" s="124"/>
      <c r="CJ467" s="124"/>
      <c r="CK467" s="124"/>
    </row>
    <row r="468" spans="1:89" s="132" customFormat="1" ht="14">
      <c r="A468" s="125" t="s">
        <v>3164</v>
      </c>
      <c r="B468" s="126"/>
      <c r="C468" s="125" t="s">
        <v>4953</v>
      </c>
      <c r="D468" s="125"/>
      <c r="E468" s="125" t="s">
        <v>4954</v>
      </c>
      <c r="F468" s="125" t="s">
        <v>4955</v>
      </c>
      <c r="G468" s="126" t="s">
        <v>4954</v>
      </c>
      <c r="H468" s="127" t="s">
        <v>3265</v>
      </c>
      <c r="I468" s="124"/>
      <c r="J468" s="125"/>
      <c r="K468" s="125"/>
      <c r="L468" s="125"/>
      <c r="M468" s="125"/>
      <c r="N468" s="125"/>
      <c r="O468" s="125"/>
      <c r="P468" s="125"/>
      <c r="Q468" s="125"/>
      <c r="R468" s="125"/>
      <c r="S468" s="125"/>
      <c r="T468" s="125"/>
      <c r="U468" s="125"/>
      <c r="V468" s="125"/>
      <c r="W468" s="125"/>
      <c r="X468" s="125"/>
      <c r="Y468" s="125"/>
      <c r="Z468" s="125"/>
      <c r="AA468" s="125"/>
      <c r="AB468" s="125"/>
      <c r="AC468" s="125"/>
      <c r="AD468" s="125" t="s">
        <v>564</v>
      </c>
      <c r="AE468" s="126"/>
      <c r="AF468" s="126"/>
      <c r="AG468" s="126"/>
      <c r="AH468" s="126"/>
      <c r="AI468" s="126" t="s">
        <v>3361</v>
      </c>
      <c r="AJ468" s="126" t="s">
        <v>3362</v>
      </c>
      <c r="AK468" s="126" t="s">
        <v>3363</v>
      </c>
      <c r="AL468" s="126"/>
      <c r="AM468" s="126"/>
      <c r="AN468" s="126"/>
      <c r="AO468" s="126"/>
      <c r="AP468" s="126"/>
      <c r="AQ468" s="126"/>
      <c r="AR468" s="126"/>
      <c r="AS468" s="126" t="s">
        <v>84</v>
      </c>
      <c r="AT468" s="126"/>
      <c r="AU468" s="126"/>
      <c r="AV468" s="126"/>
      <c r="AW468" s="126"/>
      <c r="AX468" s="126"/>
      <c r="AY468" s="126"/>
      <c r="AZ468" s="126"/>
      <c r="BA468" s="126"/>
      <c r="BB468" s="126"/>
      <c r="BC468" s="126"/>
      <c r="BD468" s="131">
        <v>1000</v>
      </c>
      <c r="BE468" s="131">
        <v>1000</v>
      </c>
      <c r="BF468" s="131"/>
      <c r="BG468" s="131"/>
      <c r="BH468" s="131"/>
      <c r="BI468" s="126" t="s">
        <v>88</v>
      </c>
      <c r="BJ468" s="126" t="s">
        <v>88</v>
      </c>
      <c r="BK468" s="126" t="s">
        <v>88</v>
      </c>
      <c r="BL468" s="126"/>
      <c r="BM468" s="126"/>
      <c r="BN468" s="126" t="s">
        <v>471</v>
      </c>
      <c r="BO468" s="124" t="s">
        <v>3364</v>
      </c>
      <c r="BP468" s="125" t="s">
        <v>4955</v>
      </c>
      <c r="BQ468" s="130"/>
      <c r="BR468" s="130"/>
      <c r="BS468" s="124"/>
      <c r="BT468" s="135"/>
      <c r="BU468" s="126"/>
      <c r="BV468" s="135"/>
      <c r="BW468" s="126"/>
      <c r="BX468" s="135"/>
      <c r="BY468" s="141"/>
      <c r="BZ468" s="25"/>
      <c r="CA468" s="25"/>
      <c r="CB468" s="25"/>
      <c r="CC468" s="25"/>
      <c r="CD468" s="124"/>
      <c r="CE468" s="124"/>
      <c r="CF468" s="124"/>
      <c r="CG468" s="124"/>
      <c r="CH468" s="124"/>
      <c r="CI468" s="124"/>
      <c r="CJ468" s="124"/>
      <c r="CK468" s="124"/>
    </row>
    <row r="469" spans="1:89" s="132" customFormat="1" ht="28">
      <c r="A469" s="125" t="s">
        <v>3164</v>
      </c>
      <c r="B469" s="126"/>
      <c r="C469" s="125" t="s">
        <v>4962</v>
      </c>
      <c r="D469" s="125"/>
      <c r="E469" s="125" t="s">
        <v>4963</v>
      </c>
      <c r="F469" s="125" t="s">
        <v>4964</v>
      </c>
      <c r="G469" s="126" t="s">
        <v>4965</v>
      </c>
      <c r="H469" s="127" t="s">
        <v>4966</v>
      </c>
      <c r="I469" s="124"/>
      <c r="J469" s="125"/>
      <c r="K469" s="125"/>
      <c r="L469" s="125"/>
      <c r="M469" s="125"/>
      <c r="N469" s="125"/>
      <c r="O469" s="125"/>
      <c r="P469" s="125"/>
      <c r="Q469" s="125"/>
      <c r="R469" s="125"/>
      <c r="S469" s="125"/>
      <c r="T469" s="125"/>
      <c r="U469" s="125"/>
      <c r="V469" s="125"/>
      <c r="W469" s="125"/>
      <c r="X469" s="125"/>
      <c r="Y469" s="125"/>
      <c r="Z469" s="125"/>
      <c r="AA469" s="125"/>
      <c r="AB469" s="125"/>
      <c r="AC469" s="125"/>
      <c r="AD469" s="125" t="s">
        <v>1629</v>
      </c>
      <c r="AE469" s="126"/>
      <c r="AF469" s="126"/>
      <c r="AG469" s="126"/>
      <c r="AH469" s="126"/>
      <c r="AI469" s="126" t="s">
        <v>4967</v>
      </c>
      <c r="AJ469" s="126" t="s">
        <v>4968</v>
      </c>
      <c r="AK469" s="126" t="s">
        <v>4969</v>
      </c>
      <c r="AL469" s="126"/>
      <c r="AM469" s="126"/>
      <c r="AN469" s="126"/>
      <c r="AO469" s="126"/>
      <c r="AP469" s="126"/>
      <c r="AQ469" s="126"/>
      <c r="AR469" s="126"/>
      <c r="AS469" s="126" t="s">
        <v>84</v>
      </c>
      <c r="AT469" s="126"/>
      <c r="AU469" s="126"/>
      <c r="AV469" s="126"/>
      <c r="AW469" s="126"/>
      <c r="AX469" s="126"/>
      <c r="AY469" s="126"/>
      <c r="AZ469" s="126"/>
      <c r="BA469" s="126"/>
      <c r="BB469" s="126"/>
      <c r="BC469" s="126"/>
      <c r="BD469" s="131">
        <v>8718</v>
      </c>
      <c r="BE469" s="131">
        <v>8718</v>
      </c>
      <c r="BF469" s="131"/>
      <c r="BG469" s="131"/>
      <c r="BH469" s="131"/>
      <c r="BI469" s="126" t="s">
        <v>88</v>
      </c>
      <c r="BJ469" s="126" t="s">
        <v>88</v>
      </c>
      <c r="BK469" s="126" t="s">
        <v>88</v>
      </c>
      <c r="BL469" s="126"/>
      <c r="BM469" s="126"/>
      <c r="BN469" s="126" t="s">
        <v>198</v>
      </c>
      <c r="BO469" s="124" t="s">
        <v>4970</v>
      </c>
      <c r="BP469" s="125" t="s">
        <v>4964</v>
      </c>
      <c r="BQ469" s="130"/>
      <c r="BR469" s="130"/>
      <c r="BS469" s="124"/>
      <c r="BT469" s="135"/>
      <c r="BU469" s="126"/>
      <c r="BV469" s="135"/>
      <c r="BW469" s="126"/>
      <c r="BX469" s="135"/>
      <c r="BY469" s="141"/>
      <c r="BZ469" s="25"/>
      <c r="CA469" s="25"/>
      <c r="CB469" s="25"/>
      <c r="CC469" s="25"/>
      <c r="CD469" s="124"/>
      <c r="CE469" s="124"/>
      <c r="CF469" s="124"/>
      <c r="CG469" s="124"/>
      <c r="CH469" s="124"/>
      <c r="CI469" s="124"/>
      <c r="CJ469" s="124"/>
      <c r="CK469" s="124"/>
    </row>
    <row r="470" spans="1:89" s="132" customFormat="1" ht="14">
      <c r="A470" s="125" t="s">
        <v>3164</v>
      </c>
      <c r="B470" s="126"/>
      <c r="C470" s="125" t="s">
        <v>4971</v>
      </c>
      <c r="D470" s="125"/>
      <c r="E470" s="125" t="s">
        <v>4972</v>
      </c>
      <c r="F470" s="125" t="s">
        <v>4973</v>
      </c>
      <c r="G470" s="126" t="s">
        <v>4974</v>
      </c>
      <c r="H470" s="127" t="s">
        <v>4975</v>
      </c>
      <c r="I470" s="124"/>
      <c r="J470" s="125"/>
      <c r="K470" s="125"/>
      <c r="L470" s="125"/>
      <c r="M470" s="125"/>
      <c r="N470" s="125"/>
      <c r="O470" s="125"/>
      <c r="P470" s="125"/>
      <c r="Q470" s="125"/>
      <c r="R470" s="125"/>
      <c r="S470" s="125"/>
      <c r="T470" s="125"/>
      <c r="U470" s="125"/>
      <c r="V470" s="125"/>
      <c r="W470" s="125"/>
      <c r="X470" s="125"/>
      <c r="Y470" s="125"/>
      <c r="Z470" s="125"/>
      <c r="AA470" s="125"/>
      <c r="AB470" s="125"/>
      <c r="AC470" s="125"/>
      <c r="AD470" s="125" t="s">
        <v>3753</v>
      </c>
      <c r="AE470" s="126"/>
      <c r="AF470" s="126"/>
      <c r="AG470" s="126"/>
      <c r="AH470" s="126"/>
      <c r="AI470" s="126" t="s">
        <v>3256</v>
      </c>
      <c r="AJ470" s="126" t="s">
        <v>4976</v>
      </c>
      <c r="AK470" s="126" t="s">
        <v>4977</v>
      </c>
      <c r="AL470" s="126"/>
      <c r="AM470" s="126"/>
      <c r="AN470" s="126"/>
      <c r="AO470" s="126"/>
      <c r="AP470" s="126"/>
      <c r="AQ470" s="126"/>
      <c r="AR470" s="126"/>
      <c r="AS470" s="126" t="s">
        <v>84</v>
      </c>
      <c r="AT470" s="126"/>
      <c r="AU470" s="126"/>
      <c r="AV470" s="126"/>
      <c r="AW470" s="126"/>
      <c r="AX470" s="126"/>
      <c r="AY470" s="126"/>
      <c r="AZ470" s="126"/>
      <c r="BA470" s="126"/>
      <c r="BB470" s="126"/>
      <c r="BC470" s="126"/>
      <c r="BD470" s="131">
        <v>1864</v>
      </c>
      <c r="BE470" s="131">
        <v>1864</v>
      </c>
      <c r="BF470" s="131"/>
      <c r="BG470" s="131"/>
      <c r="BH470" s="131"/>
      <c r="BI470" s="126" t="s">
        <v>88</v>
      </c>
      <c r="BJ470" s="126" t="s">
        <v>88</v>
      </c>
      <c r="BK470" s="126" t="s">
        <v>88</v>
      </c>
      <c r="BL470" s="126"/>
      <c r="BM470" s="126"/>
      <c r="BN470" s="126" t="s">
        <v>471</v>
      </c>
      <c r="BO470" s="124" t="s">
        <v>4978</v>
      </c>
      <c r="BP470" s="125" t="s">
        <v>4973</v>
      </c>
      <c r="BQ470" s="130"/>
      <c r="BR470" s="130"/>
      <c r="BS470" s="124"/>
      <c r="BT470" s="135"/>
      <c r="BU470" s="126"/>
      <c r="BV470" s="135"/>
      <c r="BW470" s="126"/>
      <c r="BX470" s="135"/>
      <c r="BY470" s="141"/>
      <c r="BZ470" s="25"/>
      <c r="CA470" s="25"/>
      <c r="CB470" s="25"/>
      <c r="CC470" s="25"/>
      <c r="CD470" s="124"/>
      <c r="CE470" s="124"/>
      <c r="CF470" s="124"/>
      <c r="CG470" s="124"/>
      <c r="CH470" s="124"/>
      <c r="CI470" s="124"/>
      <c r="CJ470" s="124"/>
      <c r="CK470" s="124"/>
    </row>
    <row r="471" spans="1:89" s="132" customFormat="1" ht="14">
      <c r="A471" s="125" t="s">
        <v>3164</v>
      </c>
      <c r="B471" s="126"/>
      <c r="C471" s="125" t="s">
        <v>4979</v>
      </c>
      <c r="D471" s="125"/>
      <c r="E471" s="125" t="s">
        <v>4980</v>
      </c>
      <c r="F471" s="125" t="s">
        <v>4981</v>
      </c>
      <c r="G471" s="126" t="s">
        <v>4982</v>
      </c>
      <c r="H471" s="127" t="s">
        <v>293</v>
      </c>
      <c r="I471" s="124"/>
      <c r="J471" s="125"/>
      <c r="K471" s="125"/>
      <c r="L471" s="125"/>
      <c r="M471" s="125"/>
      <c r="N471" s="125"/>
      <c r="O471" s="125"/>
      <c r="P471" s="125"/>
      <c r="Q471" s="125"/>
      <c r="R471" s="125"/>
      <c r="S471" s="125"/>
      <c r="T471" s="125"/>
      <c r="U471" s="125"/>
      <c r="V471" s="125"/>
      <c r="W471" s="125"/>
      <c r="X471" s="125"/>
      <c r="Y471" s="125"/>
      <c r="Z471" s="125"/>
      <c r="AA471" s="125"/>
      <c r="AB471" s="125"/>
      <c r="AC471" s="125"/>
      <c r="AD471" s="125" t="s">
        <v>357</v>
      </c>
      <c r="AE471" s="126"/>
      <c r="AF471" s="126"/>
      <c r="AG471" s="126"/>
      <c r="AH471" s="126"/>
      <c r="AI471" s="126" t="s">
        <v>4983</v>
      </c>
      <c r="AJ471" s="126" t="s">
        <v>4984</v>
      </c>
      <c r="AK471" s="126" t="s">
        <v>4985</v>
      </c>
      <c r="AL471" s="126"/>
      <c r="AM471" s="126"/>
      <c r="AN471" s="126"/>
      <c r="AO471" s="126"/>
      <c r="AP471" s="126"/>
      <c r="AQ471" s="126"/>
      <c r="AR471" s="126"/>
      <c r="AS471" s="126" t="s">
        <v>84</v>
      </c>
      <c r="AT471" s="126"/>
      <c r="AU471" s="126"/>
      <c r="AV471" s="126"/>
      <c r="AW471" s="126"/>
      <c r="AX471" s="126"/>
      <c r="AY471" s="126"/>
      <c r="AZ471" s="126"/>
      <c r="BA471" s="126"/>
      <c r="BB471" s="126"/>
      <c r="BC471" s="126"/>
      <c r="BD471" s="131">
        <v>2000</v>
      </c>
      <c r="BE471" s="131">
        <v>0</v>
      </c>
      <c r="BF471" s="131"/>
      <c r="BG471" s="131"/>
      <c r="BH471" s="131"/>
      <c r="BI471" s="126" t="s">
        <v>88</v>
      </c>
      <c r="BJ471" s="126" t="s">
        <v>88</v>
      </c>
      <c r="BK471" s="126" t="s">
        <v>88</v>
      </c>
      <c r="BL471" s="126"/>
      <c r="BM471" s="126"/>
      <c r="BN471" s="126" t="s">
        <v>471</v>
      </c>
      <c r="BO471" s="124" t="s">
        <v>4986</v>
      </c>
      <c r="BP471" s="125" t="s">
        <v>4981</v>
      </c>
      <c r="BQ471" s="130"/>
      <c r="BR471" s="130"/>
      <c r="BS471" s="124"/>
      <c r="BT471" s="135"/>
      <c r="BU471" s="126"/>
      <c r="BV471" s="135"/>
      <c r="BW471" s="126"/>
      <c r="BX471" s="135"/>
      <c r="BY471" s="141"/>
      <c r="BZ471" s="25"/>
      <c r="CA471" s="25"/>
      <c r="CB471" s="25"/>
      <c r="CC471" s="25"/>
      <c r="CD471" s="124"/>
      <c r="CE471" s="124"/>
      <c r="CF471" s="124"/>
      <c r="CG471" s="124"/>
      <c r="CH471" s="124"/>
      <c r="CI471" s="124"/>
      <c r="CJ471" s="124"/>
      <c r="CK471" s="124"/>
    </row>
    <row r="472" spans="1:89" s="132" customFormat="1" ht="42">
      <c r="A472" s="125" t="s">
        <v>3164</v>
      </c>
      <c r="B472" s="126"/>
      <c r="C472" s="125" t="s">
        <v>4987</v>
      </c>
      <c r="D472" s="125"/>
      <c r="E472" s="125" t="s">
        <v>4988</v>
      </c>
      <c r="F472" s="125" t="s">
        <v>4989</v>
      </c>
      <c r="G472" s="126" t="s">
        <v>4990</v>
      </c>
      <c r="H472" s="127" t="s">
        <v>1423</v>
      </c>
      <c r="I472" s="124"/>
      <c r="J472" s="125"/>
      <c r="K472" s="125"/>
      <c r="L472" s="125"/>
      <c r="M472" s="125"/>
      <c r="N472" s="125"/>
      <c r="O472" s="125"/>
      <c r="P472" s="125"/>
      <c r="Q472" s="125"/>
      <c r="R472" s="125"/>
      <c r="S472" s="125"/>
      <c r="T472" s="125"/>
      <c r="U472" s="125"/>
      <c r="V472" s="125"/>
      <c r="W472" s="125"/>
      <c r="X472" s="125"/>
      <c r="Y472" s="125"/>
      <c r="Z472" s="125"/>
      <c r="AA472" s="125"/>
      <c r="AB472" s="125"/>
      <c r="AC472" s="125"/>
      <c r="AD472" s="125" t="s">
        <v>3676</v>
      </c>
      <c r="AE472" s="126"/>
      <c r="AF472" s="126"/>
      <c r="AG472" s="126"/>
      <c r="AH472" s="126"/>
      <c r="AI472" s="126" t="s">
        <v>2894</v>
      </c>
      <c r="AJ472" s="126" t="s">
        <v>4991</v>
      </c>
      <c r="AK472" s="126" t="s">
        <v>4992</v>
      </c>
      <c r="AL472" s="126"/>
      <c r="AM472" s="126"/>
      <c r="AN472" s="126"/>
      <c r="AO472" s="126"/>
      <c r="AP472" s="126"/>
      <c r="AQ472" s="126"/>
      <c r="AR472" s="126"/>
      <c r="AS472" s="126" t="s">
        <v>331</v>
      </c>
      <c r="AT472" s="126"/>
      <c r="AU472" s="126"/>
      <c r="AV472" s="126"/>
      <c r="AW472" s="126"/>
      <c r="AX472" s="126"/>
      <c r="AY472" s="126"/>
      <c r="AZ472" s="126"/>
      <c r="BA472" s="126"/>
      <c r="BB472" s="126"/>
      <c r="BC472" s="126"/>
      <c r="BD472" s="131">
        <v>3007</v>
      </c>
      <c r="BE472" s="131">
        <v>3007</v>
      </c>
      <c r="BF472" s="131"/>
      <c r="BG472" s="131"/>
      <c r="BH472" s="131"/>
      <c r="BI472" s="126" t="s">
        <v>88</v>
      </c>
      <c r="BJ472" s="126" t="s">
        <v>88</v>
      </c>
      <c r="BK472" s="126" t="s">
        <v>88</v>
      </c>
      <c r="BL472" s="126"/>
      <c r="BM472" s="126"/>
      <c r="BN472" s="126" t="s">
        <v>198</v>
      </c>
      <c r="BO472" s="124" t="s">
        <v>4993</v>
      </c>
      <c r="BP472" s="125" t="s">
        <v>4989</v>
      </c>
      <c r="BQ472" s="130"/>
      <c r="BR472" s="130"/>
      <c r="BS472" s="124"/>
      <c r="BT472" s="135"/>
      <c r="BU472" s="126"/>
      <c r="BV472" s="135"/>
      <c r="BW472" s="126"/>
      <c r="BX472" s="135"/>
      <c r="BY472" s="141"/>
      <c r="BZ472" s="25"/>
      <c r="CA472" s="25"/>
      <c r="CB472" s="25"/>
      <c r="CC472" s="25"/>
      <c r="CD472" s="124"/>
      <c r="CE472" s="124"/>
      <c r="CF472" s="124"/>
      <c r="CG472" s="124"/>
      <c r="CH472" s="124"/>
      <c r="CI472" s="124"/>
      <c r="CJ472" s="124"/>
      <c r="CK472" s="124"/>
    </row>
    <row r="473" spans="1:89" s="132" customFormat="1" ht="42">
      <c r="A473" s="125" t="s">
        <v>3164</v>
      </c>
      <c r="B473" s="126"/>
      <c r="C473" s="125" t="s">
        <v>4994</v>
      </c>
      <c r="D473" s="125"/>
      <c r="E473" s="125" t="s">
        <v>4995</v>
      </c>
      <c r="F473" s="125" t="s">
        <v>4996</v>
      </c>
      <c r="G473" s="126" t="s">
        <v>1890</v>
      </c>
      <c r="H473" s="127" t="s">
        <v>192</v>
      </c>
      <c r="I473" s="124"/>
      <c r="J473" s="125"/>
      <c r="K473" s="125"/>
      <c r="L473" s="125"/>
      <c r="M473" s="125"/>
      <c r="N473" s="125"/>
      <c r="O473" s="125"/>
      <c r="P473" s="125"/>
      <c r="Q473" s="125"/>
      <c r="R473" s="125"/>
      <c r="S473" s="125"/>
      <c r="T473" s="125"/>
      <c r="U473" s="125"/>
      <c r="V473" s="125"/>
      <c r="W473" s="125"/>
      <c r="X473" s="125"/>
      <c r="Y473" s="125"/>
      <c r="Z473" s="125"/>
      <c r="AA473" s="125"/>
      <c r="AB473" s="125"/>
      <c r="AC473" s="125"/>
      <c r="AD473" s="125" t="s">
        <v>1858</v>
      </c>
      <c r="AE473" s="126"/>
      <c r="AF473" s="126"/>
      <c r="AG473" s="126"/>
      <c r="AH473" s="126"/>
      <c r="AI473" s="126">
        <v>0</v>
      </c>
      <c r="AJ473" s="126" t="s">
        <v>4997</v>
      </c>
      <c r="AK473" s="126" t="s">
        <v>4998</v>
      </c>
      <c r="AL473" s="126"/>
      <c r="AM473" s="126"/>
      <c r="AN473" s="126"/>
      <c r="AO473" s="126"/>
      <c r="AP473" s="126"/>
      <c r="AQ473" s="126"/>
      <c r="AR473" s="126"/>
      <c r="AS473" s="126" t="s">
        <v>331</v>
      </c>
      <c r="AT473" s="126"/>
      <c r="AU473" s="126"/>
      <c r="AV473" s="126"/>
      <c r="AW473" s="126"/>
      <c r="AX473" s="126"/>
      <c r="AY473" s="126"/>
      <c r="AZ473" s="126"/>
      <c r="BA473" s="126"/>
      <c r="BB473" s="126"/>
      <c r="BC473" s="126"/>
      <c r="BD473" s="131">
        <v>1292</v>
      </c>
      <c r="BE473" s="131">
        <v>1292</v>
      </c>
      <c r="BF473" s="131"/>
      <c r="BG473" s="131"/>
      <c r="BH473" s="131"/>
      <c r="BI473" s="126" t="s">
        <v>88</v>
      </c>
      <c r="BJ473" s="126" t="s">
        <v>88</v>
      </c>
      <c r="BK473" s="126" t="s">
        <v>88</v>
      </c>
      <c r="BL473" s="126"/>
      <c r="BM473" s="126"/>
      <c r="BN473" s="126" t="s">
        <v>198</v>
      </c>
      <c r="BO473" s="124" t="s">
        <v>4999</v>
      </c>
      <c r="BP473" s="125" t="s">
        <v>4996</v>
      </c>
      <c r="BQ473" s="130"/>
      <c r="BR473" s="130"/>
      <c r="BS473" s="124"/>
      <c r="BT473" s="135"/>
      <c r="BU473" s="126"/>
      <c r="BV473" s="135"/>
      <c r="BW473" s="126"/>
      <c r="BX473" s="135"/>
      <c r="BY473" s="141"/>
      <c r="BZ473" s="25"/>
      <c r="CA473" s="25"/>
      <c r="CB473" s="25"/>
      <c r="CC473" s="25"/>
      <c r="CD473" s="124"/>
      <c r="CE473" s="124"/>
      <c r="CF473" s="124"/>
      <c r="CG473" s="124"/>
      <c r="CH473" s="124"/>
      <c r="CI473" s="124"/>
      <c r="CJ473" s="124"/>
      <c r="CK473" s="124"/>
    </row>
    <row r="474" spans="1:89" s="132" customFormat="1" ht="14">
      <c r="A474" s="125" t="s">
        <v>3164</v>
      </c>
      <c r="B474" s="126"/>
      <c r="C474" s="125" t="s">
        <v>5000</v>
      </c>
      <c r="D474" s="125"/>
      <c r="E474" s="125" t="s">
        <v>5001</v>
      </c>
      <c r="F474" s="125" t="s">
        <v>5002</v>
      </c>
      <c r="G474" s="126" t="s">
        <v>5003</v>
      </c>
      <c r="H474" s="127" t="s">
        <v>5004</v>
      </c>
      <c r="I474" s="124"/>
      <c r="J474" s="125"/>
      <c r="K474" s="125"/>
      <c r="L474" s="125"/>
      <c r="M474" s="125"/>
      <c r="N474" s="125"/>
      <c r="O474" s="125"/>
      <c r="P474" s="125"/>
      <c r="Q474" s="125"/>
      <c r="R474" s="125"/>
      <c r="S474" s="125"/>
      <c r="T474" s="125"/>
      <c r="U474" s="125"/>
      <c r="V474" s="125"/>
      <c r="W474" s="125"/>
      <c r="X474" s="125"/>
      <c r="Y474" s="125"/>
      <c r="Z474" s="125"/>
      <c r="AA474" s="125"/>
      <c r="AB474" s="125"/>
      <c r="AC474" s="125"/>
      <c r="AD474" s="125" t="s">
        <v>178</v>
      </c>
      <c r="AE474" s="126"/>
      <c r="AF474" s="126"/>
      <c r="AG474" s="126"/>
      <c r="AH474" s="126"/>
      <c r="AI474" s="126" t="s">
        <v>5005</v>
      </c>
      <c r="AJ474" s="126">
        <v>0</v>
      </c>
      <c r="AK474" s="126">
        <v>0</v>
      </c>
      <c r="AL474" s="126"/>
      <c r="AM474" s="126"/>
      <c r="AN474" s="126"/>
      <c r="AO474" s="126"/>
      <c r="AP474" s="126"/>
      <c r="AQ474" s="126"/>
      <c r="AR474" s="126"/>
      <c r="AS474" s="126" t="s">
        <v>84</v>
      </c>
      <c r="AT474" s="126"/>
      <c r="AU474" s="126"/>
      <c r="AV474" s="126"/>
      <c r="AW474" s="126"/>
      <c r="AX474" s="126"/>
      <c r="AY474" s="126"/>
      <c r="AZ474" s="126"/>
      <c r="BA474" s="126"/>
      <c r="BB474" s="126"/>
      <c r="BC474" s="126"/>
      <c r="BD474" s="131">
        <v>4626</v>
      </c>
      <c r="BE474" s="131">
        <v>4626</v>
      </c>
      <c r="BF474" s="131"/>
      <c r="BG474" s="131"/>
      <c r="BH474" s="131"/>
      <c r="BI474" s="126" t="s">
        <v>88</v>
      </c>
      <c r="BJ474" s="126" t="s">
        <v>88</v>
      </c>
      <c r="BK474" s="126" t="s">
        <v>88</v>
      </c>
      <c r="BL474" s="126"/>
      <c r="BM474" s="126"/>
      <c r="BN474" s="126" t="s">
        <v>84</v>
      </c>
      <c r="BO474" s="124" t="s">
        <v>5006</v>
      </c>
      <c r="BP474" s="125" t="s">
        <v>5002</v>
      </c>
      <c r="BQ474" s="130"/>
      <c r="BR474" s="130"/>
      <c r="BS474" s="124"/>
      <c r="BT474" s="135"/>
      <c r="BU474" s="126"/>
      <c r="BV474" s="135"/>
      <c r="BW474" s="126"/>
      <c r="BX474" s="135"/>
      <c r="BY474" s="141"/>
      <c r="BZ474" s="25"/>
      <c r="CA474" s="25"/>
      <c r="CB474" s="25"/>
      <c r="CC474" s="25"/>
      <c r="CD474" s="124"/>
      <c r="CE474" s="124"/>
      <c r="CF474" s="124"/>
      <c r="CG474" s="124"/>
      <c r="CH474" s="124"/>
      <c r="CI474" s="124"/>
      <c r="CJ474" s="124"/>
      <c r="CK474" s="124"/>
    </row>
    <row r="475" spans="1:89" s="132" customFormat="1" ht="14">
      <c r="A475" s="125" t="s">
        <v>3164</v>
      </c>
      <c r="B475" s="126"/>
      <c r="C475" s="125" t="s">
        <v>5016</v>
      </c>
      <c r="D475" s="125"/>
      <c r="E475" s="125" t="s">
        <v>5017</v>
      </c>
      <c r="F475" s="125" t="s">
        <v>5018</v>
      </c>
      <c r="G475" s="126" t="s">
        <v>5019</v>
      </c>
      <c r="H475" s="127" t="s">
        <v>5020</v>
      </c>
      <c r="I475" s="124"/>
      <c r="J475" s="125"/>
      <c r="K475" s="125"/>
      <c r="L475" s="125"/>
      <c r="M475" s="125"/>
      <c r="N475" s="125"/>
      <c r="O475" s="125"/>
      <c r="P475" s="125"/>
      <c r="Q475" s="125"/>
      <c r="R475" s="125"/>
      <c r="S475" s="125"/>
      <c r="T475" s="125"/>
      <c r="U475" s="125"/>
      <c r="V475" s="125"/>
      <c r="W475" s="125"/>
      <c r="X475" s="125"/>
      <c r="Y475" s="125"/>
      <c r="Z475" s="125"/>
      <c r="AA475" s="125"/>
      <c r="AB475" s="125"/>
      <c r="AC475" s="125"/>
      <c r="AD475" s="125" t="s">
        <v>4877</v>
      </c>
      <c r="AE475" s="126"/>
      <c r="AF475" s="126"/>
      <c r="AG475" s="126"/>
      <c r="AH475" s="126"/>
      <c r="AI475" s="126">
        <v>0</v>
      </c>
      <c r="AJ475" s="126" t="s">
        <v>5021</v>
      </c>
      <c r="AK475" s="126" t="s">
        <v>5022</v>
      </c>
      <c r="AL475" s="126"/>
      <c r="AM475" s="126"/>
      <c r="AN475" s="126"/>
      <c r="AO475" s="126"/>
      <c r="AP475" s="126"/>
      <c r="AQ475" s="126"/>
      <c r="AR475" s="126"/>
      <c r="AS475" s="126" t="s">
        <v>84</v>
      </c>
      <c r="AT475" s="126"/>
      <c r="AU475" s="126"/>
      <c r="AV475" s="126"/>
      <c r="AW475" s="126"/>
      <c r="AX475" s="126"/>
      <c r="AY475" s="126"/>
      <c r="AZ475" s="126"/>
      <c r="BA475" s="126"/>
      <c r="BB475" s="126"/>
      <c r="BC475" s="126"/>
      <c r="BD475" s="131">
        <v>1200</v>
      </c>
      <c r="BE475" s="131">
        <v>1200</v>
      </c>
      <c r="BF475" s="131"/>
      <c r="BG475" s="131"/>
      <c r="BH475" s="131"/>
      <c r="BI475" s="126" t="s">
        <v>88</v>
      </c>
      <c r="BJ475" s="126" t="s">
        <v>88</v>
      </c>
      <c r="BK475" s="126" t="s">
        <v>88</v>
      </c>
      <c r="BL475" s="126"/>
      <c r="BM475" s="126"/>
      <c r="BN475" s="126" t="s">
        <v>471</v>
      </c>
      <c r="BO475" s="124" t="s">
        <v>5023</v>
      </c>
      <c r="BP475" s="125" t="s">
        <v>5018</v>
      </c>
      <c r="BQ475" s="130"/>
      <c r="BR475" s="130"/>
      <c r="BS475" s="124"/>
      <c r="BT475" s="135"/>
      <c r="BU475" s="126"/>
      <c r="BV475" s="135"/>
      <c r="BW475" s="126"/>
      <c r="BX475" s="135"/>
      <c r="BY475" s="141"/>
      <c r="BZ475" s="25"/>
      <c r="CA475" s="25"/>
      <c r="CB475" s="25"/>
      <c r="CC475" s="25"/>
      <c r="CD475" s="124"/>
      <c r="CE475" s="124"/>
      <c r="CF475" s="124"/>
      <c r="CG475" s="124"/>
      <c r="CH475" s="124"/>
      <c r="CI475" s="124"/>
      <c r="CJ475" s="124"/>
      <c r="CK475" s="124"/>
    </row>
    <row r="476" spans="1:89" s="132" customFormat="1" ht="28">
      <c r="A476" s="125" t="s">
        <v>3164</v>
      </c>
      <c r="B476" s="126"/>
      <c r="C476" s="125" t="s">
        <v>5032</v>
      </c>
      <c r="D476" s="125"/>
      <c r="E476" s="125" t="s">
        <v>5033</v>
      </c>
      <c r="F476" s="125" t="s">
        <v>5034</v>
      </c>
      <c r="G476" s="126" t="s">
        <v>5035</v>
      </c>
      <c r="H476" s="127" t="s">
        <v>5036</v>
      </c>
      <c r="I476" s="124"/>
      <c r="J476" s="125"/>
      <c r="K476" s="125"/>
      <c r="L476" s="125"/>
      <c r="M476" s="125"/>
      <c r="N476" s="125"/>
      <c r="O476" s="125"/>
      <c r="P476" s="125"/>
      <c r="Q476" s="125"/>
      <c r="R476" s="125"/>
      <c r="S476" s="125"/>
      <c r="T476" s="125"/>
      <c r="U476" s="125"/>
      <c r="V476" s="125"/>
      <c r="W476" s="125"/>
      <c r="X476" s="125"/>
      <c r="Y476" s="125"/>
      <c r="Z476" s="125"/>
      <c r="AA476" s="125"/>
      <c r="AB476" s="125"/>
      <c r="AC476" s="125"/>
      <c r="AD476" s="125" t="s">
        <v>2390</v>
      </c>
      <c r="AE476" s="126"/>
      <c r="AF476" s="126"/>
      <c r="AG476" s="126"/>
      <c r="AH476" s="126"/>
      <c r="AI476" s="126" t="s">
        <v>5037</v>
      </c>
      <c r="AJ476" s="126" t="s">
        <v>5038</v>
      </c>
      <c r="AK476" s="126" t="s">
        <v>3267</v>
      </c>
      <c r="AL476" s="126"/>
      <c r="AM476" s="126"/>
      <c r="AN476" s="126"/>
      <c r="AO476" s="126"/>
      <c r="AP476" s="126"/>
      <c r="AQ476" s="126"/>
      <c r="AR476" s="126"/>
      <c r="AS476" s="126" t="s">
        <v>84</v>
      </c>
      <c r="AT476" s="126"/>
      <c r="AU476" s="126"/>
      <c r="AV476" s="126"/>
      <c r="AW476" s="126"/>
      <c r="AX476" s="126"/>
      <c r="AY476" s="126"/>
      <c r="AZ476" s="126"/>
      <c r="BA476" s="126"/>
      <c r="BB476" s="126"/>
      <c r="BC476" s="126"/>
      <c r="BD476" s="131">
        <v>2289</v>
      </c>
      <c r="BE476" s="131">
        <v>2289</v>
      </c>
      <c r="BF476" s="131"/>
      <c r="BG476" s="131"/>
      <c r="BH476" s="131"/>
      <c r="BI476" s="126" t="s">
        <v>88</v>
      </c>
      <c r="BJ476" s="126" t="s">
        <v>88</v>
      </c>
      <c r="BK476" s="126" t="s">
        <v>88</v>
      </c>
      <c r="BL476" s="126"/>
      <c r="BM476" s="126"/>
      <c r="BN476" s="126" t="s">
        <v>198</v>
      </c>
      <c r="BO476" s="124" t="s">
        <v>5039</v>
      </c>
      <c r="BP476" s="125" t="s">
        <v>5034</v>
      </c>
      <c r="BQ476" s="130"/>
      <c r="BR476" s="130"/>
      <c r="BS476" s="124"/>
      <c r="BT476" s="135"/>
      <c r="BU476" s="126"/>
      <c r="BV476" s="135"/>
      <c r="BW476" s="126"/>
      <c r="BX476" s="135"/>
      <c r="BY476" s="141"/>
      <c r="BZ476" s="25"/>
      <c r="CA476" s="25"/>
      <c r="CB476" s="25"/>
      <c r="CC476" s="25"/>
      <c r="CD476" s="124"/>
      <c r="CE476" s="124"/>
      <c r="CF476" s="124"/>
      <c r="CG476" s="124"/>
      <c r="CH476" s="124"/>
      <c r="CI476" s="124"/>
      <c r="CJ476" s="124"/>
      <c r="CK476" s="124"/>
    </row>
    <row r="477" spans="1:89" s="132" customFormat="1" ht="14">
      <c r="A477" s="125" t="s">
        <v>3164</v>
      </c>
      <c r="B477" s="126"/>
      <c r="C477" s="125" t="s">
        <v>5040</v>
      </c>
      <c r="D477" s="125"/>
      <c r="E477" s="125" t="s">
        <v>5041</v>
      </c>
      <c r="F477" s="125" t="s">
        <v>5042</v>
      </c>
      <c r="G477" s="126" t="s">
        <v>5043</v>
      </c>
      <c r="H477" s="127" t="s">
        <v>4084</v>
      </c>
      <c r="I477" s="124"/>
      <c r="J477" s="125"/>
      <c r="K477" s="125"/>
      <c r="L477" s="125"/>
      <c r="M477" s="125"/>
      <c r="N477" s="125"/>
      <c r="O477" s="125"/>
      <c r="P477" s="125"/>
      <c r="Q477" s="125"/>
      <c r="R477" s="125"/>
      <c r="S477" s="125"/>
      <c r="T477" s="125"/>
      <c r="U477" s="125"/>
      <c r="V477" s="125"/>
      <c r="W477" s="125"/>
      <c r="X477" s="125"/>
      <c r="Y477" s="125"/>
      <c r="Z477" s="125"/>
      <c r="AA477" s="125"/>
      <c r="AB477" s="125"/>
      <c r="AC477" s="125"/>
      <c r="AD477" s="125" t="s">
        <v>2974</v>
      </c>
      <c r="AE477" s="126"/>
      <c r="AF477" s="126"/>
      <c r="AG477" s="126"/>
      <c r="AH477" s="126"/>
      <c r="AI477" s="126">
        <v>0</v>
      </c>
      <c r="AJ477" s="126" t="s">
        <v>5044</v>
      </c>
      <c r="AK477" s="126" t="s">
        <v>5045</v>
      </c>
      <c r="AL477" s="126"/>
      <c r="AM477" s="126"/>
      <c r="AN477" s="126"/>
      <c r="AO477" s="126"/>
      <c r="AP477" s="126"/>
      <c r="AQ477" s="126"/>
      <c r="AR477" s="126"/>
      <c r="AS477" s="126" t="s">
        <v>540</v>
      </c>
      <c r="AT477" s="126"/>
      <c r="AU477" s="126"/>
      <c r="AV477" s="126"/>
      <c r="AW477" s="126"/>
      <c r="AX477" s="126"/>
      <c r="AY477" s="126"/>
      <c r="AZ477" s="126"/>
      <c r="BA477" s="126"/>
      <c r="BB477" s="126"/>
      <c r="BC477" s="126"/>
      <c r="BD477" s="131">
        <v>2588</v>
      </c>
      <c r="BE477" s="131">
        <v>2588</v>
      </c>
      <c r="BF477" s="131"/>
      <c r="BG477" s="131"/>
      <c r="BH477" s="131"/>
      <c r="BI477" s="126" t="s">
        <v>88</v>
      </c>
      <c r="BJ477" s="126" t="s">
        <v>88</v>
      </c>
      <c r="BK477" s="126" t="s">
        <v>88</v>
      </c>
      <c r="BL477" s="126"/>
      <c r="BM477" s="126"/>
      <c r="BN477" s="126" t="s">
        <v>471</v>
      </c>
      <c r="BO477" s="124" t="s">
        <v>5046</v>
      </c>
      <c r="BP477" s="125" t="s">
        <v>5042</v>
      </c>
      <c r="BQ477" s="130"/>
      <c r="BR477" s="130"/>
      <c r="BS477" s="124"/>
      <c r="BT477" s="135"/>
      <c r="BU477" s="126"/>
      <c r="BV477" s="135"/>
      <c r="BW477" s="126"/>
      <c r="BX477" s="135"/>
      <c r="BY477" s="141"/>
      <c r="BZ477" s="25"/>
      <c r="CA477" s="25"/>
      <c r="CB477" s="25"/>
      <c r="CC477" s="25"/>
      <c r="CD477" s="124"/>
      <c r="CE477" s="124"/>
      <c r="CF477" s="124"/>
      <c r="CG477" s="124"/>
      <c r="CH477" s="124"/>
      <c r="CI477" s="124"/>
      <c r="CJ477" s="124"/>
      <c r="CK477" s="124"/>
    </row>
    <row r="478" spans="1:89" s="132" customFormat="1" ht="14">
      <c r="A478" s="125" t="s">
        <v>3164</v>
      </c>
      <c r="B478" s="126"/>
      <c r="C478" s="125" t="s">
        <v>5047</v>
      </c>
      <c r="D478" s="125"/>
      <c r="E478" s="125" t="s">
        <v>5048</v>
      </c>
      <c r="F478" s="125" t="s">
        <v>5049</v>
      </c>
      <c r="G478" s="126" t="s">
        <v>5050</v>
      </c>
      <c r="H478" s="127" t="s">
        <v>5051</v>
      </c>
      <c r="I478" s="124"/>
      <c r="J478" s="125"/>
      <c r="K478" s="125"/>
      <c r="L478" s="125"/>
      <c r="M478" s="125"/>
      <c r="N478" s="125"/>
      <c r="O478" s="125"/>
      <c r="P478" s="125"/>
      <c r="Q478" s="125"/>
      <c r="R478" s="125"/>
      <c r="S478" s="125"/>
      <c r="T478" s="125"/>
      <c r="U478" s="125"/>
      <c r="V478" s="125"/>
      <c r="W478" s="125"/>
      <c r="X478" s="125"/>
      <c r="Y478" s="125"/>
      <c r="Z478" s="125"/>
      <c r="AA478" s="125"/>
      <c r="AB478" s="125"/>
      <c r="AC478" s="125"/>
      <c r="AD478" s="125" t="s">
        <v>2390</v>
      </c>
      <c r="AE478" s="126"/>
      <c r="AF478" s="126"/>
      <c r="AG478" s="126"/>
      <c r="AH478" s="126"/>
      <c r="AI478" s="126" t="s">
        <v>5052</v>
      </c>
      <c r="AJ478" s="126">
        <v>0</v>
      </c>
      <c r="AK478" s="126">
        <v>0</v>
      </c>
      <c r="AL478" s="126"/>
      <c r="AM478" s="126"/>
      <c r="AN478" s="126"/>
      <c r="AO478" s="126"/>
      <c r="AP478" s="126"/>
      <c r="AQ478" s="126"/>
      <c r="AR478" s="126"/>
      <c r="AS478" s="126" t="s">
        <v>84</v>
      </c>
      <c r="AT478" s="126"/>
      <c r="AU478" s="126"/>
      <c r="AV478" s="126"/>
      <c r="AW478" s="126"/>
      <c r="AX478" s="126"/>
      <c r="AY478" s="126"/>
      <c r="AZ478" s="126"/>
      <c r="BA478" s="126"/>
      <c r="BB478" s="126"/>
      <c r="BC478" s="126"/>
      <c r="BD478" s="131">
        <v>1764</v>
      </c>
      <c r="BE478" s="131">
        <v>1764</v>
      </c>
      <c r="BF478" s="131"/>
      <c r="BG478" s="131"/>
      <c r="BH478" s="131"/>
      <c r="BI478" s="126" t="s">
        <v>88</v>
      </c>
      <c r="BJ478" s="126" t="s">
        <v>88</v>
      </c>
      <c r="BK478" s="126" t="s">
        <v>88</v>
      </c>
      <c r="BL478" s="126"/>
      <c r="BM478" s="126"/>
      <c r="BN478" s="126" t="s">
        <v>471</v>
      </c>
      <c r="BO478" s="124" t="s">
        <v>5053</v>
      </c>
      <c r="BP478" s="125" t="s">
        <v>5049</v>
      </c>
      <c r="BQ478" s="130"/>
      <c r="BR478" s="130"/>
      <c r="BS478" s="124"/>
      <c r="BT478" s="135"/>
      <c r="BU478" s="126"/>
      <c r="BV478" s="135"/>
      <c r="BW478" s="126"/>
      <c r="BX478" s="135"/>
      <c r="BY478" s="141"/>
      <c r="BZ478" s="25"/>
      <c r="CA478" s="25"/>
      <c r="CB478" s="25"/>
      <c r="CC478" s="25"/>
      <c r="CD478" s="124"/>
      <c r="CE478" s="124"/>
      <c r="CF478" s="124"/>
      <c r="CG478" s="124"/>
      <c r="CH478" s="124"/>
      <c r="CI478" s="124"/>
      <c r="CJ478" s="124"/>
      <c r="CK478" s="124"/>
    </row>
    <row r="479" spans="1:89" s="132" customFormat="1" ht="28">
      <c r="A479" s="125" t="s">
        <v>3164</v>
      </c>
      <c r="B479" s="126"/>
      <c r="C479" s="125" t="s">
        <v>5054</v>
      </c>
      <c r="D479" s="125"/>
      <c r="E479" s="125" t="s">
        <v>5055</v>
      </c>
      <c r="F479" s="125" t="s">
        <v>5056</v>
      </c>
      <c r="G479" s="126" t="s">
        <v>5057</v>
      </c>
      <c r="H479" s="127" t="s">
        <v>95</v>
      </c>
      <c r="I479" s="124"/>
      <c r="J479" s="125"/>
      <c r="K479" s="125"/>
      <c r="L479" s="125"/>
      <c r="M479" s="125"/>
      <c r="N479" s="125"/>
      <c r="O479" s="125"/>
      <c r="P479" s="125"/>
      <c r="Q479" s="125"/>
      <c r="R479" s="125"/>
      <c r="S479" s="125"/>
      <c r="T479" s="125"/>
      <c r="U479" s="125"/>
      <c r="V479" s="125"/>
      <c r="W479" s="125"/>
      <c r="X479" s="125"/>
      <c r="Y479" s="125"/>
      <c r="Z479" s="125"/>
      <c r="AA479" s="125"/>
      <c r="AB479" s="125"/>
      <c r="AC479" s="125"/>
      <c r="AD479" s="125" t="s">
        <v>97</v>
      </c>
      <c r="AE479" s="126"/>
      <c r="AF479" s="126"/>
      <c r="AG479" s="126"/>
      <c r="AH479" s="126"/>
      <c r="AI479" s="126" t="s">
        <v>2672</v>
      </c>
      <c r="AJ479" s="126" t="s">
        <v>5058</v>
      </c>
      <c r="AK479" s="126" t="s">
        <v>5059</v>
      </c>
      <c r="AL479" s="126"/>
      <c r="AM479" s="126"/>
      <c r="AN479" s="126"/>
      <c r="AO479" s="126"/>
      <c r="AP479" s="126"/>
      <c r="AQ479" s="126"/>
      <c r="AR479" s="126"/>
      <c r="AS479" s="126" t="s">
        <v>84</v>
      </c>
      <c r="AT479" s="126"/>
      <c r="AU479" s="126"/>
      <c r="AV479" s="126"/>
      <c r="AW479" s="126"/>
      <c r="AX479" s="126"/>
      <c r="AY479" s="126"/>
      <c r="AZ479" s="126"/>
      <c r="BA479" s="126"/>
      <c r="BB479" s="126"/>
      <c r="BC479" s="126"/>
      <c r="BD479" s="131">
        <v>1070</v>
      </c>
      <c r="BE479" s="131">
        <v>1070</v>
      </c>
      <c r="BF479" s="131"/>
      <c r="BG479" s="131"/>
      <c r="BH479" s="131"/>
      <c r="BI479" s="126" t="s">
        <v>88</v>
      </c>
      <c r="BJ479" s="126" t="s">
        <v>88</v>
      </c>
      <c r="BK479" s="126" t="s">
        <v>88</v>
      </c>
      <c r="BL479" s="126"/>
      <c r="BM479" s="126"/>
      <c r="BN479" s="126" t="s">
        <v>109</v>
      </c>
      <c r="BO479" s="124" t="s">
        <v>5060</v>
      </c>
      <c r="BP479" s="125" t="s">
        <v>5056</v>
      </c>
      <c r="BQ479" s="130"/>
      <c r="BR479" s="130"/>
      <c r="BS479" s="124"/>
      <c r="BT479" s="135"/>
      <c r="BU479" s="126"/>
      <c r="BV479" s="135"/>
      <c r="BW479" s="126"/>
      <c r="BX479" s="135"/>
      <c r="BY479" s="141"/>
      <c r="BZ479" s="25"/>
      <c r="CA479" s="25"/>
      <c r="CB479" s="25"/>
      <c r="CC479" s="25"/>
      <c r="CD479" s="124"/>
      <c r="CE479" s="124"/>
      <c r="CF479" s="124"/>
      <c r="CG479" s="124"/>
      <c r="CH479" s="124"/>
      <c r="CI479" s="124"/>
      <c r="CJ479" s="124"/>
      <c r="CK479" s="124"/>
    </row>
    <row r="480" spans="1:89" s="132" customFormat="1" ht="42">
      <c r="A480" s="125" t="s">
        <v>3164</v>
      </c>
      <c r="B480" s="126"/>
      <c r="C480" s="125" t="s">
        <v>5103</v>
      </c>
      <c r="D480" s="125"/>
      <c r="E480" s="125" t="s">
        <v>5104</v>
      </c>
      <c r="F480" s="125" t="s">
        <v>5105</v>
      </c>
      <c r="G480" s="126" t="s">
        <v>5106</v>
      </c>
      <c r="H480" s="127" t="s">
        <v>5107</v>
      </c>
      <c r="I480" s="124"/>
      <c r="J480" s="125"/>
      <c r="K480" s="125"/>
      <c r="L480" s="125"/>
      <c r="M480" s="125"/>
      <c r="N480" s="125"/>
      <c r="O480" s="125"/>
      <c r="P480" s="125"/>
      <c r="Q480" s="125"/>
      <c r="R480" s="125"/>
      <c r="S480" s="125"/>
      <c r="T480" s="125"/>
      <c r="U480" s="125"/>
      <c r="V480" s="125"/>
      <c r="W480" s="125"/>
      <c r="X480" s="125"/>
      <c r="Y480" s="125"/>
      <c r="Z480" s="125"/>
      <c r="AA480" s="125"/>
      <c r="AB480" s="125"/>
      <c r="AC480" s="125"/>
      <c r="AD480" s="125" t="s">
        <v>3954</v>
      </c>
      <c r="AE480" s="126"/>
      <c r="AF480" s="126"/>
      <c r="AG480" s="126"/>
      <c r="AH480" s="126"/>
      <c r="AI480" s="126" t="s">
        <v>738</v>
      </c>
      <c r="AJ480" s="126" t="s">
        <v>5108</v>
      </c>
      <c r="AK480" s="126" t="s">
        <v>5109</v>
      </c>
      <c r="AL480" s="126"/>
      <c r="AM480" s="126"/>
      <c r="AN480" s="126"/>
      <c r="AO480" s="126"/>
      <c r="AP480" s="126"/>
      <c r="AQ480" s="126"/>
      <c r="AR480" s="126"/>
      <c r="AS480" s="126" t="s">
        <v>84</v>
      </c>
      <c r="AT480" s="126"/>
      <c r="AU480" s="126"/>
      <c r="AV480" s="126"/>
      <c r="AW480" s="126"/>
      <c r="AX480" s="126"/>
      <c r="AY480" s="126"/>
      <c r="AZ480" s="126"/>
      <c r="BA480" s="126"/>
      <c r="BB480" s="126"/>
      <c r="BC480" s="126"/>
      <c r="BD480" s="131">
        <v>2123</v>
      </c>
      <c r="BE480" s="131">
        <v>2123</v>
      </c>
      <c r="BF480" s="131"/>
      <c r="BG480" s="131"/>
      <c r="BH480" s="131"/>
      <c r="BI480" s="126" t="s">
        <v>88</v>
      </c>
      <c r="BJ480" s="126" t="s">
        <v>88</v>
      </c>
      <c r="BK480" s="126" t="s">
        <v>88</v>
      </c>
      <c r="BL480" s="126"/>
      <c r="BM480" s="126"/>
      <c r="BN480" s="126" t="s">
        <v>971</v>
      </c>
      <c r="BO480" s="124" t="s">
        <v>5110</v>
      </c>
      <c r="BP480" s="125" t="s">
        <v>5105</v>
      </c>
      <c r="BQ480" s="130"/>
      <c r="BR480" s="130"/>
      <c r="BS480" s="124"/>
      <c r="BT480" s="135"/>
      <c r="BU480" s="126"/>
      <c r="BV480" s="135"/>
      <c r="BW480" s="126"/>
      <c r="BX480" s="135"/>
      <c r="BY480" s="141"/>
      <c r="BZ480" s="25"/>
      <c r="CA480" s="25"/>
      <c r="CB480" s="25"/>
      <c r="CC480" s="25"/>
      <c r="CD480" s="124"/>
      <c r="CE480" s="124"/>
      <c r="CF480" s="124"/>
      <c r="CG480" s="124"/>
      <c r="CH480" s="124"/>
      <c r="CI480" s="124"/>
      <c r="CJ480" s="124"/>
      <c r="CK480" s="124"/>
    </row>
    <row r="481" spans="1:89" s="132" customFormat="1" ht="42">
      <c r="A481" s="125" t="s">
        <v>3164</v>
      </c>
      <c r="B481" s="126"/>
      <c r="C481" s="125" t="s">
        <v>5111</v>
      </c>
      <c r="D481" s="125"/>
      <c r="E481" s="125" t="s">
        <v>5112</v>
      </c>
      <c r="F481" s="125" t="s">
        <v>5113</v>
      </c>
      <c r="G481" s="126" t="s">
        <v>5114</v>
      </c>
      <c r="H481" s="127" t="s">
        <v>5115</v>
      </c>
      <c r="I481" s="124"/>
      <c r="J481" s="125"/>
      <c r="K481" s="125"/>
      <c r="L481" s="125"/>
      <c r="M481" s="125"/>
      <c r="N481" s="125"/>
      <c r="O481" s="125"/>
      <c r="P481" s="125"/>
      <c r="Q481" s="125"/>
      <c r="R481" s="125"/>
      <c r="S481" s="125"/>
      <c r="T481" s="125"/>
      <c r="U481" s="125"/>
      <c r="V481" s="125"/>
      <c r="W481" s="125"/>
      <c r="X481" s="125"/>
      <c r="Y481" s="125"/>
      <c r="Z481" s="125"/>
      <c r="AA481" s="125"/>
      <c r="AB481" s="125"/>
      <c r="AC481" s="125"/>
      <c r="AD481" s="125" t="s">
        <v>5116</v>
      </c>
      <c r="AE481" s="126"/>
      <c r="AF481" s="126"/>
      <c r="AG481" s="126"/>
      <c r="AH481" s="126"/>
      <c r="AI481" s="126" t="s">
        <v>5117</v>
      </c>
      <c r="AJ481" s="126" t="s">
        <v>5118</v>
      </c>
      <c r="AK481" s="126" t="s">
        <v>1875</v>
      </c>
      <c r="AL481" s="126"/>
      <c r="AM481" s="126"/>
      <c r="AN481" s="126"/>
      <c r="AO481" s="126"/>
      <c r="AP481" s="126"/>
      <c r="AQ481" s="126"/>
      <c r="AR481" s="126"/>
      <c r="AS481" s="126" t="s">
        <v>4495</v>
      </c>
      <c r="AT481" s="126"/>
      <c r="AU481" s="126"/>
      <c r="AV481" s="126"/>
      <c r="AW481" s="126"/>
      <c r="AX481" s="126"/>
      <c r="AY481" s="126"/>
      <c r="AZ481" s="126"/>
      <c r="BA481" s="126"/>
      <c r="BB481" s="126"/>
      <c r="BC481" s="126"/>
      <c r="BD481" s="131">
        <v>58000</v>
      </c>
      <c r="BE481" s="131">
        <v>0</v>
      </c>
      <c r="BF481" s="131"/>
      <c r="BG481" s="131"/>
      <c r="BH481" s="131"/>
      <c r="BI481" s="126" t="s">
        <v>88</v>
      </c>
      <c r="BJ481" s="126" t="s">
        <v>88</v>
      </c>
      <c r="BK481" s="126" t="s">
        <v>88</v>
      </c>
      <c r="BL481" s="126"/>
      <c r="BM481" s="126"/>
      <c r="BN481" s="126" t="s">
        <v>170</v>
      </c>
      <c r="BO481" s="124" t="s">
        <v>5119</v>
      </c>
      <c r="BP481" s="125" t="s">
        <v>5113</v>
      </c>
      <c r="BQ481" s="130"/>
      <c r="BR481" s="130"/>
      <c r="BS481" s="124"/>
      <c r="BT481" s="135"/>
      <c r="BU481" s="126"/>
      <c r="BV481" s="135"/>
      <c r="BW481" s="126"/>
      <c r="BX481" s="135"/>
      <c r="BY481" s="141"/>
      <c r="BZ481" s="25"/>
      <c r="CA481" s="25"/>
      <c r="CB481" s="25"/>
      <c r="CC481" s="25"/>
      <c r="CD481" s="124"/>
      <c r="CE481" s="124"/>
      <c r="CF481" s="124"/>
      <c r="CG481" s="124"/>
      <c r="CH481" s="124"/>
      <c r="CI481" s="124"/>
      <c r="CJ481" s="124"/>
      <c r="CK481" s="124"/>
    </row>
    <row r="482" spans="1:89" s="132" customFormat="1" ht="28">
      <c r="A482" s="125" t="s">
        <v>3164</v>
      </c>
      <c r="B482" s="126" t="s">
        <v>5120</v>
      </c>
      <c r="C482" s="125" t="s">
        <v>5121</v>
      </c>
      <c r="D482" s="125"/>
      <c r="E482" s="125" t="s">
        <v>5122</v>
      </c>
      <c r="F482" s="125" t="s">
        <v>5123</v>
      </c>
      <c r="G482" s="126" t="s">
        <v>5122</v>
      </c>
      <c r="H482" s="127" t="s">
        <v>5124</v>
      </c>
      <c r="I482" s="124"/>
      <c r="J482" s="125"/>
      <c r="K482" s="125"/>
      <c r="L482" s="125"/>
      <c r="M482" s="125"/>
      <c r="N482" s="125"/>
      <c r="O482" s="125"/>
      <c r="P482" s="125"/>
      <c r="Q482" s="125"/>
      <c r="R482" s="125"/>
      <c r="S482" s="125"/>
      <c r="T482" s="125"/>
      <c r="U482" s="125"/>
      <c r="V482" s="125"/>
      <c r="W482" s="125"/>
      <c r="X482" s="125"/>
      <c r="Y482" s="125"/>
      <c r="Z482" s="125"/>
      <c r="AA482" s="125"/>
      <c r="AB482" s="125"/>
      <c r="AC482" s="125"/>
      <c r="AD482" s="125" t="s">
        <v>5125</v>
      </c>
      <c r="AE482" s="126"/>
      <c r="AF482" s="126"/>
      <c r="AG482" s="126"/>
      <c r="AH482" s="126"/>
      <c r="AI482" s="126">
        <v>0</v>
      </c>
      <c r="AJ482" s="126" t="s">
        <v>868</v>
      </c>
      <c r="AK482" s="126" t="s">
        <v>5126</v>
      </c>
      <c r="AL482" s="126"/>
      <c r="AM482" s="126"/>
      <c r="AN482" s="126"/>
      <c r="AO482" s="126"/>
      <c r="AP482" s="126"/>
      <c r="AQ482" s="126"/>
      <c r="AR482" s="126"/>
      <c r="AS482" s="126" t="s">
        <v>84</v>
      </c>
      <c r="AT482" s="126"/>
      <c r="AU482" s="126"/>
      <c r="AV482" s="126"/>
      <c r="AW482" s="126"/>
      <c r="AX482" s="126"/>
      <c r="AY482" s="126"/>
      <c r="AZ482" s="126"/>
      <c r="BA482" s="126"/>
      <c r="BB482" s="126"/>
      <c r="BC482" s="126"/>
      <c r="BD482" s="131">
        <v>94359</v>
      </c>
      <c r="BE482" s="131">
        <v>94359</v>
      </c>
      <c r="BF482" s="131"/>
      <c r="BG482" s="131"/>
      <c r="BH482" s="131"/>
      <c r="BI482" s="126" t="s">
        <v>88</v>
      </c>
      <c r="BJ482" s="126" t="s">
        <v>88</v>
      </c>
      <c r="BK482" s="126" t="s">
        <v>88</v>
      </c>
      <c r="BL482" s="126"/>
      <c r="BM482" s="126"/>
      <c r="BN482" s="126" t="s">
        <v>170</v>
      </c>
      <c r="BO482" s="124" t="s">
        <v>5127</v>
      </c>
      <c r="BP482" s="125" t="s">
        <v>5123</v>
      </c>
      <c r="BQ482" s="130"/>
      <c r="BR482" s="130"/>
      <c r="BS482" s="124"/>
      <c r="BT482" s="135"/>
      <c r="BU482" s="126"/>
      <c r="BV482" s="135"/>
      <c r="BW482" s="126"/>
      <c r="BX482" s="135"/>
      <c r="BY482" s="141"/>
      <c r="BZ482" s="25"/>
      <c r="CA482" s="25"/>
      <c r="CB482" s="25"/>
      <c r="CC482" s="25"/>
      <c r="CD482" s="124"/>
      <c r="CE482" s="124"/>
      <c r="CF482" s="124"/>
      <c r="CG482" s="124"/>
      <c r="CH482" s="124"/>
      <c r="CI482" s="124"/>
      <c r="CJ482" s="124"/>
      <c r="CK482" s="124"/>
    </row>
    <row r="483" spans="1:89" s="132" customFormat="1" ht="28">
      <c r="A483" s="125" t="s">
        <v>3164</v>
      </c>
      <c r="B483" s="126"/>
      <c r="C483" s="125" t="s">
        <v>5128</v>
      </c>
      <c r="D483" s="125"/>
      <c r="E483" s="125" t="s">
        <v>5129</v>
      </c>
      <c r="F483" s="125" t="s">
        <v>5130</v>
      </c>
      <c r="G483" s="126" t="s">
        <v>5131</v>
      </c>
      <c r="H483" s="127" t="s">
        <v>3823</v>
      </c>
      <c r="I483" s="124"/>
      <c r="J483" s="125"/>
      <c r="K483" s="125"/>
      <c r="L483" s="125"/>
      <c r="M483" s="125"/>
      <c r="N483" s="125"/>
      <c r="O483" s="125"/>
      <c r="P483" s="125"/>
      <c r="Q483" s="125"/>
      <c r="R483" s="125"/>
      <c r="S483" s="125"/>
      <c r="T483" s="125"/>
      <c r="U483" s="125"/>
      <c r="V483" s="125"/>
      <c r="W483" s="125"/>
      <c r="X483" s="125"/>
      <c r="Y483" s="125"/>
      <c r="Z483" s="125"/>
      <c r="AA483" s="125"/>
      <c r="AB483" s="125"/>
      <c r="AC483" s="125"/>
      <c r="AD483" s="125" t="s">
        <v>3452</v>
      </c>
      <c r="AE483" s="126"/>
      <c r="AF483" s="126"/>
      <c r="AG483" s="126"/>
      <c r="AH483" s="126"/>
      <c r="AI483" s="126" t="s">
        <v>4853</v>
      </c>
      <c r="AJ483" s="126">
        <v>0</v>
      </c>
      <c r="AK483" s="126">
        <v>0</v>
      </c>
      <c r="AL483" s="126"/>
      <c r="AM483" s="126"/>
      <c r="AN483" s="126"/>
      <c r="AO483" s="126"/>
      <c r="AP483" s="126"/>
      <c r="AQ483" s="126"/>
      <c r="AR483" s="126"/>
      <c r="AS483" s="126" t="s">
        <v>84</v>
      </c>
      <c r="AT483" s="126"/>
      <c r="AU483" s="126"/>
      <c r="AV483" s="126"/>
      <c r="AW483" s="126"/>
      <c r="AX483" s="126"/>
      <c r="AY483" s="126"/>
      <c r="AZ483" s="126"/>
      <c r="BA483" s="126"/>
      <c r="BB483" s="126"/>
      <c r="BC483" s="126"/>
      <c r="BD483" s="131">
        <v>1000</v>
      </c>
      <c r="BE483" s="131">
        <v>1000</v>
      </c>
      <c r="BF483" s="131"/>
      <c r="BG483" s="131"/>
      <c r="BH483" s="131"/>
      <c r="BI483" s="126" t="s">
        <v>88</v>
      </c>
      <c r="BJ483" s="126" t="s">
        <v>88</v>
      </c>
      <c r="BK483" s="126" t="s">
        <v>88</v>
      </c>
      <c r="BL483" s="126"/>
      <c r="BM483" s="126"/>
      <c r="BN483" s="126" t="s">
        <v>1432</v>
      </c>
      <c r="BO483" s="124" t="s">
        <v>5132</v>
      </c>
      <c r="BP483" s="125" t="s">
        <v>5130</v>
      </c>
      <c r="BQ483" s="130"/>
      <c r="BR483" s="130"/>
      <c r="BS483" s="124"/>
      <c r="BT483" s="135"/>
      <c r="BU483" s="126"/>
      <c r="BV483" s="135"/>
      <c r="BW483" s="126"/>
      <c r="BX483" s="135"/>
      <c r="BY483" s="141"/>
      <c r="BZ483" s="25"/>
      <c r="CA483" s="25"/>
      <c r="CB483" s="25"/>
      <c r="CC483" s="25"/>
      <c r="CD483" s="124"/>
      <c r="CE483" s="124"/>
      <c r="CF483" s="124"/>
      <c r="CG483" s="124"/>
      <c r="CH483" s="124"/>
      <c r="CI483" s="124"/>
      <c r="CJ483" s="124"/>
      <c r="CK483" s="124"/>
    </row>
    <row r="484" spans="1:89" s="132" customFormat="1" ht="14">
      <c r="A484" s="125" t="s">
        <v>3164</v>
      </c>
      <c r="B484" s="126"/>
      <c r="C484" s="125" t="s">
        <v>5133</v>
      </c>
      <c r="D484" s="125"/>
      <c r="E484" s="125" t="s">
        <v>5134</v>
      </c>
      <c r="F484" s="125" t="s">
        <v>5135</v>
      </c>
      <c r="G484" s="126" t="s">
        <v>5136</v>
      </c>
      <c r="H484" s="127" t="s">
        <v>5137</v>
      </c>
      <c r="I484" s="124"/>
      <c r="J484" s="125"/>
      <c r="K484" s="125"/>
      <c r="L484" s="125"/>
      <c r="M484" s="125"/>
      <c r="N484" s="125"/>
      <c r="O484" s="125"/>
      <c r="P484" s="125"/>
      <c r="Q484" s="125"/>
      <c r="R484" s="125"/>
      <c r="S484" s="125"/>
      <c r="T484" s="125"/>
      <c r="U484" s="125"/>
      <c r="V484" s="125"/>
      <c r="W484" s="125"/>
      <c r="X484" s="125"/>
      <c r="Y484" s="125"/>
      <c r="Z484" s="125"/>
      <c r="AA484" s="125"/>
      <c r="AB484" s="125"/>
      <c r="AC484" s="125"/>
      <c r="AD484" s="125" t="s">
        <v>3604</v>
      </c>
      <c r="AE484" s="126"/>
      <c r="AF484" s="126"/>
      <c r="AG484" s="126"/>
      <c r="AH484" s="126"/>
      <c r="AI484" s="126" t="s">
        <v>5138</v>
      </c>
      <c r="AJ484" s="126">
        <v>0</v>
      </c>
      <c r="AK484" s="126">
        <v>0</v>
      </c>
      <c r="AL484" s="126"/>
      <c r="AM484" s="126"/>
      <c r="AN484" s="126"/>
      <c r="AO484" s="126"/>
      <c r="AP484" s="126"/>
      <c r="AQ484" s="126"/>
      <c r="AR484" s="126"/>
      <c r="AS484" s="126" t="s">
        <v>84</v>
      </c>
      <c r="AT484" s="126"/>
      <c r="AU484" s="126"/>
      <c r="AV484" s="126"/>
      <c r="AW484" s="126"/>
      <c r="AX484" s="126"/>
      <c r="AY484" s="126"/>
      <c r="AZ484" s="126"/>
      <c r="BA484" s="126"/>
      <c r="BB484" s="126"/>
      <c r="BC484" s="126"/>
      <c r="BD484" s="131">
        <v>2640</v>
      </c>
      <c r="BE484" s="131">
        <v>2640</v>
      </c>
      <c r="BF484" s="131"/>
      <c r="BG484" s="131"/>
      <c r="BH484" s="131"/>
      <c r="BI484" s="126" t="s">
        <v>88</v>
      </c>
      <c r="BJ484" s="126" t="s">
        <v>88</v>
      </c>
      <c r="BK484" s="126" t="s">
        <v>88</v>
      </c>
      <c r="BL484" s="126"/>
      <c r="BM484" s="126"/>
      <c r="BN484" s="126" t="s">
        <v>1432</v>
      </c>
      <c r="BO484" s="124" t="s">
        <v>5139</v>
      </c>
      <c r="BP484" s="125" t="s">
        <v>5135</v>
      </c>
      <c r="BQ484" s="130"/>
      <c r="BR484" s="130"/>
      <c r="BS484" s="124"/>
      <c r="BT484" s="135"/>
      <c r="BU484" s="126"/>
      <c r="BV484" s="135"/>
      <c r="BW484" s="126"/>
      <c r="BX484" s="135"/>
      <c r="BY484" s="141"/>
      <c r="BZ484" s="25"/>
      <c r="CA484" s="25"/>
      <c r="CB484" s="25"/>
      <c r="CC484" s="25"/>
      <c r="CD484" s="124"/>
      <c r="CE484" s="124"/>
      <c r="CF484" s="124"/>
      <c r="CG484" s="124"/>
      <c r="CH484" s="124"/>
      <c r="CI484" s="124"/>
      <c r="CJ484" s="124"/>
      <c r="CK484" s="124"/>
    </row>
    <row r="485" spans="1:89" s="132" customFormat="1" ht="42">
      <c r="A485" s="125" t="s">
        <v>3164</v>
      </c>
      <c r="B485" s="126"/>
      <c r="C485" s="125" t="s">
        <v>5140</v>
      </c>
      <c r="D485" s="125"/>
      <c r="E485" s="125" t="s">
        <v>5141</v>
      </c>
      <c r="F485" s="125" t="s">
        <v>5142</v>
      </c>
      <c r="G485" s="126" t="s">
        <v>5143</v>
      </c>
      <c r="H485" s="127" t="s">
        <v>5144</v>
      </c>
      <c r="I485" s="124"/>
      <c r="J485" s="125"/>
      <c r="K485" s="125"/>
      <c r="L485" s="125"/>
      <c r="M485" s="125"/>
      <c r="N485" s="125"/>
      <c r="O485" s="125"/>
      <c r="P485" s="125"/>
      <c r="Q485" s="125"/>
      <c r="R485" s="125"/>
      <c r="S485" s="125"/>
      <c r="T485" s="125"/>
      <c r="U485" s="125"/>
      <c r="V485" s="125"/>
      <c r="W485" s="125"/>
      <c r="X485" s="125"/>
      <c r="Y485" s="125"/>
      <c r="Z485" s="125"/>
      <c r="AA485" s="125"/>
      <c r="AB485" s="125"/>
      <c r="AC485" s="125"/>
      <c r="AD485" s="125" t="s">
        <v>3171</v>
      </c>
      <c r="AE485" s="126"/>
      <c r="AF485" s="126"/>
      <c r="AG485" s="126"/>
      <c r="AH485" s="126"/>
      <c r="AI485" s="126">
        <v>0</v>
      </c>
      <c r="AJ485" s="126" t="s">
        <v>5145</v>
      </c>
      <c r="AK485" s="126" t="s">
        <v>5146</v>
      </c>
      <c r="AL485" s="126"/>
      <c r="AM485" s="126"/>
      <c r="AN485" s="126"/>
      <c r="AO485" s="126"/>
      <c r="AP485" s="126"/>
      <c r="AQ485" s="126"/>
      <c r="AR485" s="126"/>
      <c r="AS485" s="126" t="s">
        <v>540</v>
      </c>
      <c r="AT485" s="126"/>
      <c r="AU485" s="126"/>
      <c r="AV485" s="126"/>
      <c r="AW485" s="126"/>
      <c r="AX485" s="126"/>
      <c r="AY485" s="126"/>
      <c r="AZ485" s="126"/>
      <c r="BA485" s="126"/>
      <c r="BB485" s="126"/>
      <c r="BC485" s="126"/>
      <c r="BD485" s="131">
        <v>2302</v>
      </c>
      <c r="BE485" s="131">
        <v>2302</v>
      </c>
      <c r="BF485" s="131"/>
      <c r="BG485" s="131"/>
      <c r="BH485" s="131"/>
      <c r="BI485" s="126" t="s">
        <v>88</v>
      </c>
      <c r="BJ485" s="126" t="s">
        <v>88</v>
      </c>
      <c r="BK485" s="126" t="s">
        <v>88</v>
      </c>
      <c r="BL485" s="126"/>
      <c r="BM485" s="126"/>
      <c r="BN485" s="126" t="s">
        <v>198</v>
      </c>
      <c r="BO485" s="124" t="s">
        <v>5147</v>
      </c>
      <c r="BP485" s="125" t="s">
        <v>5142</v>
      </c>
      <c r="BQ485" s="130"/>
      <c r="BR485" s="130"/>
      <c r="BS485" s="124"/>
      <c r="BT485" s="135"/>
      <c r="BU485" s="126"/>
      <c r="BV485" s="135"/>
      <c r="BW485" s="126"/>
      <c r="BX485" s="135"/>
      <c r="BY485" s="141"/>
      <c r="BZ485" s="25"/>
      <c r="CA485" s="25"/>
      <c r="CB485" s="25"/>
      <c r="CC485" s="25"/>
      <c r="CD485" s="124"/>
      <c r="CE485" s="124"/>
      <c r="CF485" s="124"/>
      <c r="CG485" s="124"/>
      <c r="CH485" s="124"/>
      <c r="CI485" s="124"/>
      <c r="CJ485" s="124"/>
      <c r="CK485" s="124"/>
    </row>
    <row r="486" spans="1:89" s="132" customFormat="1" ht="28">
      <c r="A486" s="125" t="s">
        <v>3164</v>
      </c>
      <c r="B486" s="126"/>
      <c r="C486" s="125" t="s">
        <v>5155</v>
      </c>
      <c r="D486" s="125"/>
      <c r="E486" s="125" t="s">
        <v>5156</v>
      </c>
      <c r="F486" s="125" t="s">
        <v>5157</v>
      </c>
      <c r="G486" s="126" t="s">
        <v>5158</v>
      </c>
      <c r="H486" s="127" t="s">
        <v>5159</v>
      </c>
      <c r="I486" s="124"/>
      <c r="J486" s="125"/>
      <c r="K486" s="125"/>
      <c r="L486" s="125"/>
      <c r="M486" s="125"/>
      <c r="N486" s="125"/>
      <c r="O486" s="125"/>
      <c r="P486" s="125"/>
      <c r="Q486" s="125"/>
      <c r="R486" s="125"/>
      <c r="S486" s="125"/>
      <c r="T486" s="125"/>
      <c r="U486" s="125"/>
      <c r="V486" s="125"/>
      <c r="W486" s="125"/>
      <c r="X486" s="125"/>
      <c r="Y486" s="125"/>
      <c r="Z486" s="125"/>
      <c r="AA486" s="125"/>
      <c r="AB486" s="125"/>
      <c r="AC486" s="125"/>
      <c r="AD486" s="125" t="s">
        <v>4779</v>
      </c>
      <c r="AE486" s="126"/>
      <c r="AF486" s="126"/>
      <c r="AG486" s="126"/>
      <c r="AH486" s="126"/>
      <c r="AI486" s="126">
        <v>0</v>
      </c>
      <c r="AJ486" s="126" t="s">
        <v>3055</v>
      </c>
      <c r="AK486" s="126" t="s">
        <v>5160</v>
      </c>
      <c r="AL486" s="126"/>
      <c r="AM486" s="126"/>
      <c r="AN486" s="126"/>
      <c r="AO486" s="126"/>
      <c r="AP486" s="126"/>
      <c r="AQ486" s="126"/>
      <c r="AR486" s="126"/>
      <c r="AS486" s="126" t="s">
        <v>1164</v>
      </c>
      <c r="AT486" s="126"/>
      <c r="AU486" s="126"/>
      <c r="AV486" s="126"/>
      <c r="AW486" s="126"/>
      <c r="AX486" s="126"/>
      <c r="AY486" s="126"/>
      <c r="AZ486" s="126"/>
      <c r="BA486" s="126"/>
      <c r="BB486" s="126"/>
      <c r="BC486" s="126"/>
      <c r="BD486" s="131">
        <v>2768</v>
      </c>
      <c r="BE486" s="131">
        <v>0</v>
      </c>
      <c r="BF486" s="131"/>
      <c r="BG486" s="131"/>
      <c r="BH486" s="131"/>
      <c r="BI486" s="126" t="s">
        <v>88</v>
      </c>
      <c r="BJ486" s="126" t="s">
        <v>88</v>
      </c>
      <c r="BK486" s="126" t="s">
        <v>88</v>
      </c>
      <c r="BL486" s="126"/>
      <c r="BM486" s="126"/>
      <c r="BN486" s="126" t="s">
        <v>471</v>
      </c>
      <c r="BO486" s="124" t="s">
        <v>5161</v>
      </c>
      <c r="BP486" s="125" t="s">
        <v>5157</v>
      </c>
      <c r="BQ486" s="130"/>
      <c r="BR486" s="130"/>
      <c r="BS486" s="124"/>
      <c r="BT486" s="135"/>
      <c r="BU486" s="126"/>
      <c r="BV486" s="135"/>
      <c r="BW486" s="126"/>
      <c r="BX486" s="135"/>
      <c r="BY486" s="141"/>
      <c r="BZ486" s="25"/>
      <c r="CA486" s="25"/>
      <c r="CB486" s="25"/>
      <c r="CC486" s="25"/>
      <c r="CD486" s="124"/>
      <c r="CE486" s="124"/>
      <c r="CF486" s="124"/>
      <c r="CG486" s="124"/>
      <c r="CH486" s="124"/>
      <c r="CI486" s="124"/>
      <c r="CJ486" s="124"/>
      <c r="CK486" s="124"/>
    </row>
    <row r="487" spans="1:89" s="132" customFormat="1" ht="42">
      <c r="A487" s="125" t="s">
        <v>3164</v>
      </c>
      <c r="B487" s="126"/>
      <c r="C487" s="125" t="s">
        <v>5162</v>
      </c>
      <c r="D487" s="125"/>
      <c r="E487" s="125" t="s">
        <v>5163</v>
      </c>
      <c r="F487" s="125" t="s">
        <v>5164</v>
      </c>
      <c r="G487" s="126" t="s">
        <v>5165</v>
      </c>
      <c r="H487" s="127" t="s">
        <v>5166</v>
      </c>
      <c r="I487" s="124"/>
      <c r="J487" s="125"/>
      <c r="K487" s="125"/>
      <c r="L487" s="125"/>
      <c r="M487" s="125"/>
      <c r="N487" s="125"/>
      <c r="O487" s="125"/>
      <c r="P487" s="125"/>
      <c r="Q487" s="125"/>
      <c r="R487" s="125"/>
      <c r="S487" s="125"/>
      <c r="T487" s="125"/>
      <c r="U487" s="125"/>
      <c r="V487" s="125"/>
      <c r="W487" s="125"/>
      <c r="X487" s="125"/>
      <c r="Y487" s="125"/>
      <c r="Z487" s="125"/>
      <c r="AA487" s="125"/>
      <c r="AB487" s="125"/>
      <c r="AC487" s="125"/>
      <c r="AD487" s="125" t="s">
        <v>564</v>
      </c>
      <c r="AE487" s="126"/>
      <c r="AF487" s="126"/>
      <c r="AG487" s="126"/>
      <c r="AH487" s="126"/>
      <c r="AI487" s="126" t="s">
        <v>5167</v>
      </c>
      <c r="AJ487" s="126" t="s">
        <v>5168</v>
      </c>
      <c r="AK487" s="126" t="s">
        <v>5169</v>
      </c>
      <c r="AL487" s="126"/>
      <c r="AM487" s="126"/>
      <c r="AN487" s="126"/>
      <c r="AO487" s="126"/>
      <c r="AP487" s="126"/>
      <c r="AQ487" s="126"/>
      <c r="AR487" s="126"/>
      <c r="AS487" s="126" t="s">
        <v>84</v>
      </c>
      <c r="AT487" s="126"/>
      <c r="AU487" s="126"/>
      <c r="AV487" s="126"/>
      <c r="AW487" s="126"/>
      <c r="AX487" s="126"/>
      <c r="AY487" s="126"/>
      <c r="AZ487" s="126"/>
      <c r="BA487" s="126"/>
      <c r="BB487" s="126"/>
      <c r="BC487" s="126"/>
      <c r="BD487" s="131">
        <v>9500</v>
      </c>
      <c r="BE487" s="131">
        <v>9500</v>
      </c>
      <c r="BF487" s="131"/>
      <c r="BG487" s="131"/>
      <c r="BH487" s="131"/>
      <c r="BI487" s="126" t="s">
        <v>88</v>
      </c>
      <c r="BJ487" s="126" t="s">
        <v>88</v>
      </c>
      <c r="BK487" s="126" t="s">
        <v>88</v>
      </c>
      <c r="BL487" s="126"/>
      <c r="BM487" s="126"/>
      <c r="BN487" s="126" t="s">
        <v>917</v>
      </c>
      <c r="BO487" s="124" t="s">
        <v>5170</v>
      </c>
      <c r="BP487" s="125" t="s">
        <v>5164</v>
      </c>
      <c r="BQ487" s="130"/>
      <c r="BR487" s="130"/>
      <c r="BS487" s="124"/>
      <c r="BT487" s="135"/>
      <c r="BU487" s="126"/>
      <c r="BV487" s="135"/>
      <c r="BW487" s="126"/>
      <c r="BX487" s="135"/>
      <c r="BY487" s="141"/>
      <c r="BZ487" s="25"/>
      <c r="CA487" s="25"/>
      <c r="CB487" s="25"/>
      <c r="CC487" s="25"/>
      <c r="CD487" s="124"/>
      <c r="CE487" s="124"/>
      <c r="CF487" s="124"/>
      <c r="CG487" s="124"/>
      <c r="CH487" s="124"/>
      <c r="CI487" s="124"/>
      <c r="CJ487" s="124"/>
      <c r="CK487" s="124"/>
    </row>
    <row r="488" spans="1:89" s="132" customFormat="1" ht="14">
      <c r="A488" s="125" t="s">
        <v>3164</v>
      </c>
      <c r="B488" s="126"/>
      <c r="C488" s="125" t="s">
        <v>5171</v>
      </c>
      <c r="D488" s="125"/>
      <c r="E488" s="125" t="s">
        <v>5172</v>
      </c>
      <c r="F488" s="125" t="s">
        <v>5173</v>
      </c>
      <c r="G488" s="126" t="s">
        <v>5174</v>
      </c>
      <c r="H488" s="127" t="s">
        <v>5175</v>
      </c>
      <c r="I488" s="124"/>
      <c r="J488" s="125"/>
      <c r="K488" s="125"/>
      <c r="L488" s="125"/>
      <c r="M488" s="125"/>
      <c r="N488" s="125"/>
      <c r="O488" s="125"/>
      <c r="P488" s="125"/>
      <c r="Q488" s="125"/>
      <c r="R488" s="125"/>
      <c r="S488" s="125"/>
      <c r="T488" s="125"/>
      <c r="U488" s="125"/>
      <c r="V488" s="125"/>
      <c r="W488" s="125"/>
      <c r="X488" s="125"/>
      <c r="Y488" s="125"/>
      <c r="Z488" s="125"/>
      <c r="AA488" s="125"/>
      <c r="AB488" s="125"/>
      <c r="AC488" s="125"/>
      <c r="AD488" s="125" t="s">
        <v>1515</v>
      </c>
      <c r="AE488" s="126"/>
      <c r="AF488" s="126"/>
      <c r="AG488" s="126"/>
      <c r="AH488" s="126"/>
      <c r="AI488" s="126" t="s">
        <v>5176</v>
      </c>
      <c r="AJ488" s="126" t="s">
        <v>5177</v>
      </c>
      <c r="AK488" s="126" t="s">
        <v>5178</v>
      </c>
      <c r="AL488" s="126"/>
      <c r="AM488" s="126"/>
      <c r="AN488" s="126"/>
      <c r="AO488" s="126"/>
      <c r="AP488" s="126"/>
      <c r="AQ488" s="126"/>
      <c r="AR488" s="126"/>
      <c r="AS488" s="126" t="s">
        <v>84</v>
      </c>
      <c r="AT488" s="126"/>
      <c r="AU488" s="126"/>
      <c r="AV488" s="126"/>
      <c r="AW488" s="126"/>
      <c r="AX488" s="126"/>
      <c r="AY488" s="126"/>
      <c r="AZ488" s="126"/>
      <c r="BA488" s="126"/>
      <c r="BB488" s="126"/>
      <c r="BC488" s="126"/>
      <c r="BD488" s="131">
        <v>1489</v>
      </c>
      <c r="BE488" s="131">
        <v>1489</v>
      </c>
      <c r="BF488" s="131"/>
      <c r="BG488" s="131"/>
      <c r="BH488" s="131"/>
      <c r="BI488" s="126" t="s">
        <v>88</v>
      </c>
      <c r="BJ488" s="126" t="s">
        <v>88</v>
      </c>
      <c r="BK488" s="126" t="s">
        <v>88</v>
      </c>
      <c r="BL488" s="126"/>
      <c r="BM488" s="126"/>
      <c r="BN488" s="126" t="s">
        <v>1432</v>
      </c>
      <c r="BO488" s="124" t="s">
        <v>5179</v>
      </c>
      <c r="BP488" s="125" t="s">
        <v>5173</v>
      </c>
      <c r="BQ488" s="130"/>
      <c r="BR488" s="130"/>
      <c r="BS488" s="124"/>
      <c r="BT488" s="135"/>
      <c r="BU488" s="126"/>
      <c r="BV488" s="135"/>
      <c r="BW488" s="126"/>
      <c r="BX488" s="135"/>
      <c r="BY488" s="141"/>
      <c r="BZ488" s="25"/>
      <c r="CA488" s="25"/>
      <c r="CB488" s="25"/>
      <c r="CC488" s="25"/>
      <c r="CD488" s="124"/>
      <c r="CE488" s="124"/>
      <c r="CF488" s="124"/>
      <c r="CG488" s="124"/>
      <c r="CH488" s="124"/>
      <c r="CI488" s="124"/>
      <c r="CJ488" s="124"/>
      <c r="CK488" s="124"/>
    </row>
    <row r="489" spans="1:89" s="132" customFormat="1" ht="14">
      <c r="A489" s="125" t="s">
        <v>3164</v>
      </c>
      <c r="B489" s="126"/>
      <c r="C489" s="125" t="s">
        <v>5191</v>
      </c>
      <c r="D489" s="125"/>
      <c r="E489" s="125" t="s">
        <v>5192</v>
      </c>
      <c r="F489" s="125" t="s">
        <v>5193</v>
      </c>
      <c r="G489" s="126" t="s">
        <v>5194</v>
      </c>
      <c r="H489" s="127" t="s">
        <v>2450</v>
      </c>
      <c r="I489" s="124"/>
      <c r="J489" s="125"/>
      <c r="K489" s="125"/>
      <c r="L489" s="125"/>
      <c r="M489" s="125"/>
      <c r="N489" s="125"/>
      <c r="O489" s="125"/>
      <c r="P489" s="125"/>
      <c r="Q489" s="125"/>
      <c r="R489" s="125"/>
      <c r="S489" s="125"/>
      <c r="T489" s="125"/>
      <c r="U489" s="125"/>
      <c r="V489" s="125"/>
      <c r="W489" s="125"/>
      <c r="X489" s="125"/>
      <c r="Y489" s="125"/>
      <c r="Z489" s="125"/>
      <c r="AA489" s="125"/>
      <c r="AB489" s="125"/>
      <c r="AC489" s="125"/>
      <c r="AD489" s="125" t="s">
        <v>3042</v>
      </c>
      <c r="AE489" s="126"/>
      <c r="AF489" s="126"/>
      <c r="AG489" s="126"/>
      <c r="AH489" s="126"/>
      <c r="AI489" s="126">
        <v>0</v>
      </c>
      <c r="AJ489" s="126" t="s">
        <v>5195</v>
      </c>
      <c r="AK489" s="126" t="s">
        <v>145</v>
      </c>
      <c r="AL489" s="126"/>
      <c r="AM489" s="126"/>
      <c r="AN489" s="126"/>
      <c r="AO489" s="126"/>
      <c r="AP489" s="126"/>
      <c r="AQ489" s="126"/>
      <c r="AR489" s="126"/>
      <c r="AS489" s="126" t="s">
        <v>149</v>
      </c>
      <c r="AT489" s="126"/>
      <c r="AU489" s="126"/>
      <c r="AV489" s="126"/>
      <c r="AW489" s="126"/>
      <c r="AX489" s="126"/>
      <c r="AY489" s="126"/>
      <c r="AZ489" s="126"/>
      <c r="BA489" s="126"/>
      <c r="BB489" s="126"/>
      <c r="BC489" s="126"/>
      <c r="BD489" s="131">
        <v>2400</v>
      </c>
      <c r="BE489" s="131">
        <v>0</v>
      </c>
      <c r="BF489" s="131"/>
      <c r="BG489" s="131"/>
      <c r="BH489" s="131"/>
      <c r="BI489" s="126" t="s">
        <v>88</v>
      </c>
      <c r="BJ489" s="126" t="s">
        <v>88</v>
      </c>
      <c r="BK489" s="126" t="s">
        <v>88</v>
      </c>
      <c r="BL489" s="126"/>
      <c r="BM489" s="126"/>
      <c r="BN489" s="126" t="s">
        <v>683</v>
      </c>
      <c r="BO489" s="124" t="s">
        <v>5196</v>
      </c>
      <c r="BP489" s="125" t="s">
        <v>5193</v>
      </c>
      <c r="BQ489" s="130"/>
      <c r="BR489" s="130"/>
      <c r="BS489" s="124"/>
      <c r="BT489" s="135"/>
      <c r="BU489" s="126"/>
      <c r="BV489" s="135"/>
      <c r="BW489" s="126"/>
      <c r="BX489" s="135"/>
      <c r="BY489" s="141"/>
      <c r="BZ489" s="25"/>
      <c r="CA489" s="25"/>
      <c r="CB489" s="25"/>
      <c r="CC489" s="25"/>
      <c r="CD489" s="124"/>
      <c r="CE489" s="124"/>
      <c r="CF489" s="124"/>
      <c r="CG489" s="124"/>
      <c r="CH489" s="124"/>
      <c r="CI489" s="124"/>
      <c r="CJ489" s="124"/>
      <c r="CK489" s="124"/>
    </row>
    <row r="490" spans="1:89" s="132" customFormat="1" ht="28">
      <c r="A490" s="125" t="s">
        <v>3164</v>
      </c>
      <c r="B490" s="126"/>
      <c r="C490" s="125" t="s">
        <v>5206</v>
      </c>
      <c r="D490" s="125"/>
      <c r="E490" s="125" t="s">
        <v>5207</v>
      </c>
      <c r="F490" s="125" t="s">
        <v>5208</v>
      </c>
      <c r="G490" s="126" t="s">
        <v>5209</v>
      </c>
      <c r="H490" s="127" t="s">
        <v>5210</v>
      </c>
      <c r="I490" s="124"/>
      <c r="J490" s="125"/>
      <c r="K490" s="125"/>
      <c r="L490" s="125"/>
      <c r="M490" s="125"/>
      <c r="N490" s="125"/>
      <c r="O490" s="125"/>
      <c r="P490" s="125"/>
      <c r="Q490" s="125"/>
      <c r="R490" s="125"/>
      <c r="S490" s="125"/>
      <c r="T490" s="125"/>
      <c r="U490" s="125"/>
      <c r="V490" s="125"/>
      <c r="W490" s="125"/>
      <c r="X490" s="125"/>
      <c r="Y490" s="125"/>
      <c r="Z490" s="125"/>
      <c r="AA490" s="125"/>
      <c r="AB490" s="125"/>
      <c r="AC490" s="125"/>
      <c r="AD490" s="125" t="s">
        <v>1629</v>
      </c>
      <c r="AE490" s="126"/>
      <c r="AF490" s="126"/>
      <c r="AG490" s="126"/>
      <c r="AH490" s="126"/>
      <c r="AI490" s="126" t="s">
        <v>1000</v>
      </c>
      <c r="AJ490" s="126" t="s">
        <v>5211</v>
      </c>
      <c r="AK490" s="126" t="s">
        <v>372</v>
      </c>
      <c r="AL490" s="126"/>
      <c r="AM490" s="126"/>
      <c r="AN490" s="126"/>
      <c r="AO490" s="126"/>
      <c r="AP490" s="126"/>
      <c r="AQ490" s="126"/>
      <c r="AR490" s="126"/>
      <c r="AS490" s="126" t="s">
        <v>84</v>
      </c>
      <c r="AT490" s="126"/>
      <c r="AU490" s="126"/>
      <c r="AV490" s="126"/>
      <c r="AW490" s="126"/>
      <c r="AX490" s="126"/>
      <c r="AY490" s="126"/>
      <c r="AZ490" s="126"/>
      <c r="BA490" s="126"/>
      <c r="BB490" s="126"/>
      <c r="BC490" s="126"/>
      <c r="BD490" s="131">
        <v>7200</v>
      </c>
      <c r="BE490" s="131">
        <v>0</v>
      </c>
      <c r="BF490" s="131"/>
      <c r="BG490" s="131"/>
      <c r="BH490" s="131"/>
      <c r="BI490" s="126" t="s">
        <v>88</v>
      </c>
      <c r="BJ490" s="126" t="s">
        <v>88</v>
      </c>
      <c r="BK490" s="126" t="s">
        <v>88</v>
      </c>
      <c r="BL490" s="126"/>
      <c r="BM490" s="126"/>
      <c r="BN490" s="126" t="s">
        <v>84</v>
      </c>
      <c r="BO490" s="124" t="s">
        <v>5212</v>
      </c>
      <c r="BP490" s="125" t="s">
        <v>5208</v>
      </c>
      <c r="BQ490" s="130"/>
      <c r="BR490" s="130"/>
      <c r="BS490" s="124"/>
      <c r="BT490" s="135"/>
      <c r="BU490" s="126"/>
      <c r="BV490" s="135"/>
      <c r="BW490" s="126"/>
      <c r="BX490" s="135"/>
      <c r="BY490" s="141"/>
      <c r="BZ490" s="25"/>
      <c r="CA490" s="25"/>
      <c r="CB490" s="25"/>
      <c r="CC490" s="25"/>
      <c r="CD490" s="124"/>
      <c r="CE490" s="124"/>
      <c r="CF490" s="124"/>
      <c r="CG490" s="124"/>
      <c r="CH490" s="124"/>
      <c r="CI490" s="124"/>
      <c r="CJ490" s="124"/>
      <c r="CK490" s="124"/>
    </row>
    <row r="491" spans="1:89" s="132" customFormat="1" ht="14">
      <c r="A491" s="125" t="s">
        <v>3164</v>
      </c>
      <c r="B491" s="126"/>
      <c r="C491" s="125" t="s">
        <v>5222</v>
      </c>
      <c r="D491" s="125"/>
      <c r="E491" s="125" t="s">
        <v>5223</v>
      </c>
      <c r="F491" s="125" t="s">
        <v>5224</v>
      </c>
      <c r="G491" s="126" t="s">
        <v>5225</v>
      </c>
      <c r="H491" s="127" t="s">
        <v>192</v>
      </c>
      <c r="I491" s="124"/>
      <c r="J491" s="125"/>
      <c r="K491" s="125"/>
      <c r="L491" s="125"/>
      <c r="M491" s="125"/>
      <c r="N491" s="125"/>
      <c r="O491" s="125"/>
      <c r="P491" s="125"/>
      <c r="Q491" s="125"/>
      <c r="R491" s="125"/>
      <c r="S491" s="125"/>
      <c r="T491" s="125"/>
      <c r="U491" s="125"/>
      <c r="V491" s="125"/>
      <c r="W491" s="125"/>
      <c r="X491" s="125"/>
      <c r="Y491" s="125"/>
      <c r="Z491" s="125"/>
      <c r="AA491" s="125"/>
      <c r="AB491" s="125"/>
      <c r="AC491" s="125"/>
      <c r="AD491" s="125" t="s">
        <v>1205</v>
      </c>
      <c r="AE491" s="126"/>
      <c r="AF491" s="126"/>
      <c r="AG491" s="126"/>
      <c r="AH491" s="126"/>
      <c r="AI491" s="126" t="s">
        <v>5037</v>
      </c>
      <c r="AJ491" s="126" t="s">
        <v>5226</v>
      </c>
      <c r="AK491" s="126" t="s">
        <v>3267</v>
      </c>
      <c r="AL491" s="126"/>
      <c r="AM491" s="126"/>
      <c r="AN491" s="126"/>
      <c r="AO491" s="126"/>
      <c r="AP491" s="126"/>
      <c r="AQ491" s="126"/>
      <c r="AR491" s="126"/>
      <c r="AS491" s="126" t="s">
        <v>84</v>
      </c>
      <c r="AT491" s="126"/>
      <c r="AU491" s="126"/>
      <c r="AV491" s="126"/>
      <c r="AW491" s="126"/>
      <c r="AX491" s="126"/>
      <c r="AY491" s="126"/>
      <c r="AZ491" s="126"/>
      <c r="BA491" s="126"/>
      <c r="BB491" s="126"/>
      <c r="BC491" s="126"/>
      <c r="BD491" s="131">
        <v>2000</v>
      </c>
      <c r="BE491" s="131">
        <v>2000</v>
      </c>
      <c r="BF491" s="131"/>
      <c r="BG491" s="131"/>
      <c r="BH491" s="131"/>
      <c r="BI491" s="126" t="s">
        <v>88</v>
      </c>
      <c r="BJ491" s="126" t="s">
        <v>88</v>
      </c>
      <c r="BK491" s="126" t="s">
        <v>88</v>
      </c>
      <c r="BL491" s="126"/>
      <c r="BM491" s="126"/>
      <c r="BN491" s="126" t="s">
        <v>471</v>
      </c>
      <c r="BO491" s="124" t="s">
        <v>5227</v>
      </c>
      <c r="BP491" s="125" t="s">
        <v>5224</v>
      </c>
      <c r="BQ491" s="130"/>
      <c r="BR491" s="130"/>
      <c r="BS491" s="124"/>
      <c r="BT491" s="135"/>
      <c r="BU491" s="126"/>
      <c r="BV491" s="135"/>
      <c r="BW491" s="126"/>
      <c r="BX491" s="135"/>
      <c r="BY491" s="141"/>
      <c r="BZ491" s="25"/>
      <c r="CA491" s="25"/>
      <c r="CB491" s="25"/>
      <c r="CC491" s="25"/>
      <c r="CD491" s="124"/>
      <c r="CE491" s="124"/>
      <c r="CF491" s="124"/>
      <c r="CG491" s="124"/>
      <c r="CH491" s="124"/>
      <c r="CI491" s="124"/>
      <c r="CJ491" s="124"/>
      <c r="CK491" s="124"/>
    </row>
    <row r="492" spans="1:89" s="132" customFormat="1" ht="28">
      <c r="A492" s="125" t="s">
        <v>3164</v>
      </c>
      <c r="B492" s="126"/>
      <c r="C492" s="125" t="s">
        <v>3212</v>
      </c>
      <c r="D492" s="125" t="s">
        <v>1478</v>
      </c>
      <c r="E492" s="125" t="s">
        <v>3213</v>
      </c>
      <c r="F492" s="125" t="s">
        <v>3214</v>
      </c>
      <c r="G492" s="126" t="s">
        <v>3215</v>
      </c>
      <c r="H492" s="127" t="s">
        <v>3216</v>
      </c>
      <c r="I492" s="124"/>
      <c r="J492" s="125">
        <v>26</v>
      </c>
      <c r="K492" s="125"/>
      <c r="L492" s="125"/>
      <c r="M492" s="125"/>
      <c r="N492" s="125"/>
      <c r="O492" s="125"/>
      <c r="P492" s="125"/>
      <c r="Q492" s="125"/>
      <c r="R492" s="125"/>
      <c r="S492" s="125"/>
      <c r="T492" s="125"/>
      <c r="U492" s="125"/>
      <c r="V492" s="125"/>
      <c r="W492" s="125"/>
      <c r="X492" s="125"/>
      <c r="Y492" s="125"/>
      <c r="Z492" s="125"/>
      <c r="AA492" s="125"/>
      <c r="AB492" s="125"/>
      <c r="AC492" s="125"/>
      <c r="AD492" s="125" t="s">
        <v>3217</v>
      </c>
      <c r="AE492" s="126" t="s">
        <v>76</v>
      </c>
      <c r="AF492" s="126"/>
      <c r="AG492" s="126"/>
      <c r="AH492" s="126"/>
      <c r="AI492" s="126" t="s">
        <v>3218</v>
      </c>
      <c r="AJ492" s="126" t="s">
        <v>3219</v>
      </c>
      <c r="AK492" s="126" t="s">
        <v>3220</v>
      </c>
      <c r="AL492" s="126" t="s">
        <v>3221</v>
      </c>
      <c r="AM492" s="126" t="s">
        <v>591</v>
      </c>
      <c r="AN492" s="126" t="s">
        <v>591</v>
      </c>
      <c r="AO492" s="126" t="s">
        <v>591</v>
      </c>
      <c r="AP492" s="126" t="s">
        <v>591</v>
      </c>
      <c r="AQ492" s="126" t="s">
        <v>3222</v>
      </c>
      <c r="AR492" s="126" t="s">
        <v>83</v>
      </c>
      <c r="AS492" s="126" t="s">
        <v>84</v>
      </c>
      <c r="AT492" s="126"/>
      <c r="AU492" s="126">
        <v>32460879</v>
      </c>
      <c r="AV492" s="126"/>
      <c r="AW492" s="126" t="s">
        <v>3223</v>
      </c>
      <c r="AX492" s="126"/>
      <c r="AY492" s="126"/>
      <c r="AZ492" s="126"/>
      <c r="BA492" s="126"/>
      <c r="BB492" s="126"/>
      <c r="BC492" s="126"/>
      <c r="BD492" s="131">
        <v>1030</v>
      </c>
      <c r="BE492" s="131">
        <v>0</v>
      </c>
      <c r="BF492" s="131"/>
      <c r="BG492" s="131"/>
      <c r="BH492" s="131"/>
      <c r="BI492" s="126" t="s">
        <v>667</v>
      </c>
      <c r="BJ492" s="126" t="s">
        <v>187</v>
      </c>
      <c r="BK492" s="126" t="s">
        <v>187</v>
      </c>
      <c r="BL492" s="126"/>
      <c r="BM492" s="133">
        <v>43920</v>
      </c>
      <c r="BN492" s="126" t="s">
        <v>170</v>
      </c>
      <c r="BO492" s="124" t="s">
        <v>3224</v>
      </c>
      <c r="BP492" s="125" t="s">
        <v>3214</v>
      </c>
      <c r="BQ492" s="130"/>
      <c r="BR492" s="126" t="s">
        <v>111</v>
      </c>
      <c r="BS492" s="124" t="s">
        <v>112</v>
      </c>
      <c r="BT492" s="135"/>
      <c r="BU492" s="126"/>
      <c r="BV492" s="135"/>
      <c r="BW492" s="126"/>
      <c r="BX492" s="135"/>
      <c r="BY492" s="141"/>
      <c r="BZ492" s="25"/>
      <c r="CA492" s="25"/>
      <c r="CB492" s="25"/>
      <c r="CC492" s="25"/>
      <c r="CD492" s="124"/>
      <c r="CE492" s="124"/>
      <c r="CF492" s="124"/>
      <c r="CG492" s="124"/>
      <c r="CH492" s="124"/>
      <c r="CI492" s="124"/>
      <c r="CJ492" s="124"/>
      <c r="CK492" s="124"/>
    </row>
    <row r="493" spans="1:89" s="132" customFormat="1" ht="28">
      <c r="A493" s="125" t="s">
        <v>3164</v>
      </c>
      <c r="B493" s="126" t="s">
        <v>3251</v>
      </c>
      <c r="C493" s="125" t="s">
        <v>3252</v>
      </c>
      <c r="D493" s="125"/>
      <c r="E493" s="125" t="s">
        <v>3253</v>
      </c>
      <c r="F493" s="125" t="s">
        <v>3254</v>
      </c>
      <c r="G493" s="126" t="s">
        <v>3253</v>
      </c>
      <c r="H493" s="127" t="s">
        <v>3255</v>
      </c>
      <c r="I493" s="124"/>
      <c r="J493" s="125"/>
      <c r="K493" s="125"/>
      <c r="L493" s="125"/>
      <c r="M493" s="125"/>
      <c r="N493" s="125"/>
      <c r="O493" s="125"/>
      <c r="P493" s="125"/>
      <c r="Q493" s="125"/>
      <c r="R493" s="125"/>
      <c r="S493" s="125"/>
      <c r="T493" s="125"/>
      <c r="U493" s="125"/>
      <c r="V493" s="125"/>
      <c r="W493" s="125"/>
      <c r="X493" s="125"/>
      <c r="Y493" s="125"/>
      <c r="Z493" s="125"/>
      <c r="AA493" s="125"/>
      <c r="AB493" s="125"/>
      <c r="AC493" s="125"/>
      <c r="AD493" s="125" t="s">
        <v>480</v>
      </c>
      <c r="AE493" s="126"/>
      <c r="AF493" s="126"/>
      <c r="AG493" s="126"/>
      <c r="AH493" s="126"/>
      <c r="AI493" s="126" t="s">
        <v>3256</v>
      </c>
      <c r="AJ493" s="126" t="s">
        <v>3257</v>
      </c>
      <c r="AK493" s="126" t="s">
        <v>3258</v>
      </c>
      <c r="AL493" s="126"/>
      <c r="AM493" s="126"/>
      <c r="AN493" s="126"/>
      <c r="AO493" s="126"/>
      <c r="AP493" s="126"/>
      <c r="AQ493" s="126"/>
      <c r="AR493" s="126"/>
      <c r="AS493" s="126"/>
      <c r="AT493" s="126"/>
      <c r="AU493" s="126"/>
      <c r="AV493" s="126"/>
      <c r="AW493" s="126"/>
      <c r="AX493" s="126"/>
      <c r="AY493" s="126"/>
      <c r="AZ493" s="126"/>
      <c r="BA493" s="126"/>
      <c r="BB493" s="126"/>
      <c r="BC493" s="126"/>
      <c r="BD493" s="131">
        <v>2800</v>
      </c>
      <c r="BE493" s="131">
        <v>0</v>
      </c>
      <c r="BF493" s="131"/>
      <c r="BG493" s="131"/>
      <c r="BH493" s="131"/>
      <c r="BI493" s="126" t="s">
        <v>187</v>
      </c>
      <c r="BJ493" s="126" t="s">
        <v>187</v>
      </c>
      <c r="BK493" s="126" t="s">
        <v>187</v>
      </c>
      <c r="BL493" s="126"/>
      <c r="BM493" s="133">
        <v>43579</v>
      </c>
      <c r="BN493" s="126" t="s">
        <v>471</v>
      </c>
      <c r="BO493" s="124" t="s">
        <v>3259</v>
      </c>
      <c r="BP493" s="125" t="s">
        <v>3254</v>
      </c>
      <c r="BQ493" s="130"/>
      <c r="BR493" s="126" t="s">
        <v>473</v>
      </c>
      <c r="BS493" s="124"/>
      <c r="BT493" s="135"/>
      <c r="BU493" s="126"/>
      <c r="BV493" s="135"/>
      <c r="BW493" s="126"/>
      <c r="BX493" s="135"/>
      <c r="BY493" s="141"/>
      <c r="BZ493" s="25"/>
      <c r="CA493" s="25"/>
      <c r="CB493" s="25"/>
      <c r="CC493" s="25"/>
      <c r="CD493" s="124"/>
      <c r="CE493" s="124"/>
      <c r="CF493" s="124"/>
      <c r="CG493" s="124"/>
      <c r="CH493" s="124"/>
      <c r="CI493" s="124"/>
      <c r="CJ493" s="124"/>
      <c r="CK493" s="124"/>
    </row>
    <row r="494" spans="1:89" s="132" customFormat="1" ht="28">
      <c r="A494" s="125" t="s">
        <v>3164</v>
      </c>
      <c r="B494" s="126" t="s">
        <v>3260</v>
      </c>
      <c r="C494" s="125" t="s">
        <v>3337</v>
      </c>
      <c r="D494" s="125"/>
      <c r="E494" s="125" t="s">
        <v>3338</v>
      </c>
      <c r="F494" s="125" t="s">
        <v>3339</v>
      </c>
      <c r="G494" s="126" t="s">
        <v>3340</v>
      </c>
      <c r="H494" s="127" t="s">
        <v>3341</v>
      </c>
      <c r="I494" s="124"/>
      <c r="J494" s="125"/>
      <c r="K494" s="125"/>
      <c r="L494" s="125"/>
      <c r="M494" s="125"/>
      <c r="N494" s="125"/>
      <c r="O494" s="125"/>
      <c r="P494" s="125"/>
      <c r="Q494" s="125"/>
      <c r="R494" s="125"/>
      <c r="S494" s="125"/>
      <c r="T494" s="125"/>
      <c r="U494" s="125"/>
      <c r="V494" s="125"/>
      <c r="W494" s="125"/>
      <c r="X494" s="125"/>
      <c r="Y494" s="125"/>
      <c r="Z494" s="125"/>
      <c r="AA494" s="125"/>
      <c r="AB494" s="125"/>
      <c r="AC494" s="125"/>
      <c r="AD494" s="125" t="s">
        <v>3342</v>
      </c>
      <c r="AE494" s="126"/>
      <c r="AF494" s="126"/>
      <c r="AG494" s="126"/>
      <c r="AH494" s="126"/>
      <c r="AI494" s="126" t="s">
        <v>3343</v>
      </c>
      <c r="AJ494" s="126" t="s">
        <v>3344</v>
      </c>
      <c r="AK494" s="126" t="s">
        <v>3345</v>
      </c>
      <c r="AL494" s="126"/>
      <c r="AM494" s="126"/>
      <c r="AN494" s="126"/>
      <c r="AO494" s="126"/>
      <c r="AP494" s="126"/>
      <c r="AQ494" s="126"/>
      <c r="AR494" s="126"/>
      <c r="AS494" s="126" t="s">
        <v>84</v>
      </c>
      <c r="AT494" s="126"/>
      <c r="AU494" s="126"/>
      <c r="AV494" s="126"/>
      <c r="AW494" s="126"/>
      <c r="AX494" s="126"/>
      <c r="AY494" s="126"/>
      <c r="AZ494" s="126"/>
      <c r="BA494" s="126"/>
      <c r="BB494" s="126"/>
      <c r="BC494" s="126"/>
      <c r="BD494" s="131">
        <v>1800</v>
      </c>
      <c r="BE494" s="131">
        <v>0</v>
      </c>
      <c r="BF494" s="131"/>
      <c r="BG494" s="131"/>
      <c r="BH494" s="131"/>
      <c r="BI494" s="126" t="s">
        <v>187</v>
      </c>
      <c r="BJ494" s="126" t="s">
        <v>187</v>
      </c>
      <c r="BK494" s="126" t="s">
        <v>187</v>
      </c>
      <c r="BL494" s="126"/>
      <c r="BM494" s="126"/>
      <c r="BN494" s="126" t="s">
        <v>84</v>
      </c>
      <c r="BO494" s="124" t="s">
        <v>3346</v>
      </c>
      <c r="BP494" s="125" t="s">
        <v>3339</v>
      </c>
      <c r="BQ494" s="130"/>
      <c r="BR494" s="130"/>
      <c r="BS494" s="124"/>
      <c r="BT494" s="135"/>
      <c r="BU494" s="126"/>
      <c r="BV494" s="135"/>
      <c r="BW494" s="126"/>
      <c r="BX494" s="135"/>
      <c r="BY494" s="141"/>
      <c r="BZ494" s="25"/>
      <c r="CA494" s="25"/>
      <c r="CB494" s="25"/>
      <c r="CC494" s="25"/>
      <c r="CD494" s="124"/>
      <c r="CE494" s="124"/>
      <c r="CF494" s="124"/>
      <c r="CG494" s="124"/>
      <c r="CH494" s="124"/>
      <c r="CI494" s="124"/>
      <c r="CJ494" s="124"/>
      <c r="CK494" s="124"/>
    </row>
    <row r="495" spans="1:89" s="132" customFormat="1" ht="28">
      <c r="A495" s="125" t="s">
        <v>3164</v>
      </c>
      <c r="B495" s="126" t="s">
        <v>3105</v>
      </c>
      <c r="C495" s="125" t="s">
        <v>3374</v>
      </c>
      <c r="D495" s="125"/>
      <c r="E495" s="125" t="s">
        <v>3375</v>
      </c>
      <c r="F495" s="125" t="s">
        <v>3376</v>
      </c>
      <c r="G495" s="126" t="s">
        <v>3377</v>
      </c>
      <c r="H495" s="127" t="s">
        <v>3378</v>
      </c>
      <c r="I495" s="124"/>
      <c r="J495" s="125"/>
      <c r="K495" s="125"/>
      <c r="L495" s="125"/>
      <c r="M495" s="125"/>
      <c r="N495" s="125"/>
      <c r="O495" s="125"/>
      <c r="P495" s="125"/>
      <c r="Q495" s="125"/>
      <c r="R495" s="125"/>
      <c r="S495" s="125"/>
      <c r="T495" s="125"/>
      <c r="U495" s="125"/>
      <c r="V495" s="125"/>
      <c r="W495" s="125"/>
      <c r="X495" s="125"/>
      <c r="Y495" s="125"/>
      <c r="Z495" s="125"/>
      <c r="AA495" s="125"/>
      <c r="AB495" s="125"/>
      <c r="AC495" s="125"/>
      <c r="AD495" s="125" t="s">
        <v>778</v>
      </c>
      <c r="AE495" s="126"/>
      <c r="AF495" s="126"/>
      <c r="AG495" s="126"/>
      <c r="AH495" s="126"/>
      <c r="AI495" s="126" t="s">
        <v>3379</v>
      </c>
      <c r="AJ495" s="126" t="s">
        <v>1069</v>
      </c>
      <c r="AK495" s="126" t="s">
        <v>1070</v>
      </c>
      <c r="AL495" s="126"/>
      <c r="AM495" s="126"/>
      <c r="AN495" s="126"/>
      <c r="AO495" s="126"/>
      <c r="AP495" s="126"/>
      <c r="AQ495" s="126"/>
      <c r="AR495" s="126"/>
      <c r="AS495" s="126" t="s">
        <v>149</v>
      </c>
      <c r="AT495" s="126"/>
      <c r="AU495" s="126"/>
      <c r="AV495" s="126"/>
      <c r="AW495" s="126"/>
      <c r="AX495" s="126"/>
      <c r="AY495" s="126"/>
      <c r="AZ495" s="126"/>
      <c r="BA495" s="126"/>
      <c r="BB495" s="126"/>
      <c r="BC495" s="126"/>
      <c r="BD495" s="131">
        <v>2409</v>
      </c>
      <c r="BE495" s="131">
        <v>2409</v>
      </c>
      <c r="BF495" s="131"/>
      <c r="BG495" s="131"/>
      <c r="BH495" s="131"/>
      <c r="BI495" s="126" t="s">
        <v>187</v>
      </c>
      <c r="BJ495" s="126" t="s">
        <v>187</v>
      </c>
      <c r="BK495" s="126" t="s">
        <v>187</v>
      </c>
      <c r="BL495" s="126"/>
      <c r="BM495" s="126"/>
      <c r="BN495" s="126" t="s">
        <v>3380</v>
      </c>
      <c r="BO495" s="124" t="s">
        <v>3381</v>
      </c>
      <c r="BP495" s="125" t="s">
        <v>3376</v>
      </c>
      <c r="BQ495" s="130"/>
      <c r="BR495" s="130"/>
      <c r="BS495" s="124"/>
      <c r="BT495" s="135"/>
      <c r="BU495" s="126"/>
      <c r="BV495" s="135"/>
      <c r="BW495" s="126"/>
      <c r="BX495" s="135"/>
      <c r="BY495" s="141"/>
      <c r="BZ495" s="25"/>
      <c r="CA495" s="25"/>
      <c r="CB495" s="25"/>
      <c r="CC495" s="25"/>
      <c r="CD495" s="124"/>
      <c r="CE495" s="124"/>
      <c r="CF495" s="124"/>
      <c r="CG495" s="124"/>
      <c r="CH495" s="124"/>
      <c r="CI495" s="124"/>
      <c r="CJ495" s="124"/>
      <c r="CK495" s="124"/>
    </row>
    <row r="496" spans="1:89" s="132" customFormat="1" ht="28">
      <c r="A496" s="125" t="s">
        <v>3164</v>
      </c>
      <c r="B496" s="126" t="s">
        <v>3365</v>
      </c>
      <c r="C496" s="125" t="s">
        <v>3680</v>
      </c>
      <c r="D496" s="125"/>
      <c r="E496" s="125" t="s">
        <v>3681</v>
      </c>
      <c r="F496" s="125" t="s">
        <v>3682</v>
      </c>
      <c r="G496" s="126" t="s">
        <v>3683</v>
      </c>
      <c r="H496" s="127" t="s">
        <v>3684</v>
      </c>
      <c r="I496" s="124"/>
      <c r="J496" s="125"/>
      <c r="K496" s="125"/>
      <c r="L496" s="125"/>
      <c r="M496" s="125"/>
      <c r="N496" s="125"/>
      <c r="O496" s="125"/>
      <c r="P496" s="125"/>
      <c r="Q496" s="125"/>
      <c r="R496" s="125"/>
      <c r="S496" s="125"/>
      <c r="T496" s="125"/>
      <c r="U496" s="125"/>
      <c r="V496" s="125"/>
      <c r="W496" s="125"/>
      <c r="X496" s="125"/>
      <c r="Y496" s="125"/>
      <c r="Z496" s="125"/>
      <c r="AA496" s="125"/>
      <c r="AB496" s="125"/>
      <c r="AC496" s="125"/>
      <c r="AD496" s="125" t="s">
        <v>3676</v>
      </c>
      <c r="AE496" s="126"/>
      <c r="AF496" s="126"/>
      <c r="AG496" s="126"/>
      <c r="AH496" s="126"/>
      <c r="AI496" s="126" t="s">
        <v>3685</v>
      </c>
      <c r="AJ496" s="126" t="s">
        <v>3686</v>
      </c>
      <c r="AK496" s="126" t="s">
        <v>3687</v>
      </c>
      <c r="AL496" s="126"/>
      <c r="AM496" s="126"/>
      <c r="AN496" s="126"/>
      <c r="AO496" s="126"/>
      <c r="AP496" s="126"/>
      <c r="AQ496" s="126"/>
      <c r="AR496" s="126"/>
      <c r="AS496" s="126" t="s">
        <v>540</v>
      </c>
      <c r="AT496" s="126"/>
      <c r="AU496" s="126"/>
      <c r="AV496" s="126"/>
      <c r="AW496" s="126"/>
      <c r="AX496" s="126"/>
      <c r="AY496" s="126"/>
      <c r="AZ496" s="126"/>
      <c r="BA496" s="126"/>
      <c r="BB496" s="126"/>
      <c r="BC496" s="126"/>
      <c r="BD496" s="131">
        <v>1180</v>
      </c>
      <c r="BE496" s="131">
        <v>1180</v>
      </c>
      <c r="BF496" s="131"/>
      <c r="BG496" s="131"/>
      <c r="BH496" s="131"/>
      <c r="BI496" s="126" t="s">
        <v>187</v>
      </c>
      <c r="BJ496" s="126" t="s">
        <v>187</v>
      </c>
      <c r="BK496" s="126" t="s">
        <v>187</v>
      </c>
      <c r="BL496" s="126"/>
      <c r="BM496" s="126"/>
      <c r="BN496" s="126" t="s">
        <v>198</v>
      </c>
      <c r="BO496" s="124" t="s">
        <v>3688</v>
      </c>
      <c r="BP496" s="125" t="s">
        <v>3682</v>
      </c>
      <c r="BQ496" s="130"/>
      <c r="BR496" s="130"/>
      <c r="BS496" s="124"/>
      <c r="BT496" s="135"/>
      <c r="BU496" s="126"/>
      <c r="BV496" s="135"/>
      <c r="BW496" s="126"/>
      <c r="BX496" s="135"/>
      <c r="BY496" s="141"/>
      <c r="BZ496" s="25"/>
      <c r="CA496" s="25"/>
      <c r="CB496" s="25"/>
      <c r="CC496" s="25"/>
      <c r="CD496" s="124"/>
      <c r="CE496" s="124"/>
      <c r="CF496" s="124"/>
      <c r="CG496" s="124"/>
      <c r="CH496" s="124"/>
      <c r="CI496" s="124"/>
      <c r="CJ496" s="124"/>
      <c r="CK496" s="124"/>
    </row>
    <row r="497" spans="1:89" s="132" customFormat="1" ht="28">
      <c r="A497" s="125" t="s">
        <v>3164</v>
      </c>
      <c r="B497" s="126" t="s">
        <v>3365</v>
      </c>
      <c r="C497" s="125" t="s">
        <v>3689</v>
      </c>
      <c r="D497" s="125"/>
      <c r="E497" s="125" t="s">
        <v>3690</v>
      </c>
      <c r="F497" s="125" t="s">
        <v>3691</v>
      </c>
      <c r="G497" s="126" t="s">
        <v>3692</v>
      </c>
      <c r="H497" s="127" t="s">
        <v>3693</v>
      </c>
      <c r="I497" s="124"/>
      <c r="J497" s="125"/>
      <c r="K497" s="125"/>
      <c r="L497" s="125"/>
      <c r="M497" s="125"/>
      <c r="N497" s="125"/>
      <c r="O497" s="125"/>
      <c r="P497" s="125"/>
      <c r="Q497" s="125"/>
      <c r="R497" s="125"/>
      <c r="S497" s="125"/>
      <c r="T497" s="125"/>
      <c r="U497" s="125"/>
      <c r="V497" s="125"/>
      <c r="W497" s="125"/>
      <c r="X497" s="125"/>
      <c r="Y497" s="125"/>
      <c r="Z497" s="125"/>
      <c r="AA497" s="125"/>
      <c r="AB497" s="125"/>
      <c r="AC497" s="125"/>
      <c r="AD497" s="125" t="s">
        <v>3249</v>
      </c>
      <c r="AE497" s="126"/>
      <c r="AF497" s="126"/>
      <c r="AG497" s="126"/>
      <c r="AH497" s="126"/>
      <c r="AI497" s="126">
        <v>0</v>
      </c>
      <c r="AJ497" s="126" t="s">
        <v>3694</v>
      </c>
      <c r="AK497" s="126" t="s">
        <v>3695</v>
      </c>
      <c r="AL497" s="126"/>
      <c r="AM497" s="126"/>
      <c r="AN497" s="126"/>
      <c r="AO497" s="126"/>
      <c r="AP497" s="126"/>
      <c r="AQ497" s="126"/>
      <c r="AR497" s="126"/>
      <c r="AS497" s="126" t="s">
        <v>84</v>
      </c>
      <c r="AT497" s="126"/>
      <c r="AU497" s="126"/>
      <c r="AV497" s="126"/>
      <c r="AW497" s="126"/>
      <c r="AX497" s="126"/>
      <c r="AY497" s="126"/>
      <c r="AZ497" s="126"/>
      <c r="BA497" s="126"/>
      <c r="BB497" s="126"/>
      <c r="BC497" s="126"/>
      <c r="BD497" s="131">
        <v>1100</v>
      </c>
      <c r="BE497" s="131">
        <v>0</v>
      </c>
      <c r="BF497" s="131"/>
      <c r="BG497" s="131"/>
      <c r="BH497" s="131"/>
      <c r="BI497" s="126" t="s">
        <v>187</v>
      </c>
      <c r="BJ497" s="126" t="s">
        <v>187</v>
      </c>
      <c r="BK497" s="126" t="s">
        <v>187</v>
      </c>
      <c r="BL497" s="126"/>
      <c r="BM497" s="126"/>
      <c r="BN497" s="126" t="s">
        <v>84</v>
      </c>
      <c r="BO497" s="124" t="s">
        <v>3696</v>
      </c>
      <c r="BP497" s="125" t="s">
        <v>3691</v>
      </c>
      <c r="BQ497" s="130"/>
      <c r="BR497" s="130"/>
      <c r="BS497" s="124"/>
      <c r="BT497" s="135"/>
      <c r="BU497" s="126"/>
      <c r="BV497" s="135"/>
      <c r="BW497" s="126"/>
      <c r="BX497" s="135"/>
      <c r="BY497" s="141"/>
      <c r="BZ497" s="25"/>
      <c r="CA497" s="25"/>
      <c r="CB497" s="25"/>
      <c r="CC497" s="25"/>
      <c r="CD497" s="124"/>
      <c r="CE497" s="124"/>
      <c r="CF497" s="124"/>
      <c r="CG497" s="124"/>
      <c r="CH497" s="124"/>
      <c r="CI497" s="124"/>
      <c r="CJ497" s="124"/>
      <c r="CK497" s="124"/>
    </row>
    <row r="498" spans="1:89" s="132" customFormat="1" ht="28">
      <c r="A498" s="125" t="s">
        <v>3164</v>
      </c>
      <c r="B498" s="126" t="s">
        <v>3251</v>
      </c>
      <c r="C498" s="125" t="s">
        <v>3697</v>
      </c>
      <c r="D498" s="125"/>
      <c r="E498" s="125" t="s">
        <v>3698</v>
      </c>
      <c r="F498" s="125" t="s">
        <v>3699</v>
      </c>
      <c r="G498" s="126" t="s">
        <v>3700</v>
      </c>
      <c r="H498" s="127" t="s">
        <v>3701</v>
      </c>
      <c r="I498" s="124"/>
      <c r="J498" s="125"/>
      <c r="K498" s="125"/>
      <c r="L498" s="125"/>
      <c r="M498" s="125"/>
      <c r="N498" s="125"/>
      <c r="O498" s="125"/>
      <c r="P498" s="125"/>
      <c r="Q498" s="125"/>
      <c r="R498" s="125"/>
      <c r="S498" s="125"/>
      <c r="T498" s="125"/>
      <c r="U498" s="125"/>
      <c r="V498" s="125"/>
      <c r="W498" s="125"/>
      <c r="X498" s="125"/>
      <c r="Y498" s="125"/>
      <c r="Z498" s="125"/>
      <c r="AA498" s="125"/>
      <c r="AB498" s="125"/>
      <c r="AC498" s="125"/>
      <c r="AD498" s="125" t="s">
        <v>3702</v>
      </c>
      <c r="AE498" s="126"/>
      <c r="AF498" s="126"/>
      <c r="AG498" s="126"/>
      <c r="AH498" s="126"/>
      <c r="AI498" s="126" t="s">
        <v>3703</v>
      </c>
      <c r="AJ498" s="126" t="s">
        <v>3704</v>
      </c>
      <c r="AK498" s="126" t="s">
        <v>3705</v>
      </c>
      <c r="AL498" s="126"/>
      <c r="AM498" s="126"/>
      <c r="AN498" s="126"/>
      <c r="AO498" s="126"/>
      <c r="AP498" s="126"/>
      <c r="AQ498" s="126"/>
      <c r="AR498" s="126"/>
      <c r="AS498" s="126" t="s">
        <v>84</v>
      </c>
      <c r="AT498" s="126"/>
      <c r="AU498" s="126"/>
      <c r="AV498" s="126"/>
      <c r="AW498" s="126"/>
      <c r="AX498" s="126"/>
      <c r="AY498" s="126"/>
      <c r="AZ498" s="126"/>
      <c r="BA498" s="126"/>
      <c r="BB498" s="126"/>
      <c r="BC498" s="126"/>
      <c r="BD498" s="131">
        <v>1000</v>
      </c>
      <c r="BE498" s="131">
        <v>0</v>
      </c>
      <c r="BF498" s="131"/>
      <c r="BG498" s="131"/>
      <c r="BH498" s="131"/>
      <c r="BI498" s="126" t="s">
        <v>187</v>
      </c>
      <c r="BJ498" s="126" t="s">
        <v>187</v>
      </c>
      <c r="BK498" s="126" t="s">
        <v>187</v>
      </c>
      <c r="BL498" s="126"/>
      <c r="BM498" s="126"/>
      <c r="BN498" s="126" t="s">
        <v>1432</v>
      </c>
      <c r="BO498" s="124" t="s">
        <v>3706</v>
      </c>
      <c r="BP498" s="125" t="s">
        <v>3699</v>
      </c>
      <c r="BQ498" s="130"/>
      <c r="BR498" s="130"/>
      <c r="BS498" s="124"/>
      <c r="BT498" s="135"/>
      <c r="BU498" s="126"/>
      <c r="BV498" s="135"/>
      <c r="BW498" s="126"/>
      <c r="BX498" s="135"/>
      <c r="BY498" s="141"/>
      <c r="BZ498" s="25"/>
      <c r="CA498" s="25"/>
      <c r="CB498" s="25"/>
      <c r="CC498" s="25"/>
      <c r="CD498" s="124"/>
      <c r="CE498" s="124"/>
      <c r="CF498" s="124"/>
      <c r="CG498" s="124"/>
      <c r="CH498" s="124"/>
      <c r="CI498" s="124"/>
      <c r="CJ498" s="124"/>
      <c r="CK498" s="124"/>
    </row>
    <row r="499" spans="1:89" s="132" customFormat="1" ht="28">
      <c r="A499" s="125" t="s">
        <v>3164</v>
      </c>
      <c r="B499" s="126" t="s">
        <v>3365</v>
      </c>
      <c r="C499" s="125" t="s">
        <v>3707</v>
      </c>
      <c r="D499" s="125"/>
      <c r="E499" s="125" t="s">
        <v>3708</v>
      </c>
      <c r="F499" s="125" t="s">
        <v>3709</v>
      </c>
      <c r="G499" s="126" t="s">
        <v>3710</v>
      </c>
      <c r="H499" s="127" t="s">
        <v>3711</v>
      </c>
      <c r="I499" s="124"/>
      <c r="J499" s="125"/>
      <c r="K499" s="125"/>
      <c r="L499" s="125"/>
      <c r="M499" s="125"/>
      <c r="N499" s="125"/>
      <c r="O499" s="125"/>
      <c r="P499" s="125"/>
      <c r="Q499" s="125"/>
      <c r="R499" s="125"/>
      <c r="S499" s="125"/>
      <c r="T499" s="125"/>
      <c r="U499" s="125"/>
      <c r="V499" s="125"/>
      <c r="W499" s="125"/>
      <c r="X499" s="125"/>
      <c r="Y499" s="125"/>
      <c r="Z499" s="125"/>
      <c r="AA499" s="125"/>
      <c r="AB499" s="125"/>
      <c r="AC499" s="125"/>
      <c r="AD499" s="125" t="s">
        <v>3353</v>
      </c>
      <c r="AE499" s="126"/>
      <c r="AF499" s="126"/>
      <c r="AG499" s="126"/>
      <c r="AH499" s="126"/>
      <c r="AI499" s="126" t="s">
        <v>3712</v>
      </c>
      <c r="AJ499" s="126">
        <v>0</v>
      </c>
      <c r="AK499" s="126">
        <v>0</v>
      </c>
      <c r="AL499" s="126"/>
      <c r="AM499" s="126"/>
      <c r="AN499" s="126"/>
      <c r="AO499" s="126"/>
      <c r="AP499" s="126"/>
      <c r="AQ499" s="126"/>
      <c r="AR499" s="126"/>
      <c r="AS499" s="126" t="s">
        <v>540</v>
      </c>
      <c r="AT499" s="126"/>
      <c r="AU499" s="126"/>
      <c r="AV499" s="126"/>
      <c r="AW499" s="126"/>
      <c r="AX499" s="126"/>
      <c r="AY499" s="126"/>
      <c r="AZ499" s="126"/>
      <c r="BA499" s="126"/>
      <c r="BB499" s="126"/>
      <c r="BC499" s="126"/>
      <c r="BD499" s="131">
        <v>1680</v>
      </c>
      <c r="BE499" s="131">
        <v>0</v>
      </c>
      <c r="BF499" s="131"/>
      <c r="BG499" s="131"/>
      <c r="BH499" s="131"/>
      <c r="BI499" s="126" t="s">
        <v>187</v>
      </c>
      <c r="BJ499" s="126" t="s">
        <v>187</v>
      </c>
      <c r="BK499" s="126" t="s">
        <v>187</v>
      </c>
      <c r="BL499" s="126"/>
      <c r="BM499" s="126"/>
      <c r="BN499" s="126" t="s">
        <v>170</v>
      </c>
      <c r="BO499" s="124" t="s">
        <v>3713</v>
      </c>
      <c r="BP499" s="125" t="s">
        <v>3709</v>
      </c>
      <c r="BQ499" s="130"/>
      <c r="BR499" s="130"/>
      <c r="BS499" s="124"/>
      <c r="BT499" s="135"/>
      <c r="BU499" s="126"/>
      <c r="BV499" s="135"/>
      <c r="BW499" s="126"/>
      <c r="BX499" s="135"/>
      <c r="BY499" s="141"/>
      <c r="BZ499" s="25"/>
      <c r="CA499" s="25"/>
      <c r="CB499" s="25"/>
      <c r="CC499" s="25"/>
      <c r="CD499" s="124"/>
      <c r="CE499" s="124"/>
      <c r="CF499" s="124"/>
      <c r="CG499" s="124"/>
      <c r="CH499" s="124"/>
      <c r="CI499" s="124"/>
      <c r="CJ499" s="124"/>
      <c r="CK499" s="124"/>
    </row>
    <row r="500" spans="1:89" s="132" customFormat="1" ht="14">
      <c r="A500" s="125" t="s">
        <v>3164</v>
      </c>
      <c r="B500" s="126"/>
      <c r="C500" s="125" t="s">
        <v>3714</v>
      </c>
      <c r="D500" s="125"/>
      <c r="E500" s="125" t="s">
        <v>3715</v>
      </c>
      <c r="F500" s="125" t="s">
        <v>3716</v>
      </c>
      <c r="G500" s="126" t="s">
        <v>3717</v>
      </c>
      <c r="H500" s="127" t="s">
        <v>3718</v>
      </c>
      <c r="I500" s="124"/>
      <c r="J500" s="125"/>
      <c r="K500" s="125"/>
      <c r="L500" s="125"/>
      <c r="M500" s="125"/>
      <c r="N500" s="125"/>
      <c r="O500" s="125"/>
      <c r="P500" s="125"/>
      <c r="Q500" s="125"/>
      <c r="R500" s="125"/>
      <c r="S500" s="125"/>
      <c r="T500" s="125"/>
      <c r="U500" s="125"/>
      <c r="V500" s="125"/>
      <c r="W500" s="125"/>
      <c r="X500" s="125"/>
      <c r="Y500" s="125"/>
      <c r="Z500" s="125"/>
      <c r="AA500" s="125"/>
      <c r="AB500" s="125"/>
      <c r="AC500" s="125"/>
      <c r="AD500" s="125" t="s">
        <v>3719</v>
      </c>
      <c r="AE500" s="126"/>
      <c r="AF500" s="126"/>
      <c r="AG500" s="126"/>
      <c r="AH500" s="126"/>
      <c r="AI500" s="126" t="s">
        <v>3720</v>
      </c>
      <c r="AJ500" s="126">
        <v>0</v>
      </c>
      <c r="AK500" s="126">
        <v>0</v>
      </c>
      <c r="AL500" s="126"/>
      <c r="AM500" s="126"/>
      <c r="AN500" s="126"/>
      <c r="AO500" s="126"/>
      <c r="AP500" s="126"/>
      <c r="AQ500" s="126"/>
      <c r="AR500" s="126"/>
      <c r="AS500" s="126" t="s">
        <v>84</v>
      </c>
      <c r="AT500" s="126"/>
      <c r="AU500" s="126"/>
      <c r="AV500" s="126"/>
      <c r="AW500" s="126"/>
      <c r="AX500" s="126"/>
      <c r="AY500" s="126"/>
      <c r="AZ500" s="126"/>
      <c r="BA500" s="126"/>
      <c r="BB500" s="126"/>
      <c r="BC500" s="126"/>
      <c r="BD500" s="131">
        <v>7678</v>
      </c>
      <c r="BE500" s="131">
        <v>7678</v>
      </c>
      <c r="BF500" s="131"/>
      <c r="BG500" s="131"/>
      <c r="BH500" s="131"/>
      <c r="BI500" s="126" t="s">
        <v>187</v>
      </c>
      <c r="BJ500" s="126" t="s">
        <v>187</v>
      </c>
      <c r="BK500" s="126" t="s">
        <v>187</v>
      </c>
      <c r="BL500" s="126"/>
      <c r="BM500" s="126"/>
      <c r="BN500" s="126" t="s">
        <v>971</v>
      </c>
      <c r="BO500" s="124" t="s">
        <v>3721</v>
      </c>
      <c r="BP500" s="125" t="s">
        <v>3716</v>
      </c>
      <c r="BQ500" s="130"/>
      <c r="BR500" s="130"/>
      <c r="BS500" s="124"/>
      <c r="BT500" s="135"/>
      <c r="BU500" s="126"/>
      <c r="BV500" s="135"/>
      <c r="BW500" s="126"/>
      <c r="BX500" s="135"/>
      <c r="BY500" s="141"/>
      <c r="BZ500" s="25"/>
      <c r="CA500" s="25"/>
      <c r="CB500" s="25"/>
      <c r="CC500" s="25"/>
      <c r="CD500" s="124"/>
      <c r="CE500" s="124"/>
      <c r="CF500" s="124"/>
      <c r="CG500" s="124"/>
      <c r="CH500" s="124"/>
      <c r="CI500" s="124"/>
      <c r="CJ500" s="124"/>
      <c r="CK500" s="124"/>
    </row>
    <row r="501" spans="1:89" s="132" customFormat="1" ht="14">
      <c r="A501" s="125" t="s">
        <v>3164</v>
      </c>
      <c r="B501" s="126" t="s">
        <v>3722</v>
      </c>
      <c r="C501" s="125" t="s">
        <v>3723</v>
      </c>
      <c r="D501" s="125"/>
      <c r="E501" s="125" t="s">
        <v>3724</v>
      </c>
      <c r="F501" s="125" t="s">
        <v>3725</v>
      </c>
      <c r="G501" s="126" t="s">
        <v>3726</v>
      </c>
      <c r="H501" s="127" t="s">
        <v>3727</v>
      </c>
      <c r="I501" s="124"/>
      <c r="J501" s="125"/>
      <c r="K501" s="125"/>
      <c r="L501" s="125"/>
      <c r="M501" s="125"/>
      <c r="N501" s="125"/>
      <c r="O501" s="125"/>
      <c r="P501" s="125"/>
      <c r="Q501" s="125"/>
      <c r="R501" s="125"/>
      <c r="S501" s="125"/>
      <c r="T501" s="125"/>
      <c r="U501" s="125"/>
      <c r="V501" s="125"/>
      <c r="W501" s="125"/>
      <c r="X501" s="125"/>
      <c r="Y501" s="125"/>
      <c r="Z501" s="125"/>
      <c r="AA501" s="125"/>
      <c r="AB501" s="125"/>
      <c r="AC501" s="125"/>
      <c r="AD501" s="125" t="s">
        <v>3728</v>
      </c>
      <c r="AE501" s="126"/>
      <c r="AF501" s="126"/>
      <c r="AG501" s="126"/>
      <c r="AH501" s="126"/>
      <c r="AI501" s="126" t="s">
        <v>3729</v>
      </c>
      <c r="AJ501" s="126" t="s">
        <v>3730</v>
      </c>
      <c r="AK501" s="126" t="s">
        <v>3731</v>
      </c>
      <c r="AL501" s="126"/>
      <c r="AM501" s="126"/>
      <c r="AN501" s="126"/>
      <c r="AO501" s="126"/>
      <c r="AP501" s="126"/>
      <c r="AQ501" s="126"/>
      <c r="AR501" s="126"/>
      <c r="AS501" s="126" t="s">
        <v>84</v>
      </c>
      <c r="AT501" s="126"/>
      <c r="AU501" s="126"/>
      <c r="AV501" s="126"/>
      <c r="AW501" s="126"/>
      <c r="AX501" s="126"/>
      <c r="AY501" s="126"/>
      <c r="AZ501" s="126"/>
      <c r="BA501" s="126"/>
      <c r="BB501" s="126"/>
      <c r="BC501" s="126"/>
      <c r="BD501" s="131">
        <v>1477</v>
      </c>
      <c r="BE501" s="131">
        <v>1477</v>
      </c>
      <c r="BF501" s="131"/>
      <c r="BG501" s="131"/>
      <c r="BH501" s="131"/>
      <c r="BI501" s="126" t="s">
        <v>187</v>
      </c>
      <c r="BJ501" s="126" t="s">
        <v>187</v>
      </c>
      <c r="BK501" s="126" t="s">
        <v>187</v>
      </c>
      <c r="BL501" s="126"/>
      <c r="BM501" s="126"/>
      <c r="BN501" s="126" t="s">
        <v>84</v>
      </c>
      <c r="BO501" s="124" t="s">
        <v>3732</v>
      </c>
      <c r="BP501" s="125" t="s">
        <v>3725</v>
      </c>
      <c r="BQ501" s="130"/>
      <c r="BR501" s="130"/>
      <c r="BS501" s="124"/>
      <c r="BT501" s="135"/>
      <c r="BU501" s="126"/>
      <c r="BV501" s="135"/>
      <c r="BW501" s="126"/>
      <c r="BX501" s="135"/>
      <c r="BY501" s="141"/>
      <c r="BZ501" s="25"/>
      <c r="CA501" s="25"/>
      <c r="CB501" s="25"/>
      <c r="CC501" s="25"/>
      <c r="CD501" s="124"/>
      <c r="CE501" s="124"/>
      <c r="CF501" s="124"/>
      <c r="CG501" s="124"/>
      <c r="CH501" s="124"/>
      <c r="CI501" s="124"/>
      <c r="CJ501" s="124"/>
      <c r="CK501" s="124"/>
    </row>
    <row r="502" spans="1:89" s="132" customFormat="1" ht="14">
      <c r="A502" s="125" t="s">
        <v>3164</v>
      </c>
      <c r="B502" s="126" t="s">
        <v>3733</v>
      </c>
      <c r="C502" s="125" t="s">
        <v>3734</v>
      </c>
      <c r="D502" s="125"/>
      <c r="E502" s="125" t="s">
        <v>3735</v>
      </c>
      <c r="F502" s="125" t="s">
        <v>3736</v>
      </c>
      <c r="G502" s="126" t="s">
        <v>3737</v>
      </c>
      <c r="H502" s="127" t="s">
        <v>3738</v>
      </c>
      <c r="I502" s="124"/>
      <c r="J502" s="125"/>
      <c r="K502" s="125"/>
      <c r="L502" s="125"/>
      <c r="M502" s="125"/>
      <c r="N502" s="125"/>
      <c r="O502" s="125"/>
      <c r="P502" s="125"/>
      <c r="Q502" s="125"/>
      <c r="R502" s="125"/>
      <c r="S502" s="125"/>
      <c r="T502" s="125"/>
      <c r="U502" s="125"/>
      <c r="V502" s="125"/>
      <c r="W502" s="125"/>
      <c r="X502" s="125"/>
      <c r="Y502" s="125"/>
      <c r="Z502" s="125"/>
      <c r="AA502" s="125"/>
      <c r="AB502" s="125"/>
      <c r="AC502" s="125"/>
      <c r="AD502" s="125" t="s">
        <v>3739</v>
      </c>
      <c r="AE502" s="126"/>
      <c r="AF502" s="126"/>
      <c r="AG502" s="126"/>
      <c r="AH502" s="126"/>
      <c r="AI502" s="126" t="s">
        <v>2874</v>
      </c>
      <c r="AJ502" s="126" t="s">
        <v>3740</v>
      </c>
      <c r="AK502" s="126" t="s">
        <v>3741</v>
      </c>
      <c r="AL502" s="126"/>
      <c r="AM502" s="126"/>
      <c r="AN502" s="126"/>
      <c r="AO502" s="126"/>
      <c r="AP502" s="126"/>
      <c r="AQ502" s="126"/>
      <c r="AR502" s="126"/>
      <c r="AS502" s="126" t="s">
        <v>84</v>
      </c>
      <c r="AT502" s="126"/>
      <c r="AU502" s="126"/>
      <c r="AV502" s="126"/>
      <c r="AW502" s="126"/>
      <c r="AX502" s="126"/>
      <c r="AY502" s="126"/>
      <c r="AZ502" s="126"/>
      <c r="BA502" s="126"/>
      <c r="BB502" s="126"/>
      <c r="BC502" s="126"/>
      <c r="BD502" s="131">
        <v>1770</v>
      </c>
      <c r="BE502" s="131">
        <v>1770</v>
      </c>
      <c r="BF502" s="131"/>
      <c r="BG502" s="131"/>
      <c r="BH502" s="131"/>
      <c r="BI502" s="126" t="s">
        <v>187</v>
      </c>
      <c r="BJ502" s="126" t="s">
        <v>187</v>
      </c>
      <c r="BK502" s="126" t="s">
        <v>187</v>
      </c>
      <c r="BL502" s="126"/>
      <c r="BM502" s="126"/>
      <c r="BN502" s="126" t="s">
        <v>198</v>
      </c>
      <c r="BO502" s="124" t="s">
        <v>3742</v>
      </c>
      <c r="BP502" s="125" t="s">
        <v>3736</v>
      </c>
      <c r="BQ502" s="130"/>
      <c r="BR502" s="130"/>
      <c r="BS502" s="124"/>
      <c r="BT502" s="135"/>
      <c r="BU502" s="126"/>
      <c r="BV502" s="135"/>
      <c r="BW502" s="126"/>
      <c r="BX502" s="135"/>
      <c r="BY502" s="141"/>
      <c r="BZ502" s="25"/>
      <c r="CA502" s="25"/>
      <c r="CB502" s="25"/>
      <c r="CC502" s="25"/>
      <c r="CD502" s="124"/>
      <c r="CE502" s="124"/>
      <c r="CF502" s="124"/>
      <c r="CG502" s="124"/>
      <c r="CH502" s="124"/>
      <c r="CI502" s="124"/>
      <c r="CJ502" s="124"/>
      <c r="CK502" s="124"/>
    </row>
    <row r="503" spans="1:89" s="132" customFormat="1" ht="42">
      <c r="A503" s="125" t="s">
        <v>3164</v>
      </c>
      <c r="B503" s="126"/>
      <c r="C503" s="125" t="s">
        <v>3743</v>
      </c>
      <c r="D503" s="125"/>
      <c r="E503" s="125" t="s">
        <v>3744</v>
      </c>
      <c r="F503" s="125" t="s">
        <v>3745</v>
      </c>
      <c r="G503" s="126" t="s">
        <v>3746</v>
      </c>
      <c r="H503" s="127" t="s">
        <v>3747</v>
      </c>
      <c r="I503" s="124"/>
      <c r="J503" s="125"/>
      <c r="K503" s="125"/>
      <c r="L503" s="125"/>
      <c r="M503" s="125"/>
      <c r="N503" s="125"/>
      <c r="O503" s="125"/>
      <c r="P503" s="125"/>
      <c r="Q503" s="125"/>
      <c r="R503" s="125"/>
      <c r="S503" s="125"/>
      <c r="T503" s="125"/>
      <c r="U503" s="125"/>
      <c r="V503" s="125"/>
      <c r="W503" s="125"/>
      <c r="X503" s="125"/>
      <c r="Y503" s="125"/>
      <c r="Z503" s="125"/>
      <c r="AA503" s="125"/>
      <c r="AB503" s="125"/>
      <c r="AC503" s="125"/>
      <c r="AD503" s="125">
        <v>0</v>
      </c>
      <c r="AE503" s="126"/>
      <c r="AF503" s="126"/>
      <c r="AG503" s="126"/>
      <c r="AH503" s="126"/>
      <c r="AI503" s="126">
        <v>0</v>
      </c>
      <c r="AJ503" s="126">
        <v>0</v>
      </c>
      <c r="AK503" s="126">
        <v>0</v>
      </c>
      <c r="AL503" s="126"/>
      <c r="AM503" s="126"/>
      <c r="AN503" s="126"/>
      <c r="AO503" s="126"/>
      <c r="AP503" s="126"/>
      <c r="AQ503" s="126"/>
      <c r="AR503" s="126"/>
      <c r="AS503" s="126"/>
      <c r="AT503" s="126"/>
      <c r="AU503" s="126"/>
      <c r="AV503" s="126"/>
      <c r="AW503" s="126"/>
      <c r="AX503" s="126"/>
      <c r="AY503" s="126"/>
      <c r="AZ503" s="126"/>
      <c r="BA503" s="126"/>
      <c r="BB503" s="126"/>
      <c r="BC503" s="126"/>
      <c r="BD503" s="131">
        <v>1200000</v>
      </c>
      <c r="BE503" s="131">
        <v>0</v>
      </c>
      <c r="BF503" s="131"/>
      <c r="BG503" s="131"/>
      <c r="BH503" s="131"/>
      <c r="BI503" s="126" t="s">
        <v>187</v>
      </c>
      <c r="BJ503" s="126" t="s">
        <v>187</v>
      </c>
      <c r="BK503" s="126" t="s">
        <v>187</v>
      </c>
      <c r="BL503" s="126"/>
      <c r="BM503" s="126"/>
      <c r="BN503" s="126" t="s">
        <v>931</v>
      </c>
      <c r="BO503" s="124" t="s">
        <v>3748</v>
      </c>
      <c r="BP503" s="125" t="s">
        <v>3745</v>
      </c>
      <c r="BQ503" s="130"/>
      <c r="BR503" s="130"/>
      <c r="BS503" s="124"/>
      <c r="BT503" s="135"/>
      <c r="BU503" s="126"/>
      <c r="BV503" s="135"/>
      <c r="BW503" s="126"/>
      <c r="BX503" s="135"/>
      <c r="BY503" s="141"/>
      <c r="BZ503" s="25"/>
      <c r="CA503" s="25"/>
      <c r="CB503" s="25"/>
      <c r="CC503" s="25"/>
      <c r="CD503" s="124"/>
      <c r="CE503" s="124"/>
      <c r="CF503" s="124"/>
      <c r="CG503" s="124"/>
      <c r="CH503" s="124"/>
      <c r="CI503" s="124"/>
      <c r="CJ503" s="124"/>
      <c r="CK503" s="124"/>
    </row>
    <row r="504" spans="1:89" s="132" customFormat="1" ht="56">
      <c r="A504" s="125" t="s">
        <v>3164</v>
      </c>
      <c r="B504" s="126" t="s">
        <v>4393</v>
      </c>
      <c r="C504" s="125" t="s">
        <v>4403</v>
      </c>
      <c r="D504" s="125"/>
      <c r="E504" s="125" t="s">
        <v>4404</v>
      </c>
      <c r="F504" s="125" t="s">
        <v>4405</v>
      </c>
      <c r="G504" s="126" t="s">
        <v>4406</v>
      </c>
      <c r="H504" s="127" t="s">
        <v>4407</v>
      </c>
      <c r="I504" s="124"/>
      <c r="J504" s="125"/>
      <c r="K504" s="125"/>
      <c r="L504" s="125"/>
      <c r="M504" s="125"/>
      <c r="N504" s="125"/>
      <c r="O504" s="125"/>
      <c r="P504" s="125"/>
      <c r="Q504" s="125"/>
      <c r="R504" s="125"/>
      <c r="S504" s="125"/>
      <c r="T504" s="125"/>
      <c r="U504" s="125"/>
      <c r="V504" s="125"/>
      <c r="W504" s="125"/>
      <c r="X504" s="125"/>
      <c r="Y504" s="125"/>
      <c r="Z504" s="125"/>
      <c r="AA504" s="125"/>
      <c r="AB504" s="125"/>
      <c r="AC504" s="125"/>
      <c r="AD504" s="125" t="s">
        <v>4408</v>
      </c>
      <c r="AE504" s="126"/>
      <c r="AF504" s="126"/>
      <c r="AG504" s="126"/>
      <c r="AH504" s="126"/>
      <c r="AI504" s="126" t="s">
        <v>738</v>
      </c>
      <c r="AJ504" s="126" t="s">
        <v>4409</v>
      </c>
      <c r="AK504" s="126" t="s">
        <v>4410</v>
      </c>
      <c r="AL504" s="126"/>
      <c r="AM504" s="126"/>
      <c r="AN504" s="126"/>
      <c r="AO504" s="126"/>
      <c r="AP504" s="126"/>
      <c r="AQ504" s="126"/>
      <c r="AR504" s="126"/>
      <c r="AS504" s="126" t="s">
        <v>84</v>
      </c>
      <c r="AT504" s="126"/>
      <c r="AU504" s="126"/>
      <c r="AV504" s="126"/>
      <c r="AW504" s="126"/>
      <c r="AX504" s="126"/>
      <c r="AY504" s="126"/>
      <c r="AZ504" s="126"/>
      <c r="BA504" s="126"/>
      <c r="BB504" s="126"/>
      <c r="BC504" s="126"/>
      <c r="BD504" s="131">
        <v>1800</v>
      </c>
      <c r="BE504" s="131">
        <v>0</v>
      </c>
      <c r="BF504" s="131"/>
      <c r="BG504" s="131"/>
      <c r="BH504" s="131"/>
      <c r="BI504" s="126" t="s">
        <v>187</v>
      </c>
      <c r="BJ504" s="126" t="s">
        <v>187</v>
      </c>
      <c r="BK504" s="126" t="s">
        <v>187</v>
      </c>
      <c r="BL504" s="126"/>
      <c r="BM504" s="126"/>
      <c r="BN504" s="126" t="s">
        <v>198</v>
      </c>
      <c r="BO504" s="124" t="s">
        <v>4411</v>
      </c>
      <c r="BP504" s="125" t="s">
        <v>4405</v>
      </c>
      <c r="BQ504" s="130"/>
      <c r="BR504" s="130"/>
      <c r="BS504" s="124"/>
      <c r="BT504" s="135"/>
      <c r="BU504" s="126"/>
      <c r="BV504" s="135"/>
      <c r="BW504" s="126"/>
      <c r="BX504" s="135"/>
      <c r="BY504" s="141"/>
      <c r="BZ504" s="25"/>
      <c r="CA504" s="25"/>
      <c r="CB504" s="25"/>
      <c r="CC504" s="25"/>
      <c r="CD504" s="124"/>
      <c r="CE504" s="124"/>
      <c r="CF504" s="124"/>
      <c r="CG504" s="124"/>
      <c r="CH504" s="124"/>
      <c r="CI504" s="124"/>
      <c r="CJ504" s="124"/>
      <c r="CK504" s="124"/>
    </row>
    <row r="505" spans="1:89" s="132" customFormat="1" ht="42">
      <c r="A505" s="125" t="s">
        <v>3164</v>
      </c>
      <c r="B505" s="126"/>
      <c r="C505" s="125" t="s">
        <v>4454</v>
      </c>
      <c r="D505" s="125"/>
      <c r="E505" s="125" t="s">
        <v>4455</v>
      </c>
      <c r="F505" s="125" t="s">
        <v>4456</v>
      </c>
      <c r="G505" s="126" t="s">
        <v>4455</v>
      </c>
      <c r="H505" s="127" t="s">
        <v>4457</v>
      </c>
      <c r="I505" s="124"/>
      <c r="J505" s="125"/>
      <c r="K505" s="125"/>
      <c r="L505" s="125"/>
      <c r="M505" s="125"/>
      <c r="N505" s="125"/>
      <c r="O505" s="125"/>
      <c r="P505" s="125"/>
      <c r="Q505" s="125"/>
      <c r="R505" s="125"/>
      <c r="S505" s="125"/>
      <c r="T505" s="125"/>
      <c r="U505" s="125"/>
      <c r="V505" s="125"/>
      <c r="W505" s="125"/>
      <c r="X505" s="125"/>
      <c r="Y505" s="125"/>
      <c r="Z505" s="125"/>
      <c r="AA505" s="125"/>
      <c r="AB505" s="125"/>
      <c r="AC505" s="125"/>
      <c r="AD505" s="125" t="s">
        <v>2974</v>
      </c>
      <c r="AE505" s="126"/>
      <c r="AF505" s="126"/>
      <c r="AG505" s="126"/>
      <c r="AH505" s="126"/>
      <c r="AI505" s="126" t="s">
        <v>4077</v>
      </c>
      <c r="AJ505" s="126" t="s">
        <v>4458</v>
      </c>
      <c r="AK505" s="126" t="s">
        <v>4459</v>
      </c>
      <c r="AL505" s="126"/>
      <c r="AM505" s="126"/>
      <c r="AN505" s="126"/>
      <c r="AO505" s="126"/>
      <c r="AP505" s="126"/>
      <c r="AQ505" s="126"/>
      <c r="AR505" s="126"/>
      <c r="AS505" s="126" t="s">
        <v>149</v>
      </c>
      <c r="AT505" s="126"/>
      <c r="AU505" s="126"/>
      <c r="AV505" s="126"/>
      <c r="AW505" s="126"/>
      <c r="AX505" s="126"/>
      <c r="AY505" s="126"/>
      <c r="AZ505" s="126"/>
      <c r="BA505" s="126"/>
      <c r="BB505" s="126"/>
      <c r="BC505" s="126"/>
      <c r="BD505" s="131">
        <v>3000</v>
      </c>
      <c r="BE505" s="131">
        <v>0</v>
      </c>
      <c r="BF505" s="131"/>
      <c r="BG505" s="131"/>
      <c r="BH505" s="131"/>
      <c r="BI505" s="126" t="s">
        <v>187</v>
      </c>
      <c r="BJ505" s="126" t="s">
        <v>187</v>
      </c>
      <c r="BK505" s="126" t="s">
        <v>187</v>
      </c>
      <c r="BL505" s="126"/>
      <c r="BM505" s="126"/>
      <c r="BN505" s="126" t="s">
        <v>471</v>
      </c>
      <c r="BO505" s="124" t="s">
        <v>4460</v>
      </c>
      <c r="BP505" s="125" t="s">
        <v>4456</v>
      </c>
      <c r="BQ505" s="130"/>
      <c r="BR505" s="130"/>
      <c r="BS505" s="124"/>
      <c r="BT505" s="135"/>
      <c r="BU505" s="126"/>
      <c r="BV505" s="135"/>
      <c r="BW505" s="126"/>
      <c r="BX505" s="135"/>
      <c r="BY505" s="141"/>
      <c r="BZ505" s="25"/>
      <c r="CA505" s="25"/>
      <c r="CB505" s="25"/>
      <c r="CC505" s="25"/>
      <c r="CD505" s="124"/>
      <c r="CE505" s="124"/>
      <c r="CF505" s="124"/>
      <c r="CG505" s="124"/>
      <c r="CH505" s="124"/>
      <c r="CI505" s="124"/>
      <c r="CJ505" s="124"/>
      <c r="CK505" s="124"/>
    </row>
    <row r="506" spans="1:89" s="132" customFormat="1" ht="42">
      <c r="A506" s="125" t="s">
        <v>3164</v>
      </c>
      <c r="B506" s="126"/>
      <c r="C506" s="125" t="s">
        <v>4696</v>
      </c>
      <c r="D506" s="125"/>
      <c r="E506" s="125" t="s">
        <v>4697</v>
      </c>
      <c r="F506" s="125" t="s">
        <v>4698</v>
      </c>
      <c r="G506" s="126" t="s">
        <v>4697</v>
      </c>
      <c r="H506" s="127" t="s">
        <v>4457</v>
      </c>
      <c r="I506" s="124"/>
      <c r="J506" s="125"/>
      <c r="K506" s="125"/>
      <c r="L506" s="125"/>
      <c r="M506" s="125"/>
      <c r="N506" s="125"/>
      <c r="O506" s="125"/>
      <c r="P506" s="125"/>
      <c r="Q506" s="125"/>
      <c r="R506" s="125"/>
      <c r="S506" s="125"/>
      <c r="T506" s="125"/>
      <c r="U506" s="125"/>
      <c r="V506" s="125"/>
      <c r="W506" s="125"/>
      <c r="X506" s="125"/>
      <c r="Y506" s="125"/>
      <c r="Z506" s="125"/>
      <c r="AA506" s="125"/>
      <c r="AB506" s="125"/>
      <c r="AC506" s="125"/>
      <c r="AD506" s="125" t="s">
        <v>2974</v>
      </c>
      <c r="AE506" s="126"/>
      <c r="AF506" s="126"/>
      <c r="AG506" s="126"/>
      <c r="AH506" s="126"/>
      <c r="AI506" s="126">
        <v>0</v>
      </c>
      <c r="AJ506" s="126">
        <v>0</v>
      </c>
      <c r="AK506" s="126">
        <v>0</v>
      </c>
      <c r="AL506" s="126"/>
      <c r="AM506" s="126"/>
      <c r="AN506" s="126"/>
      <c r="AO506" s="126"/>
      <c r="AP506" s="126"/>
      <c r="AQ506" s="126"/>
      <c r="AR506" s="126"/>
      <c r="AS506" s="126" t="s">
        <v>149</v>
      </c>
      <c r="AT506" s="126"/>
      <c r="AU506" s="126"/>
      <c r="AV506" s="126"/>
      <c r="AW506" s="126"/>
      <c r="AX506" s="126"/>
      <c r="AY506" s="126"/>
      <c r="AZ506" s="126"/>
      <c r="BA506" s="126"/>
      <c r="BB506" s="126"/>
      <c r="BC506" s="126"/>
      <c r="BD506" s="131">
        <v>4500</v>
      </c>
      <c r="BE506" s="131">
        <v>0</v>
      </c>
      <c r="BF506" s="131"/>
      <c r="BG506" s="131"/>
      <c r="BH506" s="131"/>
      <c r="BI506" s="126" t="s">
        <v>187</v>
      </c>
      <c r="BJ506" s="126" t="s">
        <v>187</v>
      </c>
      <c r="BK506" s="126" t="s">
        <v>187</v>
      </c>
      <c r="BL506" s="126"/>
      <c r="BM506" s="126"/>
      <c r="BN506" s="126" t="s">
        <v>471</v>
      </c>
      <c r="BO506" s="124" t="s">
        <v>4699</v>
      </c>
      <c r="BP506" s="125" t="s">
        <v>4698</v>
      </c>
      <c r="BQ506" s="130"/>
      <c r="BR506" s="130"/>
      <c r="BS506" s="124"/>
      <c r="BT506" s="135"/>
      <c r="BU506" s="126"/>
      <c r="BV506" s="135"/>
      <c r="BW506" s="126"/>
      <c r="BX506" s="135"/>
      <c r="BY506" s="141"/>
      <c r="BZ506" s="25"/>
      <c r="CA506" s="25"/>
      <c r="CB506" s="25"/>
      <c r="CC506" s="25"/>
      <c r="CD506" s="124"/>
      <c r="CE506" s="124"/>
      <c r="CF506" s="124"/>
      <c r="CG506" s="124"/>
      <c r="CH506" s="124"/>
      <c r="CI506" s="124"/>
      <c r="CJ506" s="124"/>
      <c r="CK506" s="124"/>
    </row>
    <row r="507" spans="1:89" s="132" customFormat="1" ht="42">
      <c r="A507" s="125" t="s">
        <v>3164</v>
      </c>
      <c r="B507" s="126"/>
      <c r="C507" s="125" t="s">
        <v>4755</v>
      </c>
      <c r="D507" s="125"/>
      <c r="E507" s="125" t="s">
        <v>4756</v>
      </c>
      <c r="F507" s="125" t="s">
        <v>4757</v>
      </c>
      <c r="G507" s="126" t="s">
        <v>4758</v>
      </c>
      <c r="H507" s="127" t="s">
        <v>4759</v>
      </c>
      <c r="I507" s="124"/>
      <c r="J507" s="125"/>
      <c r="K507" s="125"/>
      <c r="L507" s="125"/>
      <c r="M507" s="125"/>
      <c r="N507" s="125"/>
      <c r="O507" s="125"/>
      <c r="P507" s="125"/>
      <c r="Q507" s="125"/>
      <c r="R507" s="125"/>
      <c r="S507" s="125"/>
      <c r="T507" s="125"/>
      <c r="U507" s="125"/>
      <c r="V507" s="125"/>
      <c r="W507" s="125"/>
      <c r="X507" s="125"/>
      <c r="Y507" s="125"/>
      <c r="Z507" s="125"/>
      <c r="AA507" s="125"/>
      <c r="AB507" s="125"/>
      <c r="AC507" s="125"/>
      <c r="AD507" s="125" t="s">
        <v>1602</v>
      </c>
      <c r="AE507" s="126"/>
      <c r="AF507" s="126"/>
      <c r="AG507" s="126"/>
      <c r="AH507" s="126"/>
      <c r="AI507" s="126" t="s">
        <v>4085</v>
      </c>
      <c r="AJ507" s="126" t="s">
        <v>4760</v>
      </c>
      <c r="AK507" s="126" t="s">
        <v>4761</v>
      </c>
      <c r="AL507" s="126"/>
      <c r="AM507" s="126"/>
      <c r="AN507" s="126"/>
      <c r="AO507" s="126"/>
      <c r="AP507" s="126"/>
      <c r="AQ507" s="126"/>
      <c r="AR507" s="126"/>
      <c r="AS507" s="126" t="s">
        <v>331</v>
      </c>
      <c r="AT507" s="126"/>
      <c r="AU507" s="126"/>
      <c r="AV507" s="126"/>
      <c r="AW507" s="126"/>
      <c r="AX507" s="126"/>
      <c r="AY507" s="126"/>
      <c r="AZ507" s="126"/>
      <c r="BA507" s="126"/>
      <c r="BB507" s="126"/>
      <c r="BC507" s="126"/>
      <c r="BD507" s="131">
        <v>1650</v>
      </c>
      <c r="BE507" s="131">
        <v>0</v>
      </c>
      <c r="BF507" s="131"/>
      <c r="BG507" s="131"/>
      <c r="BH507" s="131"/>
      <c r="BI507" s="126" t="s">
        <v>187</v>
      </c>
      <c r="BJ507" s="126" t="s">
        <v>187</v>
      </c>
      <c r="BK507" s="126" t="s">
        <v>187</v>
      </c>
      <c r="BL507" s="126"/>
      <c r="BM507" s="126"/>
      <c r="BN507" s="126" t="s">
        <v>84</v>
      </c>
      <c r="BO507" s="124" t="s">
        <v>4762</v>
      </c>
      <c r="BP507" s="125" t="s">
        <v>4757</v>
      </c>
      <c r="BQ507" s="130"/>
      <c r="BR507" s="130"/>
      <c r="BS507" s="124"/>
      <c r="BT507" s="135"/>
      <c r="BU507" s="126"/>
      <c r="BV507" s="135"/>
      <c r="BW507" s="126"/>
      <c r="BX507" s="135"/>
      <c r="BY507" s="141"/>
      <c r="BZ507" s="25"/>
      <c r="CA507" s="25"/>
      <c r="CB507" s="25"/>
      <c r="CC507" s="25"/>
      <c r="CD507" s="124"/>
      <c r="CE507" s="124"/>
      <c r="CF507" s="124"/>
      <c r="CG507" s="124"/>
      <c r="CH507" s="124"/>
      <c r="CI507" s="124"/>
      <c r="CJ507" s="124"/>
      <c r="CK507" s="124"/>
    </row>
    <row r="508" spans="1:89" s="132" customFormat="1" ht="56">
      <c r="A508" s="125" t="s">
        <v>3164</v>
      </c>
      <c r="B508" s="126"/>
      <c r="C508" s="125" t="s">
        <v>4881</v>
      </c>
      <c r="D508" s="125"/>
      <c r="E508" s="125" t="s">
        <v>4882</v>
      </c>
      <c r="F508" s="125" t="s">
        <v>4883</v>
      </c>
      <c r="G508" s="126" t="s">
        <v>4882</v>
      </c>
      <c r="H508" s="127" t="s">
        <v>4884</v>
      </c>
      <c r="I508" s="124"/>
      <c r="J508" s="125"/>
      <c r="K508" s="125"/>
      <c r="L508" s="125"/>
      <c r="M508" s="125"/>
      <c r="N508" s="125"/>
      <c r="O508" s="125"/>
      <c r="P508" s="125"/>
      <c r="Q508" s="125"/>
      <c r="R508" s="125"/>
      <c r="S508" s="125"/>
      <c r="T508" s="125"/>
      <c r="U508" s="125"/>
      <c r="V508" s="125"/>
      <c r="W508" s="125"/>
      <c r="X508" s="125"/>
      <c r="Y508" s="125"/>
      <c r="Z508" s="125"/>
      <c r="AA508" s="125"/>
      <c r="AB508" s="125"/>
      <c r="AC508" s="125"/>
      <c r="AD508" s="125" t="s">
        <v>310</v>
      </c>
      <c r="AE508" s="126"/>
      <c r="AF508" s="126"/>
      <c r="AG508" s="126"/>
      <c r="AH508" s="126"/>
      <c r="AI508" s="126" t="s">
        <v>4885</v>
      </c>
      <c r="AJ508" s="126" t="s">
        <v>4886</v>
      </c>
      <c r="AK508" s="126" t="s">
        <v>4887</v>
      </c>
      <c r="AL508" s="126"/>
      <c r="AM508" s="126"/>
      <c r="AN508" s="126"/>
      <c r="AO508" s="126"/>
      <c r="AP508" s="126"/>
      <c r="AQ508" s="126"/>
      <c r="AR508" s="126"/>
      <c r="AS508" s="126" t="s">
        <v>84</v>
      </c>
      <c r="AT508" s="126"/>
      <c r="AU508" s="126"/>
      <c r="AV508" s="126"/>
      <c r="AW508" s="126"/>
      <c r="AX508" s="126"/>
      <c r="AY508" s="126"/>
      <c r="AZ508" s="126"/>
      <c r="BA508" s="126"/>
      <c r="BB508" s="126"/>
      <c r="BC508" s="126"/>
      <c r="BD508" s="131">
        <v>2728</v>
      </c>
      <c r="BE508" s="131">
        <v>2728</v>
      </c>
      <c r="BF508" s="131"/>
      <c r="BG508" s="131"/>
      <c r="BH508" s="131"/>
      <c r="BI508" s="126" t="s">
        <v>187</v>
      </c>
      <c r="BJ508" s="126" t="s">
        <v>187</v>
      </c>
      <c r="BK508" s="126" t="s">
        <v>187</v>
      </c>
      <c r="BL508" s="126"/>
      <c r="BM508" s="126"/>
      <c r="BN508" s="126" t="s">
        <v>2767</v>
      </c>
      <c r="BO508" s="124" t="s">
        <v>4888</v>
      </c>
      <c r="BP508" s="125" t="s">
        <v>4883</v>
      </c>
      <c r="BQ508" s="130"/>
      <c r="BR508" s="130"/>
      <c r="BS508" s="124"/>
      <c r="BT508" s="135"/>
      <c r="BU508" s="126"/>
      <c r="BV508" s="135"/>
      <c r="BW508" s="126"/>
      <c r="BX508" s="135"/>
      <c r="BY508" s="141"/>
      <c r="BZ508" s="25"/>
      <c r="CA508" s="25"/>
      <c r="CB508" s="25"/>
      <c r="CC508" s="25"/>
      <c r="CD508" s="124"/>
      <c r="CE508" s="124"/>
      <c r="CF508" s="124"/>
      <c r="CG508" s="124"/>
      <c r="CH508" s="124"/>
      <c r="CI508" s="124"/>
      <c r="CJ508" s="124"/>
      <c r="CK508" s="124"/>
    </row>
    <row r="509" spans="1:89" s="132" customFormat="1" ht="14">
      <c r="A509" s="125" t="s">
        <v>3164</v>
      </c>
      <c r="B509" s="126"/>
      <c r="C509" s="125" t="s">
        <v>5007</v>
      </c>
      <c r="D509" s="125"/>
      <c r="E509" s="125" t="s">
        <v>5008</v>
      </c>
      <c r="F509" s="125" t="s">
        <v>5009</v>
      </c>
      <c r="G509" s="126" t="s">
        <v>5010</v>
      </c>
      <c r="H509" s="127" t="s">
        <v>5011</v>
      </c>
      <c r="I509" s="124"/>
      <c r="J509" s="125"/>
      <c r="K509" s="125"/>
      <c r="L509" s="125"/>
      <c r="M509" s="125"/>
      <c r="N509" s="125"/>
      <c r="O509" s="125"/>
      <c r="P509" s="125"/>
      <c r="Q509" s="125"/>
      <c r="R509" s="125"/>
      <c r="S509" s="125"/>
      <c r="T509" s="125"/>
      <c r="U509" s="125"/>
      <c r="V509" s="125"/>
      <c r="W509" s="125"/>
      <c r="X509" s="125"/>
      <c r="Y509" s="125"/>
      <c r="Z509" s="125"/>
      <c r="AA509" s="125"/>
      <c r="AB509" s="125"/>
      <c r="AC509" s="125"/>
      <c r="AD509" s="125" t="s">
        <v>5012</v>
      </c>
      <c r="AE509" s="126"/>
      <c r="AF509" s="126"/>
      <c r="AG509" s="126"/>
      <c r="AH509" s="126"/>
      <c r="AI509" s="126" t="s">
        <v>1794</v>
      </c>
      <c r="AJ509" s="126" t="s">
        <v>5013</v>
      </c>
      <c r="AK509" s="126" t="s">
        <v>5014</v>
      </c>
      <c r="AL509" s="126"/>
      <c r="AM509" s="126"/>
      <c r="AN509" s="126"/>
      <c r="AO509" s="126"/>
      <c r="AP509" s="126"/>
      <c r="AQ509" s="126"/>
      <c r="AR509" s="126"/>
      <c r="AS509" s="126" t="s">
        <v>84</v>
      </c>
      <c r="AT509" s="126"/>
      <c r="AU509" s="126"/>
      <c r="AV509" s="126"/>
      <c r="AW509" s="126"/>
      <c r="AX509" s="126"/>
      <c r="AY509" s="126"/>
      <c r="AZ509" s="126"/>
      <c r="BA509" s="126"/>
      <c r="BB509" s="126"/>
      <c r="BC509" s="126"/>
      <c r="BD509" s="131">
        <v>1163</v>
      </c>
      <c r="BE509" s="131">
        <v>1163</v>
      </c>
      <c r="BF509" s="131"/>
      <c r="BG509" s="131"/>
      <c r="BH509" s="131"/>
      <c r="BI509" s="126" t="s">
        <v>187</v>
      </c>
      <c r="BJ509" s="126" t="s">
        <v>187</v>
      </c>
      <c r="BK509" s="126" t="s">
        <v>187</v>
      </c>
      <c r="BL509" s="126"/>
      <c r="BM509" s="126"/>
      <c r="BN509" s="126" t="s">
        <v>1061</v>
      </c>
      <c r="BO509" s="124" t="s">
        <v>5015</v>
      </c>
      <c r="BP509" s="125" t="s">
        <v>5009</v>
      </c>
      <c r="BQ509" s="130"/>
      <c r="BR509" s="130"/>
      <c r="BS509" s="124"/>
      <c r="BT509" s="135"/>
      <c r="BU509" s="126"/>
      <c r="BV509" s="135"/>
      <c r="BW509" s="126"/>
      <c r="BX509" s="135"/>
      <c r="BY509" s="141"/>
      <c r="BZ509" s="25"/>
      <c r="CA509" s="25"/>
      <c r="CB509" s="25"/>
      <c r="CC509" s="25"/>
      <c r="CD509" s="124"/>
      <c r="CE509" s="124"/>
      <c r="CF509" s="124"/>
      <c r="CG509" s="124"/>
      <c r="CH509" s="124"/>
      <c r="CI509" s="124"/>
      <c r="CJ509" s="124"/>
      <c r="CK509" s="124"/>
    </row>
    <row r="510" spans="1:89" s="132" customFormat="1" ht="13">
      <c r="A510" s="130"/>
      <c r="B510" s="126"/>
      <c r="C510" s="127"/>
      <c r="D510" s="127"/>
      <c r="E510" s="127"/>
      <c r="F510" s="127"/>
      <c r="G510" s="126"/>
      <c r="H510" s="127"/>
      <c r="I510" s="124"/>
      <c r="J510" s="127"/>
      <c r="K510" s="127"/>
      <c r="L510" s="127"/>
      <c r="M510" s="127"/>
      <c r="N510" s="127"/>
      <c r="O510" s="127"/>
      <c r="P510" s="127"/>
      <c r="Q510" s="127"/>
      <c r="R510" s="127"/>
      <c r="S510" s="127"/>
      <c r="T510" s="127"/>
      <c r="U510" s="127"/>
      <c r="V510" s="127"/>
      <c r="W510" s="127"/>
      <c r="X510" s="127"/>
      <c r="Y510" s="127"/>
      <c r="Z510" s="127"/>
      <c r="AA510" s="127"/>
      <c r="AB510" s="127"/>
      <c r="AC510" s="127"/>
      <c r="AD510" s="127"/>
      <c r="AE510" s="130"/>
      <c r="AF510" s="130"/>
      <c r="AG510" s="130"/>
      <c r="AH510" s="130"/>
      <c r="AI510" s="130"/>
      <c r="AJ510" s="130"/>
      <c r="AK510" s="130"/>
      <c r="AL510" s="130"/>
      <c r="AM510" s="130"/>
      <c r="AN510" s="130"/>
      <c r="AO510" s="130"/>
      <c r="AP510" s="130"/>
      <c r="AQ510" s="130"/>
      <c r="AR510" s="130"/>
      <c r="AS510" s="126"/>
      <c r="AT510" s="126"/>
      <c r="AU510" s="126"/>
      <c r="AV510" s="126"/>
      <c r="AW510" s="126"/>
      <c r="AX510" s="126"/>
      <c r="AY510" s="126"/>
      <c r="AZ510" s="126"/>
      <c r="BA510" s="126"/>
      <c r="BB510" s="126"/>
      <c r="BC510" s="126"/>
      <c r="BD510" s="126"/>
      <c r="BE510" s="126"/>
      <c r="BF510" s="126"/>
      <c r="BG510" s="126"/>
      <c r="BH510" s="126"/>
      <c r="BI510" s="126"/>
      <c r="BJ510" s="126"/>
      <c r="BK510" s="126"/>
      <c r="BL510" s="126"/>
      <c r="BM510" s="126"/>
      <c r="BN510" s="126"/>
      <c r="BO510" s="124"/>
      <c r="BP510" s="127"/>
      <c r="BQ510" s="130"/>
      <c r="BR510" s="130"/>
      <c r="BS510" s="124"/>
      <c r="BT510" s="135"/>
      <c r="BU510" s="126"/>
      <c r="BV510" s="135"/>
      <c r="BW510" s="126"/>
      <c r="BX510" s="135"/>
      <c r="BY510" s="141"/>
      <c r="BZ510" s="25"/>
      <c r="CA510" s="25"/>
      <c r="CB510" s="25"/>
      <c r="CC510" s="25"/>
      <c r="CD510" s="124"/>
      <c r="CE510" s="124"/>
      <c r="CF510" s="124"/>
      <c r="CG510" s="124"/>
      <c r="CH510" s="124"/>
      <c r="CI510" s="124"/>
      <c r="CJ510" s="124"/>
      <c r="CK510" s="124"/>
    </row>
    <row r="511" spans="1:89" s="132" customFormat="1" ht="13">
      <c r="A511" s="124"/>
      <c r="B511" s="126"/>
      <c r="C511" s="124"/>
      <c r="D511" s="124"/>
      <c r="E511" s="124"/>
      <c r="F511" s="124"/>
      <c r="G511" s="126"/>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7"/>
      <c r="AD511" s="124"/>
      <c r="AE511" s="124"/>
      <c r="AF511" s="124"/>
      <c r="AG511" s="124"/>
      <c r="AH511" s="124"/>
      <c r="AI511" s="124"/>
      <c r="AJ511" s="124"/>
      <c r="AK511" s="124"/>
      <c r="AL511" s="124"/>
      <c r="AM511" s="124"/>
      <c r="AN511" s="124"/>
      <c r="AO511" s="124"/>
      <c r="AP511" s="124"/>
      <c r="AQ511" s="124"/>
      <c r="AR511" s="124"/>
      <c r="AS511" s="126"/>
      <c r="AT511" s="126"/>
      <c r="AU511" s="126"/>
      <c r="AV511" s="126"/>
      <c r="AW511" s="126"/>
      <c r="AX511" s="126"/>
      <c r="AY511" s="126"/>
      <c r="AZ511" s="126"/>
      <c r="BA511" s="126"/>
      <c r="BB511" s="126"/>
      <c r="BC511" s="126"/>
      <c r="BD511" s="126"/>
      <c r="BE511" s="126"/>
      <c r="BF511" s="126"/>
      <c r="BG511" s="126"/>
      <c r="BH511" s="126"/>
      <c r="BI511" s="126"/>
      <c r="BJ511" s="126"/>
      <c r="BK511" s="126"/>
      <c r="BL511" s="126"/>
      <c r="BM511" s="126"/>
      <c r="BN511" s="126"/>
      <c r="BO511" s="124"/>
      <c r="BP511" s="124"/>
      <c r="BQ511" s="130"/>
      <c r="BR511" s="130"/>
      <c r="BS511" s="124"/>
      <c r="BT511" s="135"/>
      <c r="BU511" s="126"/>
      <c r="BV511" s="135"/>
      <c r="BW511" s="126"/>
      <c r="BX511" s="135"/>
      <c r="BY511" s="141"/>
      <c r="BZ511" s="25"/>
      <c r="CA511" s="25"/>
      <c r="CB511" s="25"/>
      <c r="CC511" s="25"/>
      <c r="CD511" s="124"/>
      <c r="CE511" s="124"/>
      <c r="CF511" s="124"/>
      <c r="CG511" s="124"/>
      <c r="CH511" s="124"/>
      <c r="CI511" s="124"/>
      <c r="CJ511" s="124"/>
      <c r="CK511" s="124"/>
    </row>
    <row r="512" spans="1:89" s="132" customFormat="1" ht="13">
      <c r="A512" s="124"/>
      <c r="B512" s="126"/>
      <c r="C512" s="124"/>
      <c r="D512" s="124"/>
      <c r="E512" s="124"/>
      <c r="F512" s="124"/>
      <c r="G512" s="126"/>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7"/>
      <c r="AD512" s="124"/>
      <c r="AE512" s="124"/>
      <c r="AF512" s="124"/>
      <c r="AG512" s="124"/>
      <c r="AH512" s="124"/>
      <c r="AI512" s="124"/>
      <c r="AJ512" s="124"/>
      <c r="AK512" s="124"/>
      <c r="AL512" s="124"/>
      <c r="AM512" s="124"/>
      <c r="AN512" s="124"/>
      <c r="AO512" s="124"/>
      <c r="AP512" s="124"/>
      <c r="AQ512" s="124"/>
      <c r="AR512" s="124"/>
      <c r="AS512" s="126"/>
      <c r="AT512" s="126"/>
      <c r="AU512" s="126"/>
      <c r="AV512" s="126"/>
      <c r="AW512" s="126"/>
      <c r="AX512" s="126"/>
      <c r="AY512" s="126"/>
      <c r="AZ512" s="126"/>
      <c r="BA512" s="126"/>
      <c r="BB512" s="126"/>
      <c r="BC512" s="126"/>
      <c r="BD512" s="126"/>
      <c r="BE512" s="126"/>
      <c r="BF512" s="126"/>
      <c r="BG512" s="126"/>
      <c r="BH512" s="126"/>
      <c r="BI512" s="126"/>
      <c r="BJ512" s="126"/>
      <c r="BK512" s="126"/>
      <c r="BL512" s="126"/>
      <c r="BM512" s="126"/>
      <c r="BN512" s="126"/>
      <c r="BO512" s="124"/>
      <c r="BP512" s="124"/>
      <c r="BQ512" s="130"/>
      <c r="BR512" s="130"/>
      <c r="BS512" s="124"/>
      <c r="BT512" s="135"/>
      <c r="BU512" s="126"/>
      <c r="BV512" s="135"/>
      <c r="BW512" s="126"/>
      <c r="BX512" s="135"/>
      <c r="BY512" s="141"/>
      <c r="BZ512" s="25"/>
      <c r="CA512" s="25"/>
      <c r="CB512" s="25"/>
      <c r="CC512" s="25"/>
      <c r="CD512" s="124"/>
      <c r="CE512" s="124"/>
      <c r="CF512" s="124"/>
      <c r="CG512" s="124"/>
      <c r="CH512" s="124"/>
      <c r="CI512" s="124"/>
      <c r="CJ512" s="124"/>
      <c r="CK512" s="124"/>
    </row>
    <row r="513" spans="1:89" s="132" customFormat="1" ht="13">
      <c r="A513" s="124"/>
      <c r="B513" s="126"/>
      <c r="C513" s="124"/>
      <c r="D513" s="124"/>
      <c r="E513" s="124"/>
      <c r="F513" s="124"/>
      <c r="G513" s="126"/>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7"/>
      <c r="AD513" s="124"/>
      <c r="AE513" s="124"/>
      <c r="AF513" s="124"/>
      <c r="AG513" s="124"/>
      <c r="AH513" s="124"/>
      <c r="AI513" s="124"/>
      <c r="AJ513" s="124"/>
      <c r="AK513" s="124"/>
      <c r="AL513" s="124"/>
      <c r="AM513" s="124"/>
      <c r="AN513" s="124"/>
      <c r="AO513" s="124"/>
      <c r="AP513" s="124"/>
      <c r="AQ513" s="124"/>
      <c r="AR513" s="124"/>
      <c r="AS513" s="126"/>
      <c r="AT513" s="126"/>
      <c r="AU513" s="126"/>
      <c r="AV513" s="126"/>
      <c r="AW513" s="126"/>
      <c r="AX513" s="126"/>
      <c r="AY513" s="126"/>
      <c r="AZ513" s="126"/>
      <c r="BA513" s="126"/>
      <c r="BB513" s="126"/>
      <c r="BC513" s="126"/>
      <c r="BD513" s="126"/>
      <c r="BE513" s="126"/>
      <c r="BF513" s="126"/>
      <c r="BG513" s="126"/>
      <c r="BH513" s="126"/>
      <c r="BI513" s="126"/>
      <c r="BJ513" s="126"/>
      <c r="BK513" s="126"/>
      <c r="BL513" s="126"/>
      <c r="BM513" s="126"/>
      <c r="BN513" s="126"/>
      <c r="BO513" s="124"/>
      <c r="BP513" s="124"/>
      <c r="BQ513" s="130"/>
      <c r="BR513" s="130"/>
      <c r="BS513" s="124"/>
      <c r="BT513" s="135"/>
      <c r="BU513" s="126"/>
      <c r="BV513" s="135"/>
      <c r="BW513" s="126"/>
      <c r="BX513" s="135"/>
      <c r="BY513" s="141"/>
      <c r="BZ513" s="25"/>
      <c r="CA513" s="25"/>
      <c r="CB513" s="25"/>
      <c r="CC513" s="25"/>
      <c r="CD513" s="124"/>
      <c r="CE513" s="124"/>
      <c r="CF513" s="124"/>
      <c r="CG513" s="124"/>
      <c r="CH513" s="124"/>
      <c r="CI513" s="124"/>
      <c r="CJ513" s="124"/>
      <c r="CK513" s="124"/>
    </row>
    <row r="514" spans="1:89" s="132" customFormat="1" ht="13">
      <c r="A514" s="124"/>
      <c r="B514" s="126"/>
      <c r="C514" s="124"/>
      <c r="D514" s="124"/>
      <c r="E514" s="124"/>
      <c r="F514" s="124"/>
      <c r="G514" s="126"/>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7"/>
      <c r="AD514" s="124"/>
      <c r="AE514" s="124"/>
      <c r="AF514" s="124"/>
      <c r="AG514" s="124"/>
      <c r="AH514" s="124"/>
      <c r="AI514" s="124"/>
      <c r="AJ514" s="124"/>
      <c r="AK514" s="124"/>
      <c r="AL514" s="124"/>
      <c r="AM514" s="124"/>
      <c r="AN514" s="124"/>
      <c r="AO514" s="124"/>
      <c r="AP514" s="124"/>
      <c r="AQ514" s="124"/>
      <c r="AR514" s="124"/>
      <c r="AS514" s="126"/>
      <c r="AT514" s="126"/>
      <c r="AU514" s="126"/>
      <c r="AV514" s="126"/>
      <c r="AW514" s="126"/>
      <c r="AX514" s="126"/>
      <c r="AY514" s="126"/>
      <c r="AZ514" s="126"/>
      <c r="BA514" s="126"/>
      <c r="BB514" s="126"/>
      <c r="BC514" s="126"/>
      <c r="BD514" s="126"/>
      <c r="BE514" s="126"/>
      <c r="BF514" s="126"/>
      <c r="BG514" s="126"/>
      <c r="BH514" s="126"/>
      <c r="BI514" s="126"/>
      <c r="BJ514" s="126"/>
      <c r="BK514" s="126"/>
      <c r="BL514" s="126"/>
      <c r="BM514" s="126"/>
      <c r="BN514" s="126"/>
      <c r="BO514" s="124"/>
      <c r="BP514" s="124"/>
      <c r="BQ514" s="130"/>
      <c r="BR514" s="130"/>
      <c r="BS514" s="124"/>
      <c r="BT514" s="135"/>
      <c r="BU514" s="126"/>
      <c r="BV514" s="135"/>
      <c r="BW514" s="126"/>
      <c r="BX514" s="135"/>
      <c r="BY514" s="141"/>
      <c r="BZ514" s="25"/>
      <c r="CA514" s="25"/>
      <c r="CB514" s="25"/>
      <c r="CC514" s="25"/>
      <c r="CD514" s="124"/>
      <c r="CE514" s="124"/>
      <c r="CF514" s="124"/>
      <c r="CG514" s="124"/>
      <c r="CH514" s="124"/>
      <c r="CI514" s="124"/>
      <c r="CJ514" s="124"/>
      <c r="CK514" s="124"/>
    </row>
    <row r="515" spans="1:89" s="132" customFormat="1" ht="13">
      <c r="A515" s="124"/>
      <c r="B515" s="126"/>
      <c r="C515" s="124"/>
      <c r="D515" s="124"/>
      <c r="E515" s="124"/>
      <c r="F515" s="124"/>
      <c r="G515" s="126"/>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7"/>
      <c r="AD515" s="124"/>
      <c r="AE515" s="124"/>
      <c r="AF515" s="124"/>
      <c r="AG515" s="124"/>
      <c r="AH515" s="124"/>
      <c r="AI515" s="124"/>
      <c r="AJ515" s="124"/>
      <c r="AK515" s="124"/>
      <c r="AL515" s="124"/>
      <c r="AM515" s="124"/>
      <c r="AN515" s="124"/>
      <c r="AO515" s="124"/>
      <c r="AP515" s="124"/>
      <c r="AQ515" s="124"/>
      <c r="AR515" s="124"/>
      <c r="AS515" s="126"/>
      <c r="AT515" s="126"/>
      <c r="AU515" s="126"/>
      <c r="AV515" s="126"/>
      <c r="AW515" s="126"/>
      <c r="AX515" s="126"/>
      <c r="AY515" s="126"/>
      <c r="AZ515" s="126"/>
      <c r="BA515" s="126"/>
      <c r="BB515" s="126"/>
      <c r="BC515" s="126"/>
      <c r="BD515" s="126"/>
      <c r="BE515" s="126"/>
      <c r="BF515" s="126"/>
      <c r="BG515" s="126"/>
      <c r="BH515" s="126"/>
      <c r="BI515" s="126"/>
      <c r="BJ515" s="126"/>
      <c r="BK515" s="126"/>
      <c r="BL515" s="126"/>
      <c r="BM515" s="126"/>
      <c r="BN515" s="126"/>
      <c r="BO515" s="124"/>
      <c r="BP515" s="124"/>
      <c r="BQ515" s="130"/>
      <c r="BR515" s="130"/>
      <c r="BS515" s="124"/>
      <c r="BT515" s="135"/>
      <c r="BU515" s="126"/>
      <c r="BV515" s="135"/>
      <c r="BW515" s="126"/>
      <c r="BX515" s="135"/>
      <c r="BY515" s="141"/>
      <c r="BZ515" s="25"/>
      <c r="CA515" s="25"/>
      <c r="CB515" s="25"/>
      <c r="CC515" s="25"/>
      <c r="CD515" s="124"/>
      <c r="CE515" s="124"/>
      <c r="CF515" s="124"/>
      <c r="CG515" s="124"/>
      <c r="CH515" s="124"/>
      <c r="CI515" s="124"/>
      <c r="CJ515" s="124"/>
      <c r="CK515" s="124"/>
    </row>
    <row r="516" spans="1:89" s="132" customFormat="1" ht="13">
      <c r="A516" s="124"/>
      <c r="B516" s="126"/>
      <c r="C516" s="124"/>
      <c r="D516" s="124"/>
      <c r="E516" s="124"/>
      <c r="F516" s="124"/>
      <c r="G516" s="126"/>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7"/>
      <c r="AD516" s="124"/>
      <c r="AE516" s="124"/>
      <c r="AF516" s="124"/>
      <c r="AG516" s="124"/>
      <c r="AH516" s="124"/>
      <c r="AI516" s="124"/>
      <c r="AJ516" s="124"/>
      <c r="AK516" s="124"/>
      <c r="AL516" s="124"/>
      <c r="AM516" s="124"/>
      <c r="AN516" s="124"/>
      <c r="AO516" s="124"/>
      <c r="AP516" s="124"/>
      <c r="AQ516" s="124"/>
      <c r="AR516" s="124"/>
      <c r="AS516" s="126"/>
      <c r="AT516" s="126"/>
      <c r="AU516" s="126"/>
      <c r="AV516" s="126"/>
      <c r="AW516" s="126"/>
      <c r="AX516" s="126"/>
      <c r="AY516" s="126"/>
      <c r="AZ516" s="126"/>
      <c r="BA516" s="126"/>
      <c r="BB516" s="126"/>
      <c r="BC516" s="126"/>
      <c r="BD516" s="126"/>
      <c r="BE516" s="126"/>
      <c r="BF516" s="126"/>
      <c r="BG516" s="126"/>
      <c r="BH516" s="126"/>
      <c r="BI516" s="126"/>
      <c r="BJ516" s="126"/>
      <c r="BK516" s="126"/>
      <c r="BL516" s="126"/>
      <c r="BM516" s="126"/>
      <c r="BN516" s="126"/>
      <c r="BO516" s="124"/>
      <c r="BP516" s="124"/>
      <c r="BQ516" s="130"/>
      <c r="BR516" s="130"/>
      <c r="BS516" s="124"/>
      <c r="BT516" s="135"/>
      <c r="BU516" s="126"/>
      <c r="BV516" s="135"/>
      <c r="BW516" s="126"/>
      <c r="BX516" s="135"/>
      <c r="BY516" s="141"/>
      <c r="BZ516" s="25"/>
      <c r="CA516" s="25"/>
      <c r="CB516" s="25"/>
      <c r="CC516" s="25"/>
      <c r="CD516" s="124"/>
      <c r="CE516" s="124"/>
      <c r="CF516" s="124"/>
      <c r="CG516" s="124"/>
      <c r="CH516" s="124"/>
      <c r="CI516" s="124"/>
      <c r="CJ516" s="124"/>
      <c r="CK516" s="124"/>
    </row>
    <row r="517" spans="1:89" s="132" customFormat="1" ht="13">
      <c r="A517" s="124"/>
      <c r="B517" s="126"/>
      <c r="C517" s="124"/>
      <c r="D517" s="124"/>
      <c r="E517" s="124"/>
      <c r="F517" s="124"/>
      <c r="G517" s="126"/>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7"/>
      <c r="AD517" s="124"/>
      <c r="AE517" s="124"/>
      <c r="AF517" s="124"/>
      <c r="AG517" s="124"/>
      <c r="AH517" s="124"/>
      <c r="AI517" s="124"/>
      <c r="AJ517" s="124"/>
      <c r="AK517" s="124"/>
      <c r="AL517" s="124"/>
      <c r="AM517" s="124"/>
      <c r="AN517" s="124"/>
      <c r="AO517" s="124"/>
      <c r="AP517" s="124"/>
      <c r="AQ517" s="124"/>
      <c r="AR517" s="124"/>
      <c r="AS517" s="126"/>
      <c r="AT517" s="126"/>
      <c r="AU517" s="126"/>
      <c r="AV517" s="126"/>
      <c r="AW517" s="126"/>
      <c r="AX517" s="126"/>
      <c r="AY517" s="126"/>
      <c r="AZ517" s="126"/>
      <c r="BA517" s="126"/>
      <c r="BB517" s="126"/>
      <c r="BC517" s="126"/>
      <c r="BD517" s="126"/>
      <c r="BE517" s="126"/>
      <c r="BF517" s="126"/>
      <c r="BG517" s="126"/>
      <c r="BH517" s="126"/>
      <c r="BI517" s="126"/>
      <c r="BJ517" s="126"/>
      <c r="BK517" s="126"/>
      <c r="BL517" s="126"/>
      <c r="BM517" s="126"/>
      <c r="BN517" s="126"/>
      <c r="BO517" s="124"/>
      <c r="BP517" s="124"/>
      <c r="BQ517" s="130"/>
      <c r="BR517" s="130"/>
      <c r="BS517" s="124"/>
      <c r="BT517" s="135"/>
      <c r="BU517" s="126"/>
      <c r="BV517" s="135"/>
      <c r="BW517" s="126"/>
      <c r="BX517" s="135"/>
      <c r="BY517" s="141"/>
      <c r="BZ517" s="25"/>
      <c r="CA517" s="25"/>
      <c r="CB517" s="25"/>
      <c r="CC517" s="25"/>
      <c r="CD517" s="124"/>
      <c r="CE517" s="124"/>
      <c r="CF517" s="124"/>
      <c r="CG517" s="124"/>
      <c r="CH517" s="124"/>
      <c r="CI517" s="124"/>
      <c r="CJ517" s="124"/>
      <c r="CK517" s="124"/>
    </row>
    <row r="518" spans="1:89" s="132" customFormat="1" ht="13">
      <c r="A518" s="124"/>
      <c r="B518" s="126"/>
      <c r="C518" s="124"/>
      <c r="D518" s="124"/>
      <c r="E518" s="124"/>
      <c r="F518" s="124"/>
      <c r="G518" s="126"/>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7"/>
      <c r="AD518" s="124"/>
      <c r="AE518" s="124"/>
      <c r="AF518" s="124"/>
      <c r="AG518" s="124"/>
      <c r="AH518" s="124"/>
      <c r="AI518" s="124"/>
      <c r="AJ518" s="124"/>
      <c r="AK518" s="124"/>
      <c r="AL518" s="124"/>
      <c r="AM518" s="124"/>
      <c r="AN518" s="124"/>
      <c r="AO518" s="124"/>
      <c r="AP518" s="124"/>
      <c r="AQ518" s="124"/>
      <c r="AR518" s="124"/>
      <c r="AS518" s="126"/>
      <c r="AT518" s="126"/>
      <c r="AU518" s="126"/>
      <c r="AV518" s="126"/>
      <c r="AW518" s="126"/>
      <c r="AX518" s="126"/>
      <c r="AY518" s="126"/>
      <c r="AZ518" s="126"/>
      <c r="BA518" s="126"/>
      <c r="BB518" s="126"/>
      <c r="BC518" s="126"/>
      <c r="BD518" s="126"/>
      <c r="BE518" s="126"/>
      <c r="BF518" s="126"/>
      <c r="BG518" s="126"/>
      <c r="BH518" s="126"/>
      <c r="BI518" s="126"/>
      <c r="BJ518" s="126"/>
      <c r="BK518" s="126"/>
      <c r="BL518" s="126"/>
      <c r="BM518" s="126"/>
      <c r="BN518" s="126"/>
      <c r="BO518" s="124"/>
      <c r="BP518" s="124"/>
      <c r="BQ518" s="130"/>
      <c r="BR518" s="130"/>
      <c r="BS518" s="124"/>
      <c r="BT518" s="135"/>
      <c r="BU518" s="126"/>
      <c r="BV518" s="135"/>
      <c r="BW518" s="126"/>
      <c r="BX518" s="135"/>
      <c r="BY518" s="141"/>
      <c r="BZ518" s="25"/>
      <c r="CA518" s="25"/>
      <c r="CB518" s="25"/>
      <c r="CC518" s="25"/>
      <c r="CD518" s="124"/>
      <c r="CE518" s="124"/>
      <c r="CF518" s="124"/>
      <c r="CG518" s="124"/>
      <c r="CH518" s="124"/>
      <c r="CI518" s="124"/>
      <c r="CJ518" s="124"/>
      <c r="CK518" s="124"/>
    </row>
    <row r="519" spans="1:89" s="132" customFormat="1" ht="13">
      <c r="A519" s="124"/>
      <c r="B519" s="126"/>
      <c r="C519" s="124"/>
      <c r="D519" s="124"/>
      <c r="E519" s="124"/>
      <c r="F519" s="124"/>
      <c r="G519" s="126"/>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7"/>
      <c r="AD519" s="124"/>
      <c r="AE519" s="124"/>
      <c r="AF519" s="124"/>
      <c r="AG519" s="124"/>
      <c r="AH519" s="124"/>
      <c r="AI519" s="124"/>
      <c r="AJ519" s="124"/>
      <c r="AK519" s="124"/>
      <c r="AL519" s="124"/>
      <c r="AM519" s="124"/>
      <c r="AN519" s="124"/>
      <c r="AO519" s="124"/>
      <c r="AP519" s="124"/>
      <c r="AQ519" s="124"/>
      <c r="AR519" s="124"/>
      <c r="AS519" s="126"/>
      <c r="AT519" s="126"/>
      <c r="AU519" s="126"/>
      <c r="AV519" s="126"/>
      <c r="AW519" s="126"/>
      <c r="AX519" s="126"/>
      <c r="AY519" s="126"/>
      <c r="AZ519" s="126"/>
      <c r="BA519" s="126"/>
      <c r="BB519" s="126"/>
      <c r="BC519" s="126"/>
      <c r="BD519" s="126"/>
      <c r="BE519" s="126"/>
      <c r="BF519" s="126"/>
      <c r="BG519" s="126"/>
      <c r="BH519" s="126"/>
      <c r="BI519" s="126"/>
      <c r="BJ519" s="126"/>
      <c r="BK519" s="126"/>
      <c r="BL519" s="126"/>
      <c r="BM519" s="126"/>
      <c r="BN519" s="126"/>
      <c r="BO519" s="124"/>
      <c r="BP519" s="124"/>
      <c r="BQ519" s="130"/>
      <c r="BR519" s="130"/>
      <c r="BS519" s="124"/>
      <c r="BT519" s="135"/>
      <c r="BU519" s="126"/>
      <c r="BV519" s="135"/>
      <c r="BW519" s="126"/>
      <c r="BX519" s="135"/>
      <c r="BY519" s="141"/>
      <c r="BZ519" s="25"/>
      <c r="CA519" s="25"/>
      <c r="CB519" s="25"/>
      <c r="CC519" s="25"/>
      <c r="CD519" s="124"/>
      <c r="CE519" s="124"/>
      <c r="CF519" s="124"/>
      <c r="CG519" s="124"/>
      <c r="CH519" s="124"/>
      <c r="CI519" s="124"/>
      <c r="CJ519" s="124"/>
      <c r="CK519" s="124"/>
    </row>
    <row r="520" spans="1:89" s="132" customFormat="1" ht="13">
      <c r="A520" s="124"/>
      <c r="B520" s="126"/>
      <c r="C520" s="124"/>
      <c r="D520" s="124"/>
      <c r="E520" s="124"/>
      <c r="F520" s="124"/>
      <c r="G520" s="126"/>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7"/>
      <c r="AD520" s="124"/>
      <c r="AE520" s="124"/>
      <c r="AF520" s="124"/>
      <c r="AG520" s="124"/>
      <c r="AH520" s="124"/>
      <c r="AI520" s="124"/>
      <c r="AJ520" s="124"/>
      <c r="AK520" s="124"/>
      <c r="AL520" s="124"/>
      <c r="AM520" s="124"/>
      <c r="AN520" s="124"/>
      <c r="AO520" s="124"/>
      <c r="AP520" s="124"/>
      <c r="AQ520" s="124"/>
      <c r="AR520" s="124"/>
      <c r="AS520" s="126"/>
      <c r="AT520" s="126"/>
      <c r="AU520" s="126"/>
      <c r="AV520" s="126"/>
      <c r="AW520" s="126"/>
      <c r="AX520" s="126"/>
      <c r="AY520" s="126"/>
      <c r="AZ520" s="126"/>
      <c r="BA520" s="126"/>
      <c r="BB520" s="126"/>
      <c r="BC520" s="126"/>
      <c r="BD520" s="126"/>
      <c r="BE520" s="126"/>
      <c r="BF520" s="126"/>
      <c r="BG520" s="126"/>
      <c r="BH520" s="126"/>
      <c r="BI520" s="126"/>
      <c r="BJ520" s="126"/>
      <c r="BK520" s="126"/>
      <c r="BL520" s="126"/>
      <c r="BM520" s="126"/>
      <c r="BN520" s="126"/>
      <c r="BO520" s="124"/>
      <c r="BP520" s="124"/>
      <c r="BQ520" s="130"/>
      <c r="BR520" s="130"/>
      <c r="BS520" s="124"/>
      <c r="BT520" s="135"/>
      <c r="BU520" s="126"/>
      <c r="BV520" s="135"/>
      <c r="BW520" s="126"/>
      <c r="BX520" s="135"/>
      <c r="BY520" s="141"/>
      <c r="BZ520" s="25"/>
      <c r="CA520" s="25"/>
      <c r="CB520" s="25"/>
      <c r="CC520" s="25"/>
      <c r="CD520" s="124"/>
      <c r="CE520" s="124"/>
      <c r="CF520" s="124"/>
      <c r="CG520" s="124"/>
      <c r="CH520" s="124"/>
      <c r="CI520" s="124"/>
      <c r="CJ520" s="124"/>
      <c r="CK520" s="124"/>
    </row>
    <row r="521" spans="1:89" s="132" customFormat="1" ht="13">
      <c r="A521" s="124"/>
      <c r="B521" s="126"/>
      <c r="C521" s="124"/>
      <c r="D521" s="124"/>
      <c r="E521" s="124"/>
      <c r="F521" s="124"/>
      <c r="G521" s="126"/>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7"/>
      <c r="AD521" s="124"/>
      <c r="AE521" s="124"/>
      <c r="AF521" s="124"/>
      <c r="AG521" s="124"/>
      <c r="AH521" s="124"/>
      <c r="AI521" s="124"/>
      <c r="AJ521" s="124"/>
      <c r="AK521" s="124"/>
      <c r="AL521" s="124"/>
      <c r="AM521" s="124"/>
      <c r="AN521" s="124"/>
      <c r="AO521" s="124"/>
      <c r="AP521" s="124"/>
      <c r="AQ521" s="124"/>
      <c r="AR521" s="124"/>
      <c r="AS521" s="126"/>
      <c r="AT521" s="126"/>
      <c r="AU521" s="126"/>
      <c r="AV521" s="126"/>
      <c r="AW521" s="126"/>
      <c r="AX521" s="126"/>
      <c r="AY521" s="126"/>
      <c r="AZ521" s="126"/>
      <c r="BA521" s="126"/>
      <c r="BB521" s="126"/>
      <c r="BC521" s="126"/>
      <c r="BD521" s="126"/>
      <c r="BE521" s="126"/>
      <c r="BF521" s="126"/>
      <c r="BG521" s="126"/>
      <c r="BH521" s="126"/>
      <c r="BI521" s="126"/>
      <c r="BJ521" s="126"/>
      <c r="BK521" s="126"/>
      <c r="BL521" s="126"/>
      <c r="BM521" s="126"/>
      <c r="BN521" s="126"/>
      <c r="BO521" s="124"/>
      <c r="BP521" s="124"/>
      <c r="BQ521" s="130"/>
      <c r="BR521" s="130"/>
      <c r="BS521" s="124"/>
      <c r="BT521" s="135"/>
      <c r="BU521" s="126"/>
      <c r="BV521" s="135"/>
      <c r="BW521" s="126"/>
      <c r="BX521" s="135"/>
      <c r="BY521" s="141"/>
      <c r="BZ521" s="25"/>
      <c r="CA521" s="25"/>
      <c r="CB521" s="25"/>
      <c r="CC521" s="25"/>
      <c r="CD521" s="124"/>
      <c r="CE521" s="124"/>
      <c r="CF521" s="124"/>
      <c r="CG521" s="124"/>
      <c r="CH521" s="124"/>
      <c r="CI521" s="124"/>
      <c r="CJ521" s="124"/>
      <c r="CK521" s="124"/>
    </row>
    <row r="522" spans="1:89" s="132" customFormat="1" ht="13">
      <c r="A522" s="124"/>
      <c r="B522" s="126"/>
      <c r="C522" s="124"/>
      <c r="D522" s="124"/>
      <c r="E522" s="124"/>
      <c r="F522" s="124"/>
      <c r="G522" s="126"/>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7"/>
      <c r="AD522" s="124"/>
      <c r="AE522" s="124"/>
      <c r="AF522" s="124"/>
      <c r="AG522" s="124"/>
      <c r="AH522" s="124"/>
      <c r="AI522" s="124"/>
      <c r="AJ522" s="124"/>
      <c r="AK522" s="124"/>
      <c r="AL522" s="124"/>
      <c r="AM522" s="124"/>
      <c r="AN522" s="124"/>
      <c r="AO522" s="124"/>
      <c r="AP522" s="124"/>
      <c r="AQ522" s="124"/>
      <c r="AR522" s="124"/>
      <c r="AS522" s="126"/>
      <c r="AT522" s="126"/>
      <c r="AU522" s="126"/>
      <c r="AV522" s="126"/>
      <c r="AW522" s="126"/>
      <c r="AX522" s="126"/>
      <c r="AY522" s="126"/>
      <c r="AZ522" s="126"/>
      <c r="BA522" s="126"/>
      <c r="BB522" s="126"/>
      <c r="BC522" s="126"/>
      <c r="BD522" s="126"/>
      <c r="BE522" s="126"/>
      <c r="BF522" s="126"/>
      <c r="BG522" s="126"/>
      <c r="BH522" s="126"/>
      <c r="BI522" s="126"/>
      <c r="BJ522" s="126"/>
      <c r="BK522" s="126"/>
      <c r="BL522" s="126"/>
      <c r="BM522" s="126"/>
      <c r="BN522" s="126"/>
      <c r="BO522" s="124"/>
      <c r="BP522" s="124"/>
      <c r="BQ522" s="130"/>
      <c r="BR522" s="130"/>
      <c r="BS522" s="124"/>
      <c r="BT522" s="135"/>
      <c r="BU522" s="126"/>
      <c r="BV522" s="135"/>
      <c r="BW522" s="126"/>
      <c r="BX522" s="135"/>
      <c r="BY522" s="141"/>
      <c r="BZ522" s="25"/>
      <c r="CA522" s="25"/>
      <c r="CB522" s="25"/>
      <c r="CC522" s="25"/>
      <c r="CD522" s="124"/>
      <c r="CE522" s="124"/>
      <c r="CF522" s="124"/>
      <c r="CG522" s="124"/>
      <c r="CH522" s="124"/>
      <c r="CI522" s="124"/>
      <c r="CJ522" s="124"/>
      <c r="CK522" s="124"/>
    </row>
    <row r="523" spans="1:89" s="132" customFormat="1" ht="13">
      <c r="A523" s="124"/>
      <c r="B523" s="126"/>
      <c r="C523" s="124"/>
      <c r="D523" s="124"/>
      <c r="E523" s="124"/>
      <c r="F523" s="124"/>
      <c r="G523" s="126"/>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7"/>
      <c r="AD523" s="124"/>
      <c r="AE523" s="124"/>
      <c r="AF523" s="124"/>
      <c r="AG523" s="124"/>
      <c r="AH523" s="124"/>
      <c r="AI523" s="124"/>
      <c r="AJ523" s="124"/>
      <c r="AK523" s="124"/>
      <c r="AL523" s="124"/>
      <c r="AM523" s="124"/>
      <c r="AN523" s="124"/>
      <c r="AO523" s="124"/>
      <c r="AP523" s="124"/>
      <c r="AQ523" s="124"/>
      <c r="AR523" s="124"/>
      <c r="AS523" s="126"/>
      <c r="AT523" s="126"/>
      <c r="AU523" s="126"/>
      <c r="AV523" s="126"/>
      <c r="AW523" s="126"/>
      <c r="AX523" s="126"/>
      <c r="AY523" s="126"/>
      <c r="AZ523" s="126"/>
      <c r="BA523" s="126"/>
      <c r="BB523" s="126"/>
      <c r="BC523" s="126"/>
      <c r="BD523" s="126"/>
      <c r="BE523" s="126"/>
      <c r="BF523" s="126"/>
      <c r="BG523" s="126"/>
      <c r="BH523" s="126"/>
      <c r="BI523" s="126"/>
      <c r="BJ523" s="126"/>
      <c r="BK523" s="126"/>
      <c r="BL523" s="126"/>
      <c r="BM523" s="126"/>
      <c r="BN523" s="126"/>
      <c r="BO523" s="124"/>
      <c r="BP523" s="124"/>
      <c r="BQ523" s="130"/>
      <c r="BR523" s="130"/>
      <c r="BS523" s="124"/>
      <c r="BT523" s="135"/>
      <c r="BU523" s="126"/>
      <c r="BV523" s="135"/>
      <c r="BW523" s="126"/>
      <c r="BX523" s="135"/>
      <c r="BY523" s="141"/>
      <c r="BZ523" s="25"/>
      <c r="CA523" s="25"/>
      <c r="CB523" s="25"/>
      <c r="CC523" s="25"/>
      <c r="CD523" s="124"/>
      <c r="CE523" s="124"/>
      <c r="CF523" s="124"/>
      <c r="CG523" s="124"/>
      <c r="CH523" s="124"/>
      <c r="CI523" s="124"/>
      <c r="CJ523" s="124"/>
      <c r="CK523" s="124"/>
    </row>
    <row r="524" spans="1:89" s="132" customFormat="1" ht="13">
      <c r="A524" s="124"/>
      <c r="B524" s="126"/>
      <c r="C524" s="124"/>
      <c r="D524" s="124"/>
      <c r="E524" s="124"/>
      <c r="F524" s="124"/>
      <c r="G524" s="126"/>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7"/>
      <c r="AD524" s="124"/>
      <c r="AE524" s="124"/>
      <c r="AF524" s="124"/>
      <c r="AG524" s="124"/>
      <c r="AH524" s="124"/>
      <c r="AI524" s="124"/>
      <c r="AJ524" s="124"/>
      <c r="AK524" s="124"/>
      <c r="AL524" s="124"/>
      <c r="AM524" s="124"/>
      <c r="AN524" s="124"/>
      <c r="AO524" s="124"/>
      <c r="AP524" s="124"/>
      <c r="AQ524" s="124"/>
      <c r="AR524" s="124"/>
      <c r="AS524" s="126"/>
      <c r="AT524" s="126"/>
      <c r="AU524" s="126"/>
      <c r="AV524" s="126"/>
      <c r="AW524" s="126"/>
      <c r="AX524" s="126"/>
      <c r="AY524" s="126"/>
      <c r="AZ524" s="126"/>
      <c r="BA524" s="126"/>
      <c r="BB524" s="126"/>
      <c r="BC524" s="126"/>
      <c r="BD524" s="126"/>
      <c r="BE524" s="126"/>
      <c r="BF524" s="126"/>
      <c r="BG524" s="126"/>
      <c r="BH524" s="126"/>
      <c r="BI524" s="126"/>
      <c r="BJ524" s="126"/>
      <c r="BK524" s="126"/>
      <c r="BL524" s="126"/>
      <c r="BM524" s="126"/>
      <c r="BN524" s="126"/>
      <c r="BO524" s="124"/>
      <c r="BP524" s="124"/>
      <c r="BQ524" s="130"/>
      <c r="BR524" s="130"/>
      <c r="BS524" s="124"/>
      <c r="BT524" s="135"/>
      <c r="BU524" s="126"/>
      <c r="BV524" s="135"/>
      <c r="BW524" s="126"/>
      <c r="BX524" s="135"/>
      <c r="BY524" s="141"/>
      <c r="BZ524" s="25"/>
      <c r="CA524" s="25"/>
      <c r="CB524" s="25"/>
      <c r="CC524" s="25"/>
      <c r="CD524" s="124"/>
      <c r="CE524" s="124"/>
      <c r="CF524" s="124"/>
      <c r="CG524" s="124"/>
      <c r="CH524" s="124"/>
      <c r="CI524" s="124"/>
      <c r="CJ524" s="124"/>
      <c r="CK524" s="124"/>
    </row>
    <row r="525" spans="1:89" s="132" customFormat="1" ht="13">
      <c r="A525" s="124"/>
      <c r="B525" s="126"/>
      <c r="C525" s="124"/>
      <c r="D525" s="124"/>
      <c r="E525" s="124"/>
      <c r="F525" s="124"/>
      <c r="G525" s="126"/>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7"/>
      <c r="AD525" s="124"/>
      <c r="AE525" s="124"/>
      <c r="AF525" s="124"/>
      <c r="AG525" s="124"/>
      <c r="AH525" s="124"/>
      <c r="AI525" s="124"/>
      <c r="AJ525" s="124"/>
      <c r="AK525" s="124"/>
      <c r="AL525" s="124"/>
      <c r="AM525" s="124"/>
      <c r="AN525" s="124"/>
      <c r="AO525" s="124"/>
      <c r="AP525" s="124"/>
      <c r="AQ525" s="124"/>
      <c r="AR525" s="124"/>
      <c r="AS525" s="126"/>
      <c r="AT525" s="126"/>
      <c r="AU525" s="126"/>
      <c r="AV525" s="126"/>
      <c r="AW525" s="126"/>
      <c r="AX525" s="126"/>
      <c r="AY525" s="126"/>
      <c r="AZ525" s="126"/>
      <c r="BA525" s="126"/>
      <c r="BB525" s="126"/>
      <c r="BC525" s="126"/>
      <c r="BD525" s="126"/>
      <c r="BE525" s="126"/>
      <c r="BF525" s="126"/>
      <c r="BG525" s="126"/>
      <c r="BH525" s="126"/>
      <c r="BI525" s="126"/>
      <c r="BJ525" s="126"/>
      <c r="BK525" s="126"/>
      <c r="BL525" s="126"/>
      <c r="BM525" s="126"/>
      <c r="BN525" s="126"/>
      <c r="BO525" s="124"/>
      <c r="BP525" s="124"/>
      <c r="BQ525" s="130"/>
      <c r="BR525" s="130"/>
      <c r="BS525" s="124"/>
      <c r="BT525" s="135"/>
      <c r="BU525" s="126"/>
      <c r="BV525" s="135"/>
      <c r="BW525" s="126"/>
      <c r="BX525" s="135"/>
      <c r="BY525" s="141"/>
      <c r="BZ525" s="25"/>
      <c r="CA525" s="25"/>
      <c r="CB525" s="25"/>
      <c r="CC525" s="25"/>
      <c r="CD525" s="124"/>
      <c r="CE525" s="124"/>
      <c r="CF525" s="124"/>
      <c r="CG525" s="124"/>
      <c r="CH525" s="124"/>
      <c r="CI525" s="124"/>
      <c r="CJ525" s="124"/>
      <c r="CK525" s="124"/>
    </row>
    <row r="526" spans="1:89" s="132" customFormat="1" ht="13">
      <c r="A526" s="124"/>
      <c r="B526" s="126"/>
      <c r="C526" s="124"/>
      <c r="D526" s="124"/>
      <c r="E526" s="124"/>
      <c r="F526" s="124"/>
      <c r="G526" s="126"/>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7"/>
      <c r="AD526" s="124"/>
      <c r="AE526" s="124"/>
      <c r="AF526" s="124"/>
      <c r="AG526" s="124"/>
      <c r="AH526" s="124"/>
      <c r="AI526" s="124"/>
      <c r="AJ526" s="124"/>
      <c r="AK526" s="124"/>
      <c r="AL526" s="124"/>
      <c r="AM526" s="124"/>
      <c r="AN526" s="124"/>
      <c r="AO526" s="124"/>
      <c r="AP526" s="124"/>
      <c r="AQ526" s="124"/>
      <c r="AR526" s="124"/>
      <c r="AS526" s="126"/>
      <c r="AT526" s="126"/>
      <c r="AU526" s="126"/>
      <c r="AV526" s="126"/>
      <c r="AW526" s="126"/>
      <c r="AX526" s="126"/>
      <c r="AY526" s="126"/>
      <c r="AZ526" s="126"/>
      <c r="BA526" s="126"/>
      <c r="BB526" s="126"/>
      <c r="BC526" s="126"/>
      <c r="BD526" s="126"/>
      <c r="BE526" s="126"/>
      <c r="BF526" s="126"/>
      <c r="BG526" s="126"/>
      <c r="BH526" s="126"/>
      <c r="BI526" s="126"/>
      <c r="BJ526" s="126"/>
      <c r="BK526" s="126"/>
      <c r="BL526" s="126"/>
      <c r="BM526" s="126"/>
      <c r="BN526" s="126"/>
      <c r="BO526" s="124"/>
      <c r="BP526" s="124"/>
      <c r="BQ526" s="130"/>
      <c r="BR526" s="130"/>
      <c r="BS526" s="124"/>
      <c r="BT526" s="135"/>
      <c r="BU526" s="126"/>
      <c r="BV526" s="135"/>
      <c r="BW526" s="126"/>
      <c r="BX526" s="135"/>
      <c r="BY526" s="141"/>
      <c r="BZ526" s="25"/>
      <c r="CA526" s="25"/>
      <c r="CB526" s="25"/>
      <c r="CC526" s="25"/>
      <c r="CD526" s="124"/>
      <c r="CE526" s="124"/>
      <c r="CF526" s="124"/>
      <c r="CG526" s="124"/>
      <c r="CH526" s="124"/>
      <c r="CI526" s="124"/>
      <c r="CJ526" s="124"/>
      <c r="CK526" s="124"/>
    </row>
    <row r="527" spans="1:89" s="132" customFormat="1" ht="13">
      <c r="A527" s="124"/>
      <c r="B527" s="126"/>
      <c r="C527" s="124"/>
      <c r="D527" s="124"/>
      <c r="E527" s="124"/>
      <c r="F527" s="124"/>
      <c r="G527" s="126"/>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7"/>
      <c r="AD527" s="124"/>
      <c r="AE527" s="124"/>
      <c r="AF527" s="124"/>
      <c r="AG527" s="124"/>
      <c r="AH527" s="124"/>
      <c r="AI527" s="124"/>
      <c r="AJ527" s="124"/>
      <c r="AK527" s="124"/>
      <c r="AL527" s="124"/>
      <c r="AM527" s="124"/>
      <c r="AN527" s="124"/>
      <c r="AO527" s="124"/>
      <c r="AP527" s="124"/>
      <c r="AQ527" s="124"/>
      <c r="AR527" s="124"/>
      <c r="AS527" s="126"/>
      <c r="AT527" s="126"/>
      <c r="AU527" s="126"/>
      <c r="AV527" s="126"/>
      <c r="AW527" s="126"/>
      <c r="AX527" s="126"/>
      <c r="AY527" s="126"/>
      <c r="AZ527" s="126"/>
      <c r="BA527" s="126"/>
      <c r="BB527" s="126"/>
      <c r="BC527" s="126"/>
      <c r="BD527" s="126"/>
      <c r="BE527" s="126"/>
      <c r="BF527" s="126"/>
      <c r="BG527" s="126"/>
      <c r="BH527" s="126"/>
      <c r="BI527" s="126"/>
      <c r="BJ527" s="126"/>
      <c r="BK527" s="126"/>
      <c r="BL527" s="126"/>
      <c r="BM527" s="126"/>
      <c r="BN527" s="126"/>
      <c r="BO527" s="124"/>
      <c r="BP527" s="124"/>
      <c r="BQ527" s="130"/>
      <c r="BR527" s="130"/>
      <c r="BS527" s="124"/>
      <c r="BT527" s="135"/>
      <c r="BU527" s="126"/>
      <c r="BV527" s="135"/>
      <c r="BW527" s="126"/>
      <c r="BX527" s="135"/>
      <c r="BY527" s="141"/>
      <c r="BZ527" s="25"/>
      <c r="CA527" s="25"/>
      <c r="CB527" s="25"/>
      <c r="CC527" s="25"/>
      <c r="CD527" s="124"/>
      <c r="CE527" s="124"/>
      <c r="CF527" s="124"/>
      <c r="CG527" s="124"/>
      <c r="CH527" s="124"/>
      <c r="CI527" s="124"/>
      <c r="CJ527" s="124"/>
      <c r="CK527" s="124"/>
    </row>
    <row r="528" spans="1:89" s="132" customFormat="1" ht="13">
      <c r="A528" s="124"/>
      <c r="B528" s="126"/>
      <c r="C528" s="124"/>
      <c r="D528" s="124"/>
      <c r="E528" s="124"/>
      <c r="F528" s="124"/>
      <c r="G528" s="126"/>
      <c r="H528" s="124"/>
      <c r="I528" s="124"/>
      <c r="J528" s="124"/>
      <c r="K528" s="124"/>
      <c r="L528" s="124"/>
      <c r="M528" s="124">
        <v>571</v>
      </c>
      <c r="N528" s="124"/>
      <c r="O528" s="124"/>
      <c r="P528" s="124"/>
      <c r="Q528" s="124"/>
      <c r="R528" s="124"/>
      <c r="S528" s="124"/>
      <c r="T528" s="124"/>
      <c r="U528" s="124"/>
      <c r="V528" s="124"/>
      <c r="W528" s="124"/>
      <c r="X528" s="124"/>
      <c r="Y528" s="124"/>
      <c r="Z528" s="124"/>
      <c r="AA528" s="124"/>
      <c r="AB528" s="124"/>
      <c r="AC528" s="127"/>
      <c r="AD528" s="124"/>
      <c r="AE528" s="124"/>
      <c r="AF528" s="124"/>
      <c r="AG528" s="124"/>
      <c r="AH528" s="124"/>
      <c r="AI528" s="124"/>
      <c r="AJ528" s="124"/>
      <c r="AK528" s="124"/>
      <c r="AL528" s="124"/>
      <c r="AM528" s="124"/>
      <c r="AN528" s="124"/>
      <c r="AO528" s="124"/>
      <c r="AP528" s="124"/>
      <c r="AQ528" s="124"/>
      <c r="AR528" s="124"/>
      <c r="AS528" s="126"/>
      <c r="AT528" s="126"/>
      <c r="AU528" s="126"/>
      <c r="AV528" s="126"/>
      <c r="AW528" s="126"/>
      <c r="AX528" s="126"/>
      <c r="AY528" s="126"/>
      <c r="AZ528" s="126"/>
      <c r="BA528" s="126"/>
      <c r="BB528" s="126"/>
      <c r="BC528" s="126"/>
      <c r="BD528" s="126"/>
      <c r="BE528" s="126"/>
      <c r="BF528" s="126"/>
      <c r="BG528" s="126"/>
      <c r="BH528" s="126"/>
      <c r="BI528" s="126"/>
      <c r="BJ528" s="126"/>
      <c r="BK528" s="126"/>
      <c r="BL528" s="126"/>
      <c r="BM528" s="126"/>
      <c r="BN528" s="126"/>
      <c r="BO528" s="124"/>
      <c r="BP528" s="124"/>
      <c r="BQ528" s="130"/>
      <c r="BR528" s="130"/>
      <c r="BS528" s="124"/>
      <c r="BT528" s="135"/>
      <c r="BU528" s="126"/>
      <c r="BV528" s="135"/>
      <c r="BW528" s="126"/>
      <c r="BX528" s="135"/>
      <c r="BY528" s="141"/>
      <c r="BZ528" s="25"/>
      <c r="CA528" s="25"/>
      <c r="CB528" s="25"/>
      <c r="CC528" s="25"/>
      <c r="CD528" s="124"/>
      <c r="CE528" s="124"/>
      <c r="CF528" s="124"/>
      <c r="CG528" s="124"/>
      <c r="CH528" s="124"/>
      <c r="CI528" s="124"/>
      <c r="CJ528" s="124"/>
      <c r="CK528" s="124"/>
    </row>
    <row r="529" spans="1:89" s="132" customFormat="1" ht="13">
      <c r="A529" s="124"/>
      <c r="B529" s="126"/>
      <c r="C529" s="124"/>
      <c r="D529" s="124"/>
      <c r="E529" s="124"/>
      <c r="F529" s="124"/>
      <c r="G529" s="126"/>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7"/>
      <c r="AD529" s="124"/>
      <c r="AE529" s="124"/>
      <c r="AF529" s="124"/>
      <c r="AG529" s="124"/>
      <c r="AH529" s="124"/>
      <c r="AI529" s="124"/>
      <c r="AJ529" s="124"/>
      <c r="AK529" s="124"/>
      <c r="AL529" s="124"/>
      <c r="AM529" s="124"/>
      <c r="AN529" s="124"/>
      <c r="AO529" s="124"/>
      <c r="AP529" s="124"/>
      <c r="AQ529" s="124"/>
      <c r="AR529" s="124"/>
      <c r="AS529" s="126"/>
      <c r="AT529" s="126"/>
      <c r="AU529" s="126"/>
      <c r="AV529" s="126"/>
      <c r="AW529" s="126"/>
      <c r="AX529" s="126"/>
      <c r="AY529" s="126"/>
      <c r="AZ529" s="126"/>
      <c r="BA529" s="126"/>
      <c r="BB529" s="126"/>
      <c r="BC529" s="126"/>
      <c r="BD529" s="126"/>
      <c r="BE529" s="126"/>
      <c r="BF529" s="126"/>
      <c r="BG529" s="126"/>
      <c r="BH529" s="126"/>
      <c r="BI529" s="126"/>
      <c r="BJ529" s="126"/>
      <c r="BK529" s="126"/>
      <c r="BL529" s="126"/>
      <c r="BM529" s="126"/>
      <c r="BN529" s="126"/>
      <c r="BO529" s="124"/>
      <c r="BP529" s="124"/>
      <c r="BQ529" s="130"/>
      <c r="BR529" s="130"/>
      <c r="BS529" s="124"/>
      <c r="BT529" s="135"/>
      <c r="BU529" s="126"/>
      <c r="BV529" s="135"/>
      <c r="BW529" s="126"/>
      <c r="BX529" s="135"/>
      <c r="BY529" s="141"/>
      <c r="BZ529" s="25"/>
      <c r="CA529" s="25"/>
      <c r="CB529" s="25"/>
      <c r="CC529" s="25"/>
      <c r="CD529" s="124"/>
      <c r="CE529" s="124"/>
      <c r="CF529" s="124"/>
      <c r="CG529" s="124"/>
      <c r="CH529" s="124"/>
      <c r="CI529" s="124"/>
      <c r="CJ529" s="124"/>
      <c r="CK529" s="124"/>
    </row>
    <row r="530" spans="1:89" s="132" customFormat="1" ht="13">
      <c r="A530" s="124"/>
      <c r="B530" s="126"/>
      <c r="C530" s="124"/>
      <c r="D530" s="124"/>
      <c r="E530" s="124"/>
      <c r="F530" s="124"/>
      <c r="G530" s="126"/>
      <c r="H530" s="124"/>
      <c r="I530" s="124"/>
      <c r="J530" s="124"/>
      <c r="K530" s="124"/>
      <c r="L530" s="124"/>
      <c r="M530" s="124">
        <v>358</v>
      </c>
      <c r="N530" s="124"/>
      <c r="O530" s="124"/>
      <c r="P530" s="124"/>
      <c r="Q530" s="124"/>
      <c r="R530" s="124"/>
      <c r="S530" s="124"/>
      <c r="T530" s="124"/>
      <c r="U530" s="124"/>
      <c r="V530" s="124"/>
      <c r="W530" s="124"/>
      <c r="X530" s="124"/>
      <c r="Y530" s="124"/>
      <c r="Z530" s="124"/>
      <c r="AA530" s="124"/>
      <c r="AB530" s="124"/>
      <c r="AC530" s="127"/>
      <c r="AD530" s="124"/>
      <c r="AE530" s="124"/>
      <c r="AF530" s="124"/>
      <c r="AG530" s="124"/>
      <c r="AH530" s="124"/>
      <c r="AI530" s="124"/>
      <c r="AJ530" s="124"/>
      <c r="AK530" s="124"/>
      <c r="AL530" s="124"/>
      <c r="AM530" s="124"/>
      <c r="AN530" s="124"/>
      <c r="AO530" s="124"/>
      <c r="AP530" s="124"/>
      <c r="AQ530" s="124"/>
      <c r="AR530" s="124"/>
      <c r="AS530" s="126"/>
      <c r="AT530" s="126"/>
      <c r="AU530" s="126"/>
      <c r="AV530" s="126"/>
      <c r="AW530" s="126"/>
      <c r="AX530" s="126"/>
      <c r="AY530" s="126"/>
      <c r="AZ530" s="126"/>
      <c r="BA530" s="126"/>
      <c r="BB530" s="126"/>
      <c r="BC530" s="126"/>
      <c r="BD530" s="126"/>
      <c r="BE530" s="126"/>
      <c r="BF530" s="126"/>
      <c r="BG530" s="126"/>
      <c r="BH530" s="126"/>
      <c r="BI530" s="126"/>
      <c r="BJ530" s="126"/>
      <c r="BK530" s="126"/>
      <c r="BL530" s="126"/>
      <c r="BM530" s="126"/>
      <c r="BN530" s="126"/>
      <c r="BO530" s="124"/>
      <c r="BP530" s="124"/>
      <c r="BQ530" s="130"/>
      <c r="BR530" s="130"/>
      <c r="BS530" s="124"/>
      <c r="BT530" s="135"/>
      <c r="BU530" s="126"/>
      <c r="BV530" s="135"/>
      <c r="BW530" s="126"/>
      <c r="BX530" s="135"/>
      <c r="BY530" s="141"/>
      <c r="BZ530" s="25"/>
      <c r="CA530" s="25"/>
      <c r="CB530" s="25"/>
      <c r="CC530" s="25"/>
      <c r="CD530" s="124"/>
      <c r="CE530" s="124"/>
      <c r="CF530" s="124"/>
      <c r="CG530" s="124"/>
      <c r="CH530" s="124"/>
      <c r="CI530" s="124"/>
      <c r="CJ530" s="124"/>
      <c r="CK530" s="124"/>
    </row>
    <row r="531" spans="1:89" s="132" customFormat="1" ht="13">
      <c r="A531" s="124"/>
      <c r="B531" s="126"/>
      <c r="C531" s="124"/>
      <c r="D531" s="124"/>
      <c r="E531" s="124"/>
      <c r="F531" s="124"/>
      <c r="G531" s="126"/>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7"/>
      <c r="AD531" s="124"/>
      <c r="AE531" s="124"/>
      <c r="AF531" s="124"/>
      <c r="AG531" s="124"/>
      <c r="AH531" s="124"/>
      <c r="AI531" s="124"/>
      <c r="AJ531" s="124"/>
      <c r="AK531" s="124"/>
      <c r="AL531" s="124"/>
      <c r="AM531" s="124"/>
      <c r="AN531" s="124"/>
      <c r="AO531" s="124"/>
      <c r="AP531" s="124"/>
      <c r="AQ531" s="124"/>
      <c r="AR531" s="124"/>
      <c r="AS531" s="126"/>
      <c r="AT531" s="126"/>
      <c r="AU531" s="126"/>
      <c r="AV531" s="126"/>
      <c r="AW531" s="126"/>
      <c r="AX531" s="126"/>
      <c r="AY531" s="126"/>
      <c r="AZ531" s="126"/>
      <c r="BA531" s="126"/>
      <c r="BB531" s="126"/>
      <c r="BC531" s="126"/>
      <c r="BD531" s="126"/>
      <c r="BE531" s="126"/>
      <c r="BF531" s="126"/>
      <c r="BG531" s="126"/>
      <c r="BH531" s="126"/>
      <c r="BI531" s="126"/>
      <c r="BJ531" s="126"/>
      <c r="BK531" s="126"/>
      <c r="BL531" s="126"/>
      <c r="BM531" s="126"/>
      <c r="BN531" s="126"/>
      <c r="BO531" s="124"/>
      <c r="BP531" s="124"/>
      <c r="BQ531" s="130"/>
      <c r="BR531" s="130"/>
      <c r="BS531" s="124"/>
      <c r="BT531" s="135"/>
      <c r="BU531" s="126"/>
      <c r="BV531" s="135"/>
      <c r="BW531" s="126"/>
      <c r="BX531" s="135"/>
      <c r="BY531" s="141"/>
      <c r="BZ531" s="25"/>
      <c r="CA531" s="25"/>
      <c r="CB531" s="25"/>
      <c r="CC531" s="25"/>
      <c r="CD531" s="124"/>
      <c r="CE531" s="124"/>
      <c r="CF531" s="124"/>
      <c r="CG531" s="124"/>
      <c r="CH531" s="124"/>
      <c r="CI531" s="124"/>
      <c r="CJ531" s="124"/>
      <c r="CK531" s="124"/>
    </row>
    <row r="532" spans="1:89" s="132" customFormat="1" ht="13">
      <c r="A532" s="124"/>
      <c r="B532" s="126"/>
      <c r="C532" s="124"/>
      <c r="D532" s="124"/>
      <c r="E532" s="124"/>
      <c r="F532" s="124"/>
      <c r="G532" s="126"/>
      <c r="H532" s="124"/>
      <c r="I532" s="124"/>
      <c r="J532" s="124"/>
      <c r="K532" s="124"/>
      <c r="L532" s="124"/>
      <c r="M532" s="124">
        <v>630</v>
      </c>
      <c r="N532" s="124"/>
      <c r="O532" s="124"/>
      <c r="P532" s="124"/>
      <c r="Q532" s="124"/>
      <c r="R532" s="124"/>
      <c r="S532" s="124"/>
      <c r="T532" s="124"/>
      <c r="U532" s="124"/>
      <c r="V532" s="124"/>
      <c r="W532" s="124"/>
      <c r="X532" s="124"/>
      <c r="Y532" s="124"/>
      <c r="Z532" s="124"/>
      <c r="AA532" s="124"/>
      <c r="AB532" s="124"/>
      <c r="AC532" s="127"/>
      <c r="AD532" s="124"/>
      <c r="AE532" s="124"/>
      <c r="AF532" s="124"/>
      <c r="AG532" s="124"/>
      <c r="AH532" s="124"/>
      <c r="AI532" s="124"/>
      <c r="AJ532" s="124"/>
      <c r="AK532" s="124"/>
      <c r="AL532" s="124"/>
      <c r="AM532" s="124"/>
      <c r="AN532" s="124"/>
      <c r="AO532" s="124"/>
      <c r="AP532" s="124"/>
      <c r="AQ532" s="124"/>
      <c r="AR532" s="124"/>
      <c r="AS532" s="126"/>
      <c r="AT532" s="126"/>
      <c r="AU532" s="126"/>
      <c r="AV532" s="126"/>
      <c r="AW532" s="126"/>
      <c r="AX532" s="126"/>
      <c r="AY532" s="126"/>
      <c r="AZ532" s="126"/>
      <c r="BA532" s="126"/>
      <c r="BB532" s="126"/>
      <c r="BC532" s="126"/>
      <c r="BD532" s="126"/>
      <c r="BE532" s="126"/>
      <c r="BF532" s="126"/>
      <c r="BG532" s="126"/>
      <c r="BH532" s="126"/>
      <c r="BI532" s="126"/>
      <c r="BJ532" s="126"/>
      <c r="BK532" s="126"/>
      <c r="BL532" s="126"/>
      <c r="BM532" s="126"/>
      <c r="BN532" s="126"/>
      <c r="BO532" s="124"/>
      <c r="BP532" s="124"/>
      <c r="BQ532" s="130"/>
      <c r="BR532" s="130"/>
      <c r="BS532" s="124"/>
      <c r="BT532" s="135"/>
      <c r="BU532" s="126"/>
      <c r="BV532" s="135"/>
      <c r="BW532" s="126"/>
      <c r="BX532" s="135"/>
      <c r="BY532" s="141"/>
      <c r="BZ532" s="25"/>
      <c r="CA532" s="25"/>
      <c r="CB532" s="25"/>
      <c r="CC532" s="25"/>
      <c r="CD532" s="124"/>
      <c r="CE532" s="124"/>
      <c r="CF532" s="124"/>
      <c r="CG532" s="124"/>
      <c r="CH532" s="124"/>
      <c r="CI532" s="124"/>
      <c r="CJ532" s="124"/>
      <c r="CK532" s="124"/>
    </row>
    <row r="533" spans="1:89" s="132" customFormat="1" ht="13">
      <c r="A533" s="124"/>
      <c r="B533" s="126"/>
      <c r="C533" s="124"/>
      <c r="D533" s="124"/>
      <c r="E533" s="124"/>
      <c r="F533" s="124"/>
      <c r="G533" s="126"/>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7"/>
      <c r="AD533" s="124"/>
      <c r="AE533" s="124"/>
      <c r="AF533" s="124"/>
      <c r="AG533" s="124"/>
      <c r="AH533" s="124"/>
      <c r="AI533" s="124"/>
      <c r="AJ533" s="124"/>
      <c r="AK533" s="124"/>
      <c r="AL533" s="124"/>
      <c r="AM533" s="124"/>
      <c r="AN533" s="124"/>
      <c r="AO533" s="124"/>
      <c r="AP533" s="124"/>
      <c r="AQ533" s="124"/>
      <c r="AR533" s="124"/>
      <c r="AS533" s="126"/>
      <c r="AT533" s="126"/>
      <c r="AU533" s="126"/>
      <c r="AV533" s="126"/>
      <c r="AW533" s="126"/>
      <c r="AX533" s="126"/>
      <c r="AY533" s="126"/>
      <c r="AZ533" s="126"/>
      <c r="BA533" s="126"/>
      <c r="BB533" s="126"/>
      <c r="BC533" s="126"/>
      <c r="BD533" s="126"/>
      <c r="BE533" s="126"/>
      <c r="BF533" s="126"/>
      <c r="BG533" s="126"/>
      <c r="BH533" s="126"/>
      <c r="BI533" s="126"/>
      <c r="BJ533" s="126"/>
      <c r="BK533" s="126"/>
      <c r="BL533" s="126"/>
      <c r="BM533" s="126"/>
      <c r="BN533" s="126"/>
      <c r="BO533" s="124"/>
      <c r="BP533" s="124"/>
      <c r="BQ533" s="130"/>
      <c r="BR533" s="130"/>
      <c r="BS533" s="124"/>
      <c r="BT533" s="135"/>
      <c r="BU533" s="126"/>
      <c r="BV533" s="135"/>
      <c r="BW533" s="126"/>
      <c r="BX533" s="135"/>
      <c r="BY533" s="141"/>
      <c r="BZ533" s="25"/>
      <c r="CA533" s="25"/>
      <c r="CB533" s="25"/>
      <c r="CC533" s="25"/>
      <c r="CD533" s="124"/>
      <c r="CE533" s="124"/>
      <c r="CF533" s="124"/>
      <c r="CG533" s="124"/>
      <c r="CH533" s="124"/>
      <c r="CI533" s="124"/>
      <c r="CJ533" s="124"/>
      <c r="CK533" s="124"/>
    </row>
    <row r="534" spans="1:89" s="132" customFormat="1" ht="13">
      <c r="A534" s="124"/>
      <c r="B534" s="126"/>
      <c r="C534" s="124"/>
      <c r="D534" s="124"/>
      <c r="E534" s="124"/>
      <c r="F534" s="124"/>
      <c r="G534" s="126"/>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7"/>
      <c r="AD534" s="124"/>
      <c r="AE534" s="124"/>
      <c r="AF534" s="124"/>
      <c r="AG534" s="124"/>
      <c r="AH534" s="124"/>
      <c r="AI534" s="124"/>
      <c r="AJ534" s="124"/>
      <c r="AK534" s="124"/>
      <c r="AL534" s="124"/>
      <c r="AM534" s="124"/>
      <c r="AN534" s="124"/>
      <c r="AO534" s="124"/>
      <c r="AP534" s="124"/>
      <c r="AQ534" s="124"/>
      <c r="AR534" s="124"/>
      <c r="AS534" s="126"/>
      <c r="AT534" s="126"/>
      <c r="AU534" s="126"/>
      <c r="AV534" s="126"/>
      <c r="AW534" s="126"/>
      <c r="AX534" s="126"/>
      <c r="AY534" s="126"/>
      <c r="AZ534" s="126"/>
      <c r="BA534" s="126"/>
      <c r="BB534" s="126"/>
      <c r="BC534" s="126"/>
      <c r="BD534" s="126"/>
      <c r="BE534" s="126"/>
      <c r="BF534" s="126"/>
      <c r="BG534" s="126"/>
      <c r="BH534" s="126"/>
      <c r="BI534" s="126"/>
      <c r="BJ534" s="126"/>
      <c r="BK534" s="126"/>
      <c r="BL534" s="126"/>
      <c r="BM534" s="126"/>
      <c r="BN534" s="126"/>
      <c r="BO534" s="124"/>
      <c r="BP534" s="124"/>
      <c r="BQ534" s="130"/>
      <c r="BR534" s="130"/>
      <c r="BS534" s="124"/>
      <c r="BT534" s="135"/>
      <c r="BU534" s="126"/>
      <c r="BV534" s="135"/>
      <c r="BW534" s="126"/>
      <c r="BX534" s="135"/>
      <c r="BY534" s="141"/>
      <c r="BZ534" s="25"/>
      <c r="CA534" s="25"/>
      <c r="CB534" s="25"/>
      <c r="CC534" s="25"/>
      <c r="CD534" s="124"/>
      <c r="CE534" s="124"/>
      <c r="CF534" s="124"/>
      <c r="CG534" s="124"/>
      <c r="CH534" s="124"/>
      <c r="CI534" s="124"/>
      <c r="CJ534" s="124"/>
      <c r="CK534" s="124"/>
    </row>
    <row r="535" spans="1:89" s="132" customFormat="1" ht="13">
      <c r="A535" s="124"/>
      <c r="B535" s="126"/>
      <c r="C535" s="124"/>
      <c r="D535" s="124"/>
      <c r="E535" s="124"/>
      <c r="F535" s="124"/>
      <c r="G535" s="126"/>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7"/>
      <c r="AD535" s="124"/>
      <c r="AE535" s="124"/>
      <c r="AF535" s="124"/>
      <c r="AG535" s="124"/>
      <c r="AH535" s="124"/>
      <c r="AI535" s="124"/>
      <c r="AJ535" s="124"/>
      <c r="AK535" s="124"/>
      <c r="AL535" s="124"/>
      <c r="AM535" s="124"/>
      <c r="AN535" s="124"/>
      <c r="AO535" s="124"/>
      <c r="AP535" s="124"/>
      <c r="AQ535" s="124"/>
      <c r="AR535" s="124"/>
      <c r="AS535" s="126"/>
      <c r="AT535" s="126"/>
      <c r="AU535" s="126"/>
      <c r="AV535" s="126"/>
      <c r="AW535" s="126"/>
      <c r="AX535" s="126"/>
      <c r="AY535" s="126"/>
      <c r="AZ535" s="126"/>
      <c r="BA535" s="126"/>
      <c r="BB535" s="126"/>
      <c r="BC535" s="126"/>
      <c r="BD535" s="126"/>
      <c r="BE535" s="126"/>
      <c r="BF535" s="126"/>
      <c r="BG535" s="126"/>
      <c r="BH535" s="126"/>
      <c r="BI535" s="126"/>
      <c r="BJ535" s="126"/>
      <c r="BK535" s="126"/>
      <c r="BL535" s="126"/>
      <c r="BM535" s="126"/>
      <c r="BN535" s="126"/>
      <c r="BO535" s="124"/>
      <c r="BP535" s="124"/>
      <c r="BQ535" s="130"/>
      <c r="BR535" s="130"/>
      <c r="BS535" s="124"/>
      <c r="BT535" s="135"/>
      <c r="BU535" s="126"/>
      <c r="BV535" s="135"/>
      <c r="BW535" s="126"/>
      <c r="BX535" s="135"/>
      <c r="BY535" s="141"/>
      <c r="BZ535" s="25"/>
      <c r="CA535" s="25"/>
      <c r="CB535" s="25"/>
      <c r="CC535" s="25"/>
      <c r="CD535" s="124"/>
      <c r="CE535" s="124"/>
      <c r="CF535" s="124"/>
      <c r="CG535" s="124"/>
      <c r="CH535" s="124"/>
      <c r="CI535" s="124"/>
      <c r="CJ535" s="124"/>
      <c r="CK535" s="124"/>
    </row>
    <row r="536" spans="1:89" s="132" customFormat="1" ht="13">
      <c r="A536" s="124"/>
      <c r="B536" s="126"/>
      <c r="C536" s="124"/>
      <c r="D536" s="124"/>
      <c r="E536" s="124"/>
      <c r="F536" s="124"/>
      <c r="G536" s="126"/>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7"/>
      <c r="AD536" s="124"/>
      <c r="AE536" s="124"/>
      <c r="AF536" s="124"/>
      <c r="AG536" s="124"/>
      <c r="AH536" s="124"/>
      <c r="AI536" s="124"/>
      <c r="AJ536" s="124"/>
      <c r="AK536" s="124"/>
      <c r="AL536" s="124"/>
      <c r="AM536" s="124"/>
      <c r="AN536" s="124"/>
      <c r="AO536" s="124"/>
      <c r="AP536" s="124"/>
      <c r="AQ536" s="124"/>
      <c r="AR536" s="124"/>
      <c r="AS536" s="126"/>
      <c r="AT536" s="126"/>
      <c r="AU536" s="126"/>
      <c r="AV536" s="126"/>
      <c r="AW536" s="126"/>
      <c r="AX536" s="126"/>
      <c r="AY536" s="126"/>
      <c r="AZ536" s="126"/>
      <c r="BA536" s="126"/>
      <c r="BB536" s="126"/>
      <c r="BC536" s="126"/>
      <c r="BD536" s="126"/>
      <c r="BE536" s="126"/>
      <c r="BF536" s="126"/>
      <c r="BG536" s="126"/>
      <c r="BH536" s="126"/>
      <c r="BI536" s="126"/>
      <c r="BJ536" s="126"/>
      <c r="BK536" s="126"/>
      <c r="BL536" s="126"/>
      <c r="BM536" s="126"/>
      <c r="BN536" s="126"/>
      <c r="BO536" s="124"/>
      <c r="BP536" s="124"/>
      <c r="BQ536" s="130"/>
      <c r="BR536" s="130"/>
      <c r="BS536" s="124"/>
      <c r="BT536" s="135"/>
      <c r="BU536" s="126"/>
      <c r="BV536" s="135"/>
      <c r="BW536" s="126"/>
      <c r="BX536" s="135"/>
      <c r="BY536" s="141"/>
      <c r="BZ536" s="25"/>
      <c r="CA536" s="25"/>
      <c r="CB536" s="25"/>
      <c r="CC536" s="25"/>
      <c r="CD536" s="124"/>
      <c r="CE536" s="124"/>
      <c r="CF536" s="124"/>
      <c r="CG536" s="124"/>
      <c r="CH536" s="124"/>
      <c r="CI536" s="124"/>
      <c r="CJ536" s="124"/>
      <c r="CK536" s="124"/>
    </row>
    <row r="537" spans="1:89" s="132" customFormat="1" ht="13">
      <c r="A537" s="124"/>
      <c r="B537" s="126"/>
      <c r="C537" s="124"/>
      <c r="D537" s="124"/>
      <c r="E537" s="124"/>
      <c r="F537" s="124"/>
      <c r="G537" s="126"/>
      <c r="H537" s="124"/>
      <c r="I537" s="124"/>
      <c r="J537" s="124"/>
      <c r="K537" s="124"/>
      <c r="L537" s="124"/>
      <c r="M537" s="124">
        <v>582</v>
      </c>
      <c r="N537" s="124"/>
      <c r="O537" s="124"/>
      <c r="P537" s="124"/>
      <c r="Q537" s="124"/>
      <c r="R537" s="124"/>
      <c r="S537" s="124"/>
      <c r="T537" s="124"/>
      <c r="U537" s="124"/>
      <c r="V537" s="124"/>
      <c r="W537" s="124"/>
      <c r="X537" s="124"/>
      <c r="Y537" s="124"/>
      <c r="Z537" s="124"/>
      <c r="AA537" s="124"/>
      <c r="AB537" s="124"/>
      <c r="AC537" s="127"/>
      <c r="AD537" s="124"/>
      <c r="AE537" s="124"/>
      <c r="AF537" s="124"/>
      <c r="AG537" s="124"/>
      <c r="AH537" s="124"/>
      <c r="AI537" s="124"/>
      <c r="AJ537" s="124"/>
      <c r="AK537" s="124"/>
      <c r="AL537" s="124"/>
      <c r="AM537" s="124"/>
      <c r="AN537" s="124"/>
      <c r="AO537" s="124"/>
      <c r="AP537" s="124"/>
      <c r="AQ537" s="124"/>
      <c r="AR537" s="124"/>
      <c r="AS537" s="126"/>
      <c r="AT537" s="126"/>
      <c r="AU537" s="126"/>
      <c r="AV537" s="126"/>
      <c r="AW537" s="126"/>
      <c r="AX537" s="126"/>
      <c r="AY537" s="126"/>
      <c r="AZ537" s="126"/>
      <c r="BA537" s="126"/>
      <c r="BB537" s="126"/>
      <c r="BC537" s="126"/>
      <c r="BD537" s="126"/>
      <c r="BE537" s="126"/>
      <c r="BF537" s="126"/>
      <c r="BG537" s="126"/>
      <c r="BH537" s="126"/>
      <c r="BI537" s="126"/>
      <c r="BJ537" s="126"/>
      <c r="BK537" s="126"/>
      <c r="BL537" s="126"/>
      <c r="BM537" s="126"/>
      <c r="BN537" s="126"/>
      <c r="BO537" s="124"/>
      <c r="BP537" s="124"/>
      <c r="BQ537" s="130"/>
      <c r="BR537" s="130"/>
      <c r="BS537" s="124"/>
      <c r="BT537" s="135"/>
      <c r="BU537" s="126"/>
      <c r="BV537" s="135"/>
      <c r="BW537" s="126"/>
      <c r="BX537" s="135"/>
      <c r="BY537" s="141"/>
      <c r="BZ537" s="25"/>
      <c r="CA537" s="25"/>
      <c r="CB537" s="25"/>
      <c r="CC537" s="25"/>
      <c r="CD537" s="124"/>
      <c r="CE537" s="124"/>
      <c r="CF537" s="124"/>
      <c r="CG537" s="124"/>
      <c r="CH537" s="124"/>
      <c r="CI537" s="124"/>
      <c r="CJ537" s="124"/>
      <c r="CK537" s="124"/>
    </row>
    <row r="538" spans="1:89" s="132" customFormat="1" ht="13">
      <c r="A538" s="124"/>
      <c r="B538" s="126"/>
      <c r="C538" s="124"/>
      <c r="D538" s="124"/>
      <c r="E538" s="124"/>
      <c r="F538" s="124"/>
      <c r="G538" s="126"/>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7"/>
      <c r="AD538" s="124"/>
      <c r="AE538" s="124"/>
      <c r="AF538" s="124"/>
      <c r="AG538" s="124"/>
      <c r="AH538" s="124"/>
      <c r="AI538" s="124"/>
      <c r="AJ538" s="124"/>
      <c r="AK538" s="124"/>
      <c r="AL538" s="124"/>
      <c r="AM538" s="124"/>
      <c r="AN538" s="124"/>
      <c r="AO538" s="124"/>
      <c r="AP538" s="124"/>
      <c r="AQ538" s="124"/>
      <c r="AR538" s="124"/>
      <c r="AS538" s="126"/>
      <c r="AT538" s="126"/>
      <c r="AU538" s="126"/>
      <c r="AV538" s="126"/>
      <c r="AW538" s="126"/>
      <c r="AX538" s="126"/>
      <c r="AY538" s="126"/>
      <c r="AZ538" s="126"/>
      <c r="BA538" s="126"/>
      <c r="BB538" s="126"/>
      <c r="BC538" s="126"/>
      <c r="BD538" s="126"/>
      <c r="BE538" s="126"/>
      <c r="BF538" s="126"/>
      <c r="BG538" s="126"/>
      <c r="BH538" s="126"/>
      <c r="BI538" s="126"/>
      <c r="BJ538" s="126"/>
      <c r="BK538" s="126"/>
      <c r="BL538" s="126"/>
      <c r="BM538" s="126"/>
      <c r="BN538" s="126"/>
      <c r="BO538" s="124"/>
      <c r="BP538" s="124"/>
      <c r="BQ538" s="130"/>
      <c r="BR538" s="130"/>
      <c r="BS538" s="124"/>
      <c r="BT538" s="135"/>
      <c r="BU538" s="126"/>
      <c r="BV538" s="135"/>
      <c r="BW538" s="126"/>
      <c r="BX538" s="135"/>
      <c r="BY538" s="141"/>
      <c r="BZ538" s="25"/>
      <c r="CA538" s="25"/>
      <c r="CB538" s="25"/>
      <c r="CC538" s="25"/>
      <c r="CD538" s="124"/>
      <c r="CE538" s="124"/>
      <c r="CF538" s="124"/>
      <c r="CG538" s="124"/>
      <c r="CH538" s="124"/>
      <c r="CI538" s="124"/>
      <c r="CJ538" s="124"/>
      <c r="CK538" s="124"/>
    </row>
    <row r="539" spans="1:89" s="132" customFormat="1" ht="13">
      <c r="A539" s="124"/>
      <c r="B539" s="126"/>
      <c r="C539" s="124"/>
      <c r="D539" s="124"/>
      <c r="E539" s="124"/>
      <c r="F539" s="124"/>
      <c r="G539" s="126"/>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7"/>
      <c r="AD539" s="124"/>
      <c r="AE539" s="124"/>
      <c r="AF539" s="124"/>
      <c r="AG539" s="124"/>
      <c r="AH539" s="124"/>
      <c r="AI539" s="124"/>
      <c r="AJ539" s="124"/>
      <c r="AK539" s="124"/>
      <c r="AL539" s="124"/>
      <c r="AM539" s="124"/>
      <c r="AN539" s="124"/>
      <c r="AO539" s="124"/>
      <c r="AP539" s="124"/>
      <c r="AQ539" s="124"/>
      <c r="AR539" s="124"/>
      <c r="AS539" s="126"/>
      <c r="AT539" s="126"/>
      <c r="AU539" s="126"/>
      <c r="AV539" s="126"/>
      <c r="AW539" s="126"/>
      <c r="AX539" s="126"/>
      <c r="AY539" s="126"/>
      <c r="AZ539" s="126"/>
      <c r="BA539" s="126"/>
      <c r="BB539" s="126"/>
      <c r="BC539" s="126"/>
      <c r="BD539" s="126"/>
      <c r="BE539" s="126"/>
      <c r="BF539" s="126"/>
      <c r="BG539" s="126"/>
      <c r="BH539" s="126"/>
      <c r="BI539" s="126"/>
      <c r="BJ539" s="126"/>
      <c r="BK539" s="126"/>
      <c r="BL539" s="126"/>
      <c r="BM539" s="126"/>
      <c r="BN539" s="126"/>
      <c r="BO539" s="124"/>
      <c r="BP539" s="124"/>
      <c r="BQ539" s="130"/>
      <c r="BR539" s="130"/>
      <c r="BS539" s="124"/>
      <c r="BT539" s="135"/>
      <c r="BU539" s="126"/>
      <c r="BV539" s="135"/>
      <c r="BW539" s="126"/>
      <c r="BX539" s="135"/>
      <c r="BY539" s="141"/>
      <c r="BZ539" s="25"/>
      <c r="CA539" s="25"/>
      <c r="CB539" s="25"/>
      <c r="CC539" s="25"/>
      <c r="CD539" s="124"/>
      <c r="CE539" s="124"/>
      <c r="CF539" s="124"/>
      <c r="CG539" s="124"/>
      <c r="CH539" s="124"/>
      <c r="CI539" s="124"/>
      <c r="CJ539" s="124"/>
      <c r="CK539" s="124"/>
    </row>
    <row r="540" spans="1:89" s="132" customFormat="1" ht="13">
      <c r="A540" s="124"/>
      <c r="B540" s="126"/>
      <c r="C540" s="124"/>
      <c r="D540" s="124"/>
      <c r="E540" s="124"/>
      <c r="F540" s="124"/>
      <c r="G540" s="126"/>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7"/>
      <c r="AD540" s="124"/>
      <c r="AE540" s="124"/>
      <c r="AF540" s="124"/>
      <c r="AG540" s="124"/>
      <c r="AH540" s="124"/>
      <c r="AI540" s="124"/>
      <c r="AJ540" s="124"/>
      <c r="AK540" s="124"/>
      <c r="AL540" s="124"/>
      <c r="AM540" s="124"/>
      <c r="AN540" s="124"/>
      <c r="AO540" s="124"/>
      <c r="AP540" s="124"/>
      <c r="AQ540" s="124"/>
      <c r="AR540" s="124"/>
      <c r="AS540" s="126"/>
      <c r="AT540" s="126"/>
      <c r="AU540" s="126"/>
      <c r="AV540" s="126"/>
      <c r="AW540" s="126"/>
      <c r="AX540" s="126"/>
      <c r="AY540" s="126"/>
      <c r="AZ540" s="126"/>
      <c r="BA540" s="126"/>
      <c r="BB540" s="126"/>
      <c r="BC540" s="126"/>
      <c r="BD540" s="126"/>
      <c r="BE540" s="126"/>
      <c r="BF540" s="126"/>
      <c r="BG540" s="126"/>
      <c r="BH540" s="126"/>
      <c r="BI540" s="126"/>
      <c r="BJ540" s="126"/>
      <c r="BK540" s="126"/>
      <c r="BL540" s="126"/>
      <c r="BM540" s="126"/>
      <c r="BN540" s="126"/>
      <c r="BO540" s="124"/>
      <c r="BP540" s="124"/>
      <c r="BQ540" s="130"/>
      <c r="BR540" s="130"/>
      <c r="BS540" s="124"/>
      <c r="BT540" s="135"/>
      <c r="BU540" s="126"/>
      <c r="BV540" s="135"/>
      <c r="BW540" s="126"/>
      <c r="BX540" s="135"/>
      <c r="BY540" s="141"/>
      <c r="BZ540" s="25"/>
      <c r="CA540" s="25"/>
      <c r="CB540" s="25"/>
      <c r="CC540" s="25"/>
      <c r="CD540" s="124"/>
      <c r="CE540" s="124"/>
      <c r="CF540" s="124"/>
      <c r="CG540" s="124"/>
      <c r="CH540" s="124"/>
      <c r="CI540" s="124"/>
      <c r="CJ540" s="124"/>
      <c r="CK540" s="124"/>
    </row>
    <row r="541" spans="1:89" s="132" customFormat="1" ht="13">
      <c r="A541" s="124"/>
      <c r="B541" s="126"/>
      <c r="C541" s="124"/>
      <c r="D541" s="124"/>
      <c r="E541" s="124"/>
      <c r="F541" s="124"/>
      <c r="G541" s="126"/>
      <c r="H541" s="124"/>
      <c r="I541" s="124"/>
      <c r="J541" s="124"/>
      <c r="K541" s="124"/>
      <c r="L541" s="124"/>
      <c r="M541" s="124">
        <v>438</v>
      </c>
      <c r="N541" s="124"/>
      <c r="O541" s="124"/>
      <c r="P541" s="124"/>
      <c r="Q541" s="124"/>
      <c r="R541" s="124"/>
      <c r="S541" s="124"/>
      <c r="T541" s="124"/>
      <c r="U541" s="124"/>
      <c r="V541" s="124"/>
      <c r="W541" s="124"/>
      <c r="X541" s="124"/>
      <c r="Y541" s="124"/>
      <c r="Z541" s="124"/>
      <c r="AA541" s="124"/>
      <c r="AB541" s="124"/>
      <c r="AC541" s="127"/>
      <c r="AD541" s="124"/>
      <c r="AE541" s="124"/>
      <c r="AF541" s="124"/>
      <c r="AG541" s="124"/>
      <c r="AH541" s="124"/>
      <c r="AI541" s="124"/>
      <c r="AJ541" s="124"/>
      <c r="AK541" s="124"/>
      <c r="AL541" s="124"/>
      <c r="AM541" s="124"/>
      <c r="AN541" s="124"/>
      <c r="AO541" s="124"/>
      <c r="AP541" s="124"/>
      <c r="AQ541" s="124"/>
      <c r="AR541" s="124"/>
      <c r="AS541" s="126"/>
      <c r="AT541" s="126"/>
      <c r="AU541" s="126"/>
      <c r="AV541" s="126"/>
      <c r="AW541" s="126"/>
      <c r="AX541" s="126"/>
      <c r="AY541" s="126"/>
      <c r="AZ541" s="126"/>
      <c r="BA541" s="126"/>
      <c r="BB541" s="126"/>
      <c r="BC541" s="126"/>
      <c r="BD541" s="126"/>
      <c r="BE541" s="126"/>
      <c r="BF541" s="126"/>
      <c r="BG541" s="126"/>
      <c r="BH541" s="126"/>
      <c r="BI541" s="126"/>
      <c r="BJ541" s="126"/>
      <c r="BK541" s="126"/>
      <c r="BL541" s="126"/>
      <c r="BM541" s="126"/>
      <c r="BN541" s="126"/>
      <c r="BO541" s="124"/>
      <c r="BP541" s="124"/>
      <c r="BQ541" s="130"/>
      <c r="BR541" s="130"/>
      <c r="BS541" s="124"/>
      <c r="BT541" s="135"/>
      <c r="BU541" s="126"/>
      <c r="BV541" s="135"/>
      <c r="BW541" s="126"/>
      <c r="BX541" s="135"/>
      <c r="BY541" s="141"/>
      <c r="BZ541" s="25"/>
      <c r="CA541" s="25"/>
      <c r="CB541" s="25"/>
      <c r="CC541" s="25"/>
      <c r="CD541" s="124"/>
      <c r="CE541" s="124"/>
      <c r="CF541" s="124"/>
      <c r="CG541" s="124"/>
      <c r="CH541" s="124"/>
      <c r="CI541" s="124"/>
      <c r="CJ541" s="124"/>
      <c r="CK541" s="124"/>
    </row>
    <row r="542" spans="1:89" s="132" customFormat="1" ht="13">
      <c r="A542" s="124"/>
      <c r="B542" s="126"/>
      <c r="C542" s="124"/>
      <c r="D542" s="124"/>
      <c r="E542" s="124"/>
      <c r="F542" s="124"/>
      <c r="G542" s="126"/>
      <c r="H542" s="124"/>
      <c r="I542" s="124"/>
      <c r="J542" s="124"/>
      <c r="K542" s="124"/>
      <c r="L542" s="124"/>
      <c r="M542" s="124">
        <v>468</v>
      </c>
      <c r="N542" s="124"/>
      <c r="O542" s="124"/>
      <c r="P542" s="124"/>
      <c r="Q542" s="124"/>
      <c r="R542" s="124"/>
      <c r="S542" s="124"/>
      <c r="T542" s="124"/>
      <c r="U542" s="124"/>
      <c r="V542" s="124"/>
      <c r="W542" s="124"/>
      <c r="X542" s="124"/>
      <c r="Y542" s="124"/>
      <c r="Z542" s="124"/>
      <c r="AA542" s="124"/>
      <c r="AB542" s="124"/>
      <c r="AC542" s="127"/>
      <c r="AD542" s="124"/>
      <c r="AE542" s="124"/>
      <c r="AF542" s="124"/>
      <c r="AG542" s="124"/>
      <c r="AH542" s="124"/>
      <c r="AI542" s="124"/>
      <c r="AJ542" s="124"/>
      <c r="AK542" s="124"/>
      <c r="AL542" s="124"/>
      <c r="AM542" s="124"/>
      <c r="AN542" s="124"/>
      <c r="AO542" s="124"/>
      <c r="AP542" s="124"/>
      <c r="AQ542" s="124"/>
      <c r="AR542" s="124"/>
      <c r="AS542" s="126"/>
      <c r="AT542" s="126"/>
      <c r="AU542" s="126"/>
      <c r="AV542" s="126"/>
      <c r="AW542" s="126"/>
      <c r="AX542" s="126"/>
      <c r="AY542" s="126"/>
      <c r="AZ542" s="126"/>
      <c r="BA542" s="126"/>
      <c r="BB542" s="126"/>
      <c r="BC542" s="126"/>
      <c r="BD542" s="126"/>
      <c r="BE542" s="126"/>
      <c r="BF542" s="126"/>
      <c r="BG542" s="126"/>
      <c r="BH542" s="126"/>
      <c r="BI542" s="126"/>
      <c r="BJ542" s="126"/>
      <c r="BK542" s="126"/>
      <c r="BL542" s="126"/>
      <c r="BM542" s="126"/>
      <c r="BN542" s="126"/>
      <c r="BO542" s="124"/>
      <c r="BP542" s="124"/>
      <c r="BQ542" s="130"/>
      <c r="BR542" s="130"/>
      <c r="BS542" s="124"/>
      <c r="BT542" s="135"/>
      <c r="BU542" s="126"/>
      <c r="BV542" s="135"/>
      <c r="BW542" s="126"/>
      <c r="BX542" s="135"/>
      <c r="BY542" s="141"/>
      <c r="BZ542" s="25"/>
      <c r="CA542" s="25"/>
      <c r="CB542" s="25"/>
      <c r="CC542" s="25"/>
      <c r="CD542" s="124"/>
      <c r="CE542" s="124"/>
      <c r="CF542" s="124"/>
      <c r="CG542" s="124"/>
      <c r="CH542" s="124"/>
      <c r="CI542" s="124"/>
      <c r="CJ542" s="124"/>
      <c r="CK542" s="124"/>
    </row>
    <row r="543" spans="1:89" s="132" customFormat="1" ht="13">
      <c r="A543" s="124"/>
      <c r="B543" s="126"/>
      <c r="C543" s="124"/>
      <c r="D543" s="124"/>
      <c r="E543" s="124"/>
      <c r="F543" s="124"/>
      <c r="G543" s="126"/>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7"/>
      <c r="AD543" s="124"/>
      <c r="AE543" s="124"/>
      <c r="AF543" s="124"/>
      <c r="AG543" s="124"/>
      <c r="AH543" s="124"/>
      <c r="AI543" s="124"/>
      <c r="AJ543" s="124"/>
      <c r="AK543" s="124"/>
      <c r="AL543" s="124"/>
      <c r="AM543" s="124"/>
      <c r="AN543" s="124"/>
      <c r="AO543" s="124"/>
      <c r="AP543" s="124"/>
      <c r="AQ543" s="124"/>
      <c r="AR543" s="124"/>
      <c r="AS543" s="126"/>
      <c r="AT543" s="126"/>
      <c r="AU543" s="126"/>
      <c r="AV543" s="126"/>
      <c r="AW543" s="126"/>
      <c r="AX543" s="126"/>
      <c r="AY543" s="126"/>
      <c r="AZ543" s="126"/>
      <c r="BA543" s="126"/>
      <c r="BB543" s="126"/>
      <c r="BC543" s="126"/>
      <c r="BD543" s="126"/>
      <c r="BE543" s="126"/>
      <c r="BF543" s="126"/>
      <c r="BG543" s="126"/>
      <c r="BH543" s="126"/>
      <c r="BI543" s="126"/>
      <c r="BJ543" s="126"/>
      <c r="BK543" s="126"/>
      <c r="BL543" s="126"/>
      <c r="BM543" s="126"/>
      <c r="BN543" s="126"/>
      <c r="BO543" s="124"/>
      <c r="BP543" s="124"/>
      <c r="BQ543" s="130"/>
      <c r="BR543" s="130"/>
      <c r="BS543" s="124"/>
      <c r="BT543" s="135"/>
      <c r="BU543" s="126"/>
      <c r="BV543" s="135"/>
      <c r="BW543" s="126"/>
      <c r="BX543" s="135"/>
      <c r="BY543" s="141"/>
      <c r="BZ543" s="25"/>
      <c r="CA543" s="25"/>
      <c r="CB543" s="25"/>
      <c r="CC543" s="25"/>
      <c r="CD543" s="124"/>
      <c r="CE543" s="124"/>
      <c r="CF543" s="124"/>
      <c r="CG543" s="124"/>
      <c r="CH543" s="124"/>
      <c r="CI543" s="124"/>
      <c r="CJ543" s="124"/>
      <c r="CK543" s="124"/>
    </row>
    <row r="544" spans="1:89" s="132" customFormat="1" ht="13">
      <c r="A544" s="124"/>
      <c r="B544" s="126"/>
      <c r="C544" s="124"/>
      <c r="D544" s="124"/>
      <c r="E544" s="124"/>
      <c r="F544" s="124"/>
      <c r="G544" s="126"/>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7"/>
      <c r="AD544" s="124"/>
      <c r="AE544" s="124"/>
      <c r="AF544" s="124"/>
      <c r="AG544" s="124"/>
      <c r="AH544" s="124"/>
      <c r="AI544" s="124"/>
      <c r="AJ544" s="124"/>
      <c r="AK544" s="124"/>
      <c r="AL544" s="124"/>
      <c r="AM544" s="124"/>
      <c r="AN544" s="124"/>
      <c r="AO544" s="124"/>
      <c r="AP544" s="124"/>
      <c r="AQ544" s="124"/>
      <c r="AR544" s="124"/>
      <c r="AS544" s="126"/>
      <c r="AT544" s="126"/>
      <c r="AU544" s="126"/>
      <c r="AV544" s="126"/>
      <c r="AW544" s="126"/>
      <c r="AX544" s="126"/>
      <c r="AY544" s="126"/>
      <c r="AZ544" s="126"/>
      <c r="BA544" s="126"/>
      <c r="BB544" s="126"/>
      <c r="BC544" s="126"/>
      <c r="BD544" s="126"/>
      <c r="BE544" s="126"/>
      <c r="BF544" s="126"/>
      <c r="BG544" s="126"/>
      <c r="BH544" s="126"/>
      <c r="BI544" s="126"/>
      <c r="BJ544" s="126"/>
      <c r="BK544" s="126"/>
      <c r="BL544" s="126"/>
      <c r="BM544" s="126"/>
      <c r="BN544" s="126"/>
      <c r="BO544" s="124"/>
      <c r="BP544" s="124"/>
      <c r="BQ544" s="130"/>
      <c r="BR544" s="130"/>
      <c r="BS544" s="124"/>
      <c r="BT544" s="135"/>
      <c r="BU544" s="126"/>
      <c r="BV544" s="135"/>
      <c r="BW544" s="126"/>
      <c r="BX544" s="135"/>
      <c r="BY544" s="141"/>
      <c r="BZ544" s="25"/>
      <c r="CA544" s="25"/>
      <c r="CB544" s="25"/>
      <c r="CC544" s="25"/>
      <c r="CD544" s="124"/>
      <c r="CE544" s="124"/>
      <c r="CF544" s="124"/>
      <c r="CG544" s="124"/>
      <c r="CH544" s="124"/>
      <c r="CI544" s="124"/>
      <c r="CJ544" s="124"/>
      <c r="CK544" s="124"/>
    </row>
    <row r="545" spans="1:89" s="132" customFormat="1" ht="13">
      <c r="A545" s="124"/>
      <c r="B545" s="126"/>
      <c r="C545" s="124"/>
      <c r="D545" s="124"/>
      <c r="E545" s="124"/>
      <c r="F545" s="124"/>
      <c r="G545" s="126"/>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7"/>
      <c r="AD545" s="124"/>
      <c r="AE545" s="124"/>
      <c r="AF545" s="124"/>
      <c r="AG545" s="124"/>
      <c r="AH545" s="124"/>
      <c r="AI545" s="124"/>
      <c r="AJ545" s="124"/>
      <c r="AK545" s="124"/>
      <c r="AL545" s="124"/>
      <c r="AM545" s="124"/>
      <c r="AN545" s="124"/>
      <c r="AO545" s="124"/>
      <c r="AP545" s="124"/>
      <c r="AQ545" s="124"/>
      <c r="AR545" s="124"/>
      <c r="AS545" s="126"/>
      <c r="AT545" s="126"/>
      <c r="AU545" s="126"/>
      <c r="AV545" s="126"/>
      <c r="AW545" s="126"/>
      <c r="AX545" s="126"/>
      <c r="AY545" s="126"/>
      <c r="AZ545" s="126"/>
      <c r="BA545" s="126"/>
      <c r="BB545" s="126"/>
      <c r="BC545" s="126"/>
      <c r="BD545" s="126"/>
      <c r="BE545" s="126"/>
      <c r="BF545" s="126"/>
      <c r="BG545" s="126"/>
      <c r="BH545" s="126"/>
      <c r="BI545" s="126"/>
      <c r="BJ545" s="126"/>
      <c r="BK545" s="126"/>
      <c r="BL545" s="126"/>
      <c r="BM545" s="126"/>
      <c r="BN545" s="126"/>
      <c r="BO545" s="124"/>
      <c r="BP545" s="124"/>
      <c r="BQ545" s="130"/>
      <c r="BR545" s="130"/>
      <c r="BS545" s="124"/>
      <c r="BT545" s="135"/>
      <c r="BU545" s="126"/>
      <c r="BV545" s="135"/>
      <c r="BW545" s="126"/>
      <c r="BX545" s="135"/>
      <c r="BY545" s="141"/>
      <c r="BZ545" s="25"/>
      <c r="CA545" s="25"/>
      <c r="CB545" s="25"/>
      <c r="CC545" s="25"/>
      <c r="CD545" s="124"/>
      <c r="CE545" s="124"/>
      <c r="CF545" s="124"/>
      <c r="CG545" s="124"/>
      <c r="CH545" s="124"/>
      <c r="CI545" s="124"/>
      <c r="CJ545" s="124"/>
      <c r="CK545" s="124"/>
    </row>
    <row r="546" spans="1:89" s="132" customFormat="1" ht="13">
      <c r="A546" s="124"/>
      <c r="B546" s="126"/>
      <c r="C546" s="124"/>
      <c r="D546" s="124"/>
      <c r="E546" s="124"/>
      <c r="F546" s="124"/>
      <c r="G546" s="126"/>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7"/>
      <c r="AD546" s="124"/>
      <c r="AE546" s="124"/>
      <c r="AF546" s="124"/>
      <c r="AG546" s="124"/>
      <c r="AH546" s="124"/>
      <c r="AI546" s="124"/>
      <c r="AJ546" s="124"/>
      <c r="AK546" s="124"/>
      <c r="AL546" s="124"/>
      <c r="AM546" s="124"/>
      <c r="AN546" s="124"/>
      <c r="AO546" s="124"/>
      <c r="AP546" s="124"/>
      <c r="AQ546" s="124"/>
      <c r="AR546" s="124"/>
      <c r="AS546" s="126"/>
      <c r="AT546" s="126"/>
      <c r="AU546" s="126"/>
      <c r="AV546" s="126"/>
      <c r="AW546" s="126"/>
      <c r="AX546" s="126"/>
      <c r="AY546" s="126"/>
      <c r="AZ546" s="126"/>
      <c r="BA546" s="126"/>
      <c r="BB546" s="126"/>
      <c r="BC546" s="126"/>
      <c r="BD546" s="126"/>
      <c r="BE546" s="126"/>
      <c r="BF546" s="126"/>
      <c r="BG546" s="126"/>
      <c r="BH546" s="126"/>
      <c r="BI546" s="126"/>
      <c r="BJ546" s="126"/>
      <c r="BK546" s="126"/>
      <c r="BL546" s="126"/>
      <c r="BM546" s="126"/>
      <c r="BN546" s="126"/>
      <c r="BO546" s="124"/>
      <c r="BP546" s="124"/>
      <c r="BQ546" s="130"/>
      <c r="BR546" s="130"/>
      <c r="BS546" s="124"/>
      <c r="BT546" s="135"/>
      <c r="BU546" s="126"/>
      <c r="BV546" s="135"/>
      <c r="BW546" s="126"/>
      <c r="BX546" s="135"/>
      <c r="BY546" s="141"/>
      <c r="BZ546" s="25"/>
      <c r="CA546" s="25"/>
      <c r="CB546" s="25"/>
      <c r="CC546" s="25"/>
      <c r="CD546" s="124"/>
      <c r="CE546" s="124"/>
      <c r="CF546" s="124"/>
      <c r="CG546" s="124"/>
      <c r="CH546" s="124"/>
      <c r="CI546" s="124"/>
      <c r="CJ546" s="124"/>
      <c r="CK546" s="124"/>
    </row>
    <row r="547" spans="1:89" s="132" customFormat="1" ht="13">
      <c r="A547" s="124"/>
      <c r="B547" s="126"/>
      <c r="C547" s="124"/>
      <c r="D547" s="124"/>
      <c r="E547" s="124"/>
      <c r="F547" s="124"/>
      <c r="G547" s="126"/>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7"/>
      <c r="AD547" s="124"/>
      <c r="AE547" s="124"/>
      <c r="AF547" s="124"/>
      <c r="AG547" s="124"/>
      <c r="AH547" s="124"/>
      <c r="AI547" s="124"/>
      <c r="AJ547" s="124"/>
      <c r="AK547" s="124"/>
      <c r="AL547" s="124"/>
      <c r="AM547" s="124"/>
      <c r="AN547" s="124"/>
      <c r="AO547" s="124"/>
      <c r="AP547" s="124"/>
      <c r="AQ547" s="124"/>
      <c r="AR547" s="124"/>
      <c r="AS547" s="126"/>
      <c r="AT547" s="126"/>
      <c r="AU547" s="126"/>
      <c r="AV547" s="126"/>
      <c r="AW547" s="126"/>
      <c r="AX547" s="126"/>
      <c r="AY547" s="126"/>
      <c r="AZ547" s="126"/>
      <c r="BA547" s="126"/>
      <c r="BB547" s="126"/>
      <c r="BC547" s="126"/>
      <c r="BD547" s="126"/>
      <c r="BE547" s="126"/>
      <c r="BF547" s="126"/>
      <c r="BG547" s="126"/>
      <c r="BH547" s="126"/>
      <c r="BI547" s="126"/>
      <c r="BJ547" s="126"/>
      <c r="BK547" s="126"/>
      <c r="BL547" s="126"/>
      <c r="BM547" s="126"/>
      <c r="BN547" s="126"/>
      <c r="BO547" s="124"/>
      <c r="BP547" s="124"/>
      <c r="BQ547" s="130"/>
      <c r="BR547" s="130"/>
      <c r="BS547" s="124"/>
      <c r="BT547" s="135"/>
      <c r="BU547" s="126"/>
      <c r="BV547" s="135"/>
      <c r="BW547" s="126"/>
      <c r="BX547" s="135"/>
      <c r="BY547" s="141"/>
      <c r="BZ547" s="25"/>
      <c r="CA547" s="25"/>
      <c r="CB547" s="25"/>
      <c r="CC547" s="25"/>
      <c r="CD547" s="124"/>
      <c r="CE547" s="124"/>
      <c r="CF547" s="124"/>
      <c r="CG547" s="124"/>
      <c r="CH547" s="124"/>
      <c r="CI547" s="124"/>
      <c r="CJ547" s="124"/>
      <c r="CK547" s="124"/>
    </row>
    <row r="548" spans="1:89" s="132" customFormat="1" ht="13">
      <c r="A548" s="124"/>
      <c r="B548" s="126"/>
      <c r="C548" s="124"/>
      <c r="D548" s="124"/>
      <c r="E548" s="124"/>
      <c r="F548" s="124"/>
      <c r="G548" s="126"/>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7"/>
      <c r="AD548" s="124"/>
      <c r="AE548" s="124"/>
      <c r="AF548" s="124"/>
      <c r="AG548" s="124"/>
      <c r="AH548" s="124"/>
      <c r="AI548" s="124"/>
      <c r="AJ548" s="124"/>
      <c r="AK548" s="124"/>
      <c r="AL548" s="124"/>
      <c r="AM548" s="124"/>
      <c r="AN548" s="124"/>
      <c r="AO548" s="124"/>
      <c r="AP548" s="124"/>
      <c r="AQ548" s="124"/>
      <c r="AR548" s="124"/>
      <c r="AS548" s="126"/>
      <c r="AT548" s="126"/>
      <c r="AU548" s="126"/>
      <c r="AV548" s="126"/>
      <c r="AW548" s="126"/>
      <c r="AX548" s="126"/>
      <c r="AY548" s="126"/>
      <c r="AZ548" s="126"/>
      <c r="BA548" s="126"/>
      <c r="BB548" s="126"/>
      <c r="BC548" s="126"/>
      <c r="BD548" s="126"/>
      <c r="BE548" s="126"/>
      <c r="BF548" s="126"/>
      <c r="BG548" s="126"/>
      <c r="BH548" s="126"/>
      <c r="BI548" s="126"/>
      <c r="BJ548" s="126"/>
      <c r="BK548" s="126"/>
      <c r="BL548" s="126"/>
      <c r="BM548" s="126"/>
      <c r="BN548" s="126"/>
      <c r="BO548" s="124"/>
      <c r="BP548" s="124"/>
      <c r="BQ548" s="130"/>
      <c r="BR548" s="130"/>
      <c r="BS548" s="124"/>
      <c r="BT548" s="135"/>
      <c r="BU548" s="126"/>
      <c r="BV548" s="135"/>
      <c r="BW548" s="126"/>
      <c r="BX548" s="135"/>
      <c r="BY548" s="141"/>
      <c r="BZ548" s="25"/>
      <c r="CA548" s="25"/>
      <c r="CB548" s="25"/>
      <c r="CC548" s="25"/>
      <c r="CD548" s="124"/>
      <c r="CE548" s="124"/>
      <c r="CF548" s="124"/>
      <c r="CG548" s="124"/>
      <c r="CH548" s="124"/>
      <c r="CI548" s="124"/>
      <c r="CJ548" s="124"/>
      <c r="CK548" s="124"/>
    </row>
    <row r="549" spans="1:89" s="132" customFormat="1" ht="13">
      <c r="A549" s="124"/>
      <c r="B549" s="126"/>
      <c r="C549" s="124"/>
      <c r="D549" s="124"/>
      <c r="E549" s="124"/>
      <c r="F549" s="124"/>
      <c r="G549" s="126"/>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7"/>
      <c r="AD549" s="124"/>
      <c r="AE549" s="124"/>
      <c r="AF549" s="124"/>
      <c r="AG549" s="124"/>
      <c r="AH549" s="124"/>
      <c r="AI549" s="124"/>
      <c r="AJ549" s="124"/>
      <c r="AK549" s="124"/>
      <c r="AL549" s="124"/>
      <c r="AM549" s="124"/>
      <c r="AN549" s="124"/>
      <c r="AO549" s="124"/>
      <c r="AP549" s="124"/>
      <c r="AQ549" s="124"/>
      <c r="AR549" s="124"/>
      <c r="AS549" s="126"/>
      <c r="AT549" s="126"/>
      <c r="AU549" s="126"/>
      <c r="AV549" s="126"/>
      <c r="AW549" s="126"/>
      <c r="AX549" s="126"/>
      <c r="AY549" s="126"/>
      <c r="AZ549" s="126"/>
      <c r="BA549" s="126"/>
      <c r="BB549" s="126"/>
      <c r="BC549" s="126"/>
      <c r="BD549" s="126"/>
      <c r="BE549" s="126"/>
      <c r="BF549" s="126"/>
      <c r="BG549" s="126"/>
      <c r="BH549" s="126"/>
      <c r="BI549" s="126"/>
      <c r="BJ549" s="126"/>
      <c r="BK549" s="126"/>
      <c r="BL549" s="126"/>
      <c r="BM549" s="126"/>
      <c r="BN549" s="126"/>
      <c r="BO549" s="124"/>
      <c r="BP549" s="124"/>
      <c r="BQ549" s="130"/>
      <c r="BR549" s="130"/>
      <c r="BS549" s="124"/>
      <c r="BT549" s="135"/>
      <c r="BU549" s="126"/>
      <c r="BV549" s="135"/>
      <c r="BW549" s="126"/>
      <c r="BX549" s="135"/>
      <c r="BY549" s="141"/>
      <c r="BZ549" s="25"/>
      <c r="CA549" s="25"/>
      <c r="CB549" s="25"/>
      <c r="CC549" s="25"/>
      <c r="CD549" s="124"/>
      <c r="CE549" s="124"/>
      <c r="CF549" s="124"/>
      <c r="CG549" s="124"/>
      <c r="CH549" s="124"/>
      <c r="CI549" s="124"/>
      <c r="CJ549" s="124"/>
      <c r="CK549" s="124"/>
    </row>
    <row r="550" spans="1:89" s="132" customFormat="1" ht="13">
      <c r="A550" s="124"/>
      <c r="B550" s="126"/>
      <c r="C550" s="124"/>
      <c r="D550" s="124"/>
      <c r="E550" s="124"/>
      <c r="F550" s="124"/>
      <c r="G550" s="126"/>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7"/>
      <c r="AD550" s="124"/>
      <c r="AE550" s="124"/>
      <c r="AF550" s="124"/>
      <c r="AG550" s="124"/>
      <c r="AH550" s="124"/>
      <c r="AI550" s="124"/>
      <c r="AJ550" s="124"/>
      <c r="AK550" s="124"/>
      <c r="AL550" s="124"/>
      <c r="AM550" s="124"/>
      <c r="AN550" s="124"/>
      <c r="AO550" s="124"/>
      <c r="AP550" s="124"/>
      <c r="AQ550" s="124"/>
      <c r="AR550" s="124"/>
      <c r="AS550" s="126"/>
      <c r="AT550" s="126"/>
      <c r="AU550" s="126"/>
      <c r="AV550" s="126"/>
      <c r="AW550" s="126"/>
      <c r="AX550" s="126"/>
      <c r="AY550" s="126"/>
      <c r="AZ550" s="126"/>
      <c r="BA550" s="126"/>
      <c r="BB550" s="126"/>
      <c r="BC550" s="126"/>
      <c r="BD550" s="126"/>
      <c r="BE550" s="126"/>
      <c r="BF550" s="126"/>
      <c r="BG550" s="126"/>
      <c r="BH550" s="126"/>
      <c r="BI550" s="126"/>
      <c r="BJ550" s="126"/>
      <c r="BK550" s="126"/>
      <c r="BL550" s="126"/>
      <c r="BM550" s="126"/>
      <c r="BN550" s="126"/>
      <c r="BO550" s="124"/>
      <c r="BP550" s="124"/>
      <c r="BQ550" s="130"/>
      <c r="BR550" s="130"/>
      <c r="BS550" s="124"/>
      <c r="BT550" s="135"/>
      <c r="BU550" s="126"/>
      <c r="BV550" s="135"/>
      <c r="BW550" s="126"/>
      <c r="BX550" s="135"/>
      <c r="BY550" s="141"/>
      <c r="BZ550" s="25"/>
      <c r="CA550" s="25"/>
      <c r="CB550" s="25"/>
      <c r="CC550" s="25"/>
      <c r="CD550" s="124"/>
      <c r="CE550" s="124"/>
      <c r="CF550" s="124"/>
      <c r="CG550" s="124"/>
      <c r="CH550" s="124"/>
      <c r="CI550" s="124"/>
      <c r="CJ550" s="124"/>
      <c r="CK550" s="124"/>
    </row>
    <row r="551" spans="1:89" s="132" customFormat="1" ht="13">
      <c r="A551" s="124"/>
      <c r="B551" s="126"/>
      <c r="C551" s="124"/>
      <c r="D551" s="124"/>
      <c r="E551" s="124"/>
      <c r="F551" s="124"/>
      <c r="G551" s="126"/>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7"/>
      <c r="AD551" s="124"/>
      <c r="AE551" s="124"/>
      <c r="AF551" s="124"/>
      <c r="AG551" s="124"/>
      <c r="AH551" s="124"/>
      <c r="AI551" s="124"/>
      <c r="AJ551" s="124"/>
      <c r="AK551" s="124"/>
      <c r="AL551" s="124"/>
      <c r="AM551" s="124"/>
      <c r="AN551" s="124"/>
      <c r="AO551" s="124"/>
      <c r="AP551" s="124"/>
      <c r="AQ551" s="124"/>
      <c r="AR551" s="124"/>
      <c r="AS551" s="126"/>
      <c r="AT551" s="126"/>
      <c r="AU551" s="126"/>
      <c r="AV551" s="126"/>
      <c r="AW551" s="126"/>
      <c r="AX551" s="126"/>
      <c r="AY551" s="126"/>
      <c r="AZ551" s="126"/>
      <c r="BA551" s="126"/>
      <c r="BB551" s="126"/>
      <c r="BC551" s="126"/>
      <c r="BD551" s="126"/>
      <c r="BE551" s="126"/>
      <c r="BF551" s="126"/>
      <c r="BG551" s="126"/>
      <c r="BH551" s="126"/>
      <c r="BI551" s="126"/>
      <c r="BJ551" s="126"/>
      <c r="BK551" s="126"/>
      <c r="BL551" s="126"/>
      <c r="BM551" s="126"/>
      <c r="BN551" s="126"/>
      <c r="BO551" s="124"/>
      <c r="BP551" s="124"/>
      <c r="BQ551" s="130"/>
      <c r="BR551" s="130"/>
      <c r="BS551" s="124"/>
      <c r="BT551" s="135"/>
      <c r="BU551" s="126"/>
      <c r="BV551" s="135"/>
      <c r="BW551" s="126"/>
      <c r="BX551" s="135"/>
      <c r="BY551" s="141"/>
      <c r="BZ551" s="25"/>
      <c r="CA551" s="25"/>
      <c r="CB551" s="25"/>
      <c r="CC551" s="25"/>
      <c r="CD551" s="124"/>
      <c r="CE551" s="124"/>
      <c r="CF551" s="124"/>
      <c r="CG551" s="124"/>
      <c r="CH551" s="124"/>
      <c r="CI551" s="124"/>
      <c r="CJ551" s="124"/>
      <c r="CK551" s="124"/>
    </row>
    <row r="552" spans="1:89" s="132" customFormat="1" ht="13">
      <c r="A552" s="124"/>
      <c r="B552" s="126"/>
      <c r="C552" s="124"/>
      <c r="D552" s="124"/>
      <c r="E552" s="124"/>
      <c r="F552" s="124"/>
      <c r="G552" s="126"/>
      <c r="H552" s="124"/>
      <c r="I552" s="124"/>
      <c r="J552" s="124"/>
      <c r="K552" s="124"/>
      <c r="L552" s="124"/>
      <c r="M552" s="124">
        <v>655</v>
      </c>
      <c r="N552" s="124"/>
      <c r="O552" s="124"/>
      <c r="P552" s="124"/>
      <c r="Q552" s="124"/>
      <c r="R552" s="124"/>
      <c r="S552" s="124"/>
      <c r="T552" s="124"/>
      <c r="U552" s="124"/>
      <c r="V552" s="124"/>
      <c r="W552" s="124"/>
      <c r="X552" s="124"/>
      <c r="Y552" s="124"/>
      <c r="Z552" s="124"/>
      <c r="AA552" s="124"/>
      <c r="AB552" s="124"/>
      <c r="AC552" s="127"/>
      <c r="AD552" s="124"/>
      <c r="AE552" s="124"/>
      <c r="AF552" s="124"/>
      <c r="AG552" s="124"/>
      <c r="AH552" s="124"/>
      <c r="AI552" s="124"/>
      <c r="AJ552" s="124"/>
      <c r="AK552" s="124"/>
      <c r="AL552" s="124"/>
      <c r="AM552" s="124"/>
      <c r="AN552" s="124"/>
      <c r="AO552" s="124"/>
      <c r="AP552" s="124"/>
      <c r="AQ552" s="124"/>
      <c r="AR552" s="124"/>
      <c r="AS552" s="126"/>
      <c r="AT552" s="126"/>
      <c r="AU552" s="126"/>
      <c r="AV552" s="126"/>
      <c r="AW552" s="126"/>
      <c r="AX552" s="126"/>
      <c r="AY552" s="126"/>
      <c r="AZ552" s="126"/>
      <c r="BA552" s="126"/>
      <c r="BB552" s="126"/>
      <c r="BC552" s="126"/>
      <c r="BD552" s="126"/>
      <c r="BE552" s="126"/>
      <c r="BF552" s="126"/>
      <c r="BG552" s="126"/>
      <c r="BH552" s="126"/>
      <c r="BI552" s="126"/>
      <c r="BJ552" s="126"/>
      <c r="BK552" s="126"/>
      <c r="BL552" s="126"/>
      <c r="BM552" s="126"/>
      <c r="BN552" s="126"/>
      <c r="BO552" s="124"/>
      <c r="BP552" s="124"/>
      <c r="BQ552" s="130"/>
      <c r="BR552" s="130"/>
      <c r="BS552" s="124"/>
      <c r="BT552" s="135"/>
      <c r="BU552" s="126"/>
      <c r="BV552" s="135"/>
      <c r="BW552" s="126"/>
      <c r="BX552" s="135"/>
      <c r="BY552" s="141"/>
      <c r="BZ552" s="25"/>
      <c r="CA552" s="25"/>
      <c r="CB552" s="25"/>
      <c r="CC552" s="25"/>
      <c r="CD552" s="124"/>
      <c r="CE552" s="124"/>
      <c r="CF552" s="124"/>
      <c r="CG552" s="124"/>
      <c r="CH552" s="124"/>
      <c r="CI552" s="124"/>
      <c r="CJ552" s="124"/>
      <c r="CK552" s="124"/>
    </row>
    <row r="553" spans="1:89" s="132" customFormat="1" ht="13">
      <c r="A553" s="124"/>
      <c r="B553" s="126"/>
      <c r="C553" s="124"/>
      <c r="D553" s="124"/>
      <c r="E553" s="124"/>
      <c r="F553" s="124"/>
      <c r="G553" s="126"/>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7"/>
      <c r="AD553" s="124"/>
      <c r="AE553" s="124"/>
      <c r="AF553" s="124"/>
      <c r="AG553" s="124"/>
      <c r="AH553" s="124"/>
      <c r="AI553" s="124"/>
      <c r="AJ553" s="124"/>
      <c r="AK553" s="124"/>
      <c r="AL553" s="124"/>
      <c r="AM553" s="124"/>
      <c r="AN553" s="124"/>
      <c r="AO553" s="124"/>
      <c r="AP553" s="124"/>
      <c r="AQ553" s="124"/>
      <c r="AR553" s="124"/>
      <c r="AS553" s="126"/>
      <c r="AT553" s="126"/>
      <c r="AU553" s="126"/>
      <c r="AV553" s="126"/>
      <c r="AW553" s="126"/>
      <c r="AX553" s="126"/>
      <c r="AY553" s="126"/>
      <c r="AZ553" s="126"/>
      <c r="BA553" s="126"/>
      <c r="BB553" s="126"/>
      <c r="BC553" s="126"/>
      <c r="BD553" s="126"/>
      <c r="BE553" s="126"/>
      <c r="BF553" s="126"/>
      <c r="BG553" s="126"/>
      <c r="BH553" s="126"/>
      <c r="BI553" s="126"/>
      <c r="BJ553" s="126"/>
      <c r="BK553" s="126"/>
      <c r="BL553" s="126"/>
      <c r="BM553" s="126"/>
      <c r="BN553" s="126"/>
      <c r="BO553" s="124"/>
      <c r="BP553" s="124"/>
      <c r="BQ553" s="130"/>
      <c r="BR553" s="130"/>
      <c r="BS553" s="124"/>
      <c r="BT553" s="135"/>
      <c r="BU553" s="126"/>
      <c r="BV553" s="135"/>
      <c r="BW553" s="126"/>
      <c r="BX553" s="135"/>
      <c r="BY553" s="141"/>
      <c r="BZ553" s="25"/>
      <c r="CA553" s="25"/>
      <c r="CB553" s="25"/>
      <c r="CC553" s="25"/>
      <c r="CD553" s="124"/>
      <c r="CE553" s="124"/>
      <c r="CF553" s="124"/>
      <c r="CG553" s="124"/>
      <c r="CH553" s="124"/>
      <c r="CI553" s="124"/>
      <c r="CJ553" s="124"/>
      <c r="CK553" s="124"/>
    </row>
    <row r="554" spans="1:89" s="132" customFormat="1" ht="13">
      <c r="A554" s="124"/>
      <c r="B554" s="126"/>
      <c r="C554" s="124"/>
      <c r="D554" s="124"/>
      <c r="E554" s="124"/>
      <c r="F554" s="124"/>
      <c r="G554" s="126"/>
      <c r="H554" s="124"/>
      <c r="I554" s="124"/>
      <c r="J554" s="124"/>
      <c r="K554" s="124"/>
      <c r="L554" s="124"/>
      <c r="M554" s="124">
        <v>504</v>
      </c>
      <c r="N554" s="124"/>
      <c r="O554" s="124"/>
      <c r="P554" s="124"/>
      <c r="Q554" s="124"/>
      <c r="R554" s="124"/>
      <c r="S554" s="124"/>
      <c r="T554" s="124"/>
      <c r="U554" s="124"/>
      <c r="V554" s="124"/>
      <c r="W554" s="124"/>
      <c r="X554" s="124"/>
      <c r="Y554" s="124"/>
      <c r="Z554" s="124"/>
      <c r="AA554" s="124"/>
      <c r="AB554" s="124"/>
      <c r="AC554" s="127"/>
      <c r="AD554" s="124"/>
      <c r="AE554" s="124"/>
      <c r="AF554" s="124"/>
      <c r="AG554" s="124"/>
      <c r="AH554" s="124"/>
      <c r="AI554" s="124"/>
      <c r="AJ554" s="124"/>
      <c r="AK554" s="124"/>
      <c r="AL554" s="124"/>
      <c r="AM554" s="124"/>
      <c r="AN554" s="124"/>
      <c r="AO554" s="124"/>
      <c r="AP554" s="124"/>
      <c r="AQ554" s="124"/>
      <c r="AR554" s="124"/>
      <c r="AS554" s="126"/>
      <c r="AT554" s="126"/>
      <c r="AU554" s="126"/>
      <c r="AV554" s="126"/>
      <c r="AW554" s="126"/>
      <c r="AX554" s="126"/>
      <c r="AY554" s="126"/>
      <c r="AZ554" s="126"/>
      <c r="BA554" s="126"/>
      <c r="BB554" s="126"/>
      <c r="BC554" s="126"/>
      <c r="BD554" s="126"/>
      <c r="BE554" s="126"/>
      <c r="BF554" s="126"/>
      <c r="BG554" s="126"/>
      <c r="BH554" s="126"/>
      <c r="BI554" s="126"/>
      <c r="BJ554" s="126"/>
      <c r="BK554" s="126"/>
      <c r="BL554" s="126"/>
      <c r="BM554" s="126"/>
      <c r="BN554" s="126"/>
      <c r="BO554" s="124"/>
      <c r="BP554" s="124"/>
      <c r="BQ554" s="130"/>
      <c r="BR554" s="130"/>
      <c r="BS554" s="124"/>
      <c r="BT554" s="135"/>
      <c r="BU554" s="126"/>
      <c r="BV554" s="135"/>
      <c r="BW554" s="126"/>
      <c r="BX554" s="135"/>
      <c r="BY554" s="141"/>
      <c r="BZ554" s="25"/>
      <c r="CA554" s="25"/>
      <c r="CB554" s="25"/>
      <c r="CC554" s="25"/>
      <c r="CD554" s="124"/>
      <c r="CE554" s="124"/>
      <c r="CF554" s="124"/>
      <c r="CG554" s="124"/>
      <c r="CH554" s="124"/>
      <c r="CI554" s="124"/>
      <c r="CJ554" s="124"/>
      <c r="CK554" s="124"/>
    </row>
    <row r="555" spans="1:89" s="132" customFormat="1" ht="13">
      <c r="A555" s="124"/>
      <c r="B555" s="126"/>
      <c r="C555" s="124"/>
      <c r="D555" s="124"/>
      <c r="E555" s="124"/>
      <c r="F555" s="124"/>
      <c r="G555" s="126"/>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7"/>
      <c r="AD555" s="124"/>
      <c r="AE555" s="124"/>
      <c r="AF555" s="124"/>
      <c r="AG555" s="124"/>
      <c r="AH555" s="124"/>
      <c r="AI555" s="124"/>
      <c r="AJ555" s="124"/>
      <c r="AK555" s="124"/>
      <c r="AL555" s="124"/>
      <c r="AM555" s="124"/>
      <c r="AN555" s="124"/>
      <c r="AO555" s="124"/>
      <c r="AP555" s="124"/>
      <c r="AQ555" s="124"/>
      <c r="AR555" s="124"/>
      <c r="AS555" s="126"/>
      <c r="AT555" s="126"/>
      <c r="AU555" s="126"/>
      <c r="AV555" s="126"/>
      <c r="AW555" s="126"/>
      <c r="AX555" s="126"/>
      <c r="AY555" s="126"/>
      <c r="AZ555" s="126"/>
      <c r="BA555" s="126"/>
      <c r="BB555" s="126"/>
      <c r="BC555" s="126"/>
      <c r="BD555" s="126"/>
      <c r="BE555" s="126"/>
      <c r="BF555" s="126"/>
      <c r="BG555" s="126"/>
      <c r="BH555" s="126"/>
      <c r="BI555" s="126"/>
      <c r="BJ555" s="126"/>
      <c r="BK555" s="126"/>
      <c r="BL555" s="126"/>
      <c r="BM555" s="126"/>
      <c r="BN555" s="126"/>
      <c r="BO555" s="124"/>
      <c r="BP555" s="124"/>
      <c r="BQ555" s="130"/>
      <c r="BR555" s="130"/>
      <c r="BS555" s="124"/>
      <c r="BT555" s="135"/>
      <c r="BU555" s="126"/>
      <c r="BV555" s="135"/>
      <c r="BW555" s="126"/>
      <c r="BX555" s="135"/>
      <c r="BY555" s="141"/>
      <c r="BZ555" s="25"/>
      <c r="CA555" s="25"/>
      <c r="CB555" s="25"/>
      <c r="CC555" s="25"/>
      <c r="CD555" s="124"/>
      <c r="CE555" s="124"/>
      <c r="CF555" s="124"/>
      <c r="CG555" s="124"/>
      <c r="CH555" s="124"/>
      <c r="CI555" s="124"/>
      <c r="CJ555" s="124"/>
      <c r="CK555" s="124"/>
    </row>
    <row r="556" spans="1:89" s="132" customFormat="1" ht="13">
      <c r="A556" s="124"/>
      <c r="B556" s="126"/>
      <c r="C556" s="124"/>
      <c r="D556" s="124"/>
      <c r="E556" s="124"/>
      <c r="F556" s="124"/>
      <c r="G556" s="126"/>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7"/>
      <c r="AD556" s="124"/>
      <c r="AE556" s="124"/>
      <c r="AF556" s="124"/>
      <c r="AG556" s="124"/>
      <c r="AH556" s="124"/>
      <c r="AI556" s="124"/>
      <c r="AJ556" s="124"/>
      <c r="AK556" s="124"/>
      <c r="AL556" s="124"/>
      <c r="AM556" s="124"/>
      <c r="AN556" s="124"/>
      <c r="AO556" s="124"/>
      <c r="AP556" s="124"/>
      <c r="AQ556" s="124"/>
      <c r="AR556" s="124"/>
      <c r="AS556" s="126"/>
      <c r="AT556" s="126"/>
      <c r="AU556" s="126"/>
      <c r="AV556" s="126"/>
      <c r="AW556" s="126"/>
      <c r="AX556" s="126"/>
      <c r="AY556" s="126"/>
      <c r="AZ556" s="126"/>
      <c r="BA556" s="126"/>
      <c r="BB556" s="126"/>
      <c r="BC556" s="126"/>
      <c r="BD556" s="126"/>
      <c r="BE556" s="126"/>
      <c r="BF556" s="126"/>
      <c r="BG556" s="126"/>
      <c r="BH556" s="126"/>
      <c r="BI556" s="126"/>
      <c r="BJ556" s="126"/>
      <c r="BK556" s="126"/>
      <c r="BL556" s="126"/>
      <c r="BM556" s="126"/>
      <c r="BN556" s="126"/>
      <c r="BO556" s="124"/>
      <c r="BP556" s="124"/>
      <c r="BQ556" s="130"/>
      <c r="BR556" s="130"/>
      <c r="BS556" s="124"/>
      <c r="BT556" s="135"/>
      <c r="BU556" s="126"/>
      <c r="BV556" s="135"/>
      <c r="BW556" s="126"/>
      <c r="BX556" s="135"/>
      <c r="BY556" s="141"/>
      <c r="BZ556" s="25"/>
      <c r="CA556" s="25"/>
      <c r="CB556" s="25"/>
      <c r="CC556" s="25"/>
      <c r="CD556" s="124"/>
      <c r="CE556" s="124"/>
      <c r="CF556" s="124"/>
      <c r="CG556" s="124"/>
      <c r="CH556" s="124"/>
      <c r="CI556" s="124"/>
      <c r="CJ556" s="124"/>
      <c r="CK556" s="124"/>
    </row>
    <row r="557" spans="1:89" s="132" customFormat="1" ht="13">
      <c r="A557" s="124"/>
      <c r="B557" s="126"/>
      <c r="C557" s="124"/>
      <c r="D557" s="124"/>
      <c r="E557" s="124"/>
      <c r="F557" s="124"/>
      <c r="G557" s="126"/>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7"/>
      <c r="AD557" s="124"/>
      <c r="AE557" s="124"/>
      <c r="AF557" s="124"/>
      <c r="AG557" s="124"/>
      <c r="AH557" s="124"/>
      <c r="AI557" s="124"/>
      <c r="AJ557" s="124"/>
      <c r="AK557" s="124"/>
      <c r="AL557" s="124"/>
      <c r="AM557" s="124"/>
      <c r="AN557" s="124"/>
      <c r="AO557" s="124"/>
      <c r="AP557" s="124"/>
      <c r="AQ557" s="124"/>
      <c r="AR557" s="124"/>
      <c r="AS557" s="126"/>
      <c r="AT557" s="126"/>
      <c r="AU557" s="126"/>
      <c r="AV557" s="126"/>
      <c r="AW557" s="126"/>
      <c r="AX557" s="126"/>
      <c r="AY557" s="126"/>
      <c r="AZ557" s="126"/>
      <c r="BA557" s="126"/>
      <c r="BB557" s="126"/>
      <c r="BC557" s="126"/>
      <c r="BD557" s="126"/>
      <c r="BE557" s="126"/>
      <c r="BF557" s="126"/>
      <c r="BG557" s="126"/>
      <c r="BH557" s="126"/>
      <c r="BI557" s="126"/>
      <c r="BJ557" s="126"/>
      <c r="BK557" s="126"/>
      <c r="BL557" s="126"/>
      <c r="BM557" s="126"/>
      <c r="BN557" s="126"/>
      <c r="BO557" s="124"/>
      <c r="BP557" s="124"/>
      <c r="BQ557" s="130"/>
      <c r="BR557" s="130"/>
      <c r="BS557" s="124"/>
      <c r="BT557" s="135"/>
      <c r="BU557" s="126"/>
      <c r="BV557" s="135"/>
      <c r="BW557" s="126"/>
      <c r="BX557" s="135"/>
      <c r="BY557" s="141"/>
      <c r="BZ557" s="25"/>
      <c r="CA557" s="25"/>
      <c r="CB557" s="25"/>
      <c r="CC557" s="25"/>
      <c r="CD557" s="124"/>
      <c r="CE557" s="124"/>
      <c r="CF557" s="124"/>
      <c r="CG557" s="124"/>
      <c r="CH557" s="124"/>
      <c r="CI557" s="124"/>
      <c r="CJ557" s="124"/>
      <c r="CK557" s="124"/>
    </row>
    <row r="558" spans="1:89" s="132" customFormat="1" ht="13">
      <c r="A558" s="124"/>
      <c r="B558" s="126"/>
      <c r="C558" s="124"/>
      <c r="D558" s="124"/>
      <c r="E558" s="124"/>
      <c r="F558" s="124"/>
      <c r="G558" s="126"/>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7"/>
      <c r="AD558" s="124"/>
      <c r="AE558" s="124"/>
      <c r="AF558" s="124"/>
      <c r="AG558" s="124"/>
      <c r="AH558" s="124"/>
      <c r="AI558" s="124"/>
      <c r="AJ558" s="124"/>
      <c r="AK558" s="124"/>
      <c r="AL558" s="124"/>
      <c r="AM558" s="124"/>
      <c r="AN558" s="124"/>
      <c r="AO558" s="124"/>
      <c r="AP558" s="124"/>
      <c r="AQ558" s="124"/>
      <c r="AR558" s="124"/>
      <c r="AS558" s="126"/>
      <c r="AT558" s="126"/>
      <c r="AU558" s="126"/>
      <c r="AV558" s="126"/>
      <c r="AW558" s="126"/>
      <c r="AX558" s="126"/>
      <c r="AY558" s="126"/>
      <c r="AZ558" s="126"/>
      <c r="BA558" s="126"/>
      <c r="BB558" s="126"/>
      <c r="BC558" s="126"/>
      <c r="BD558" s="126"/>
      <c r="BE558" s="126"/>
      <c r="BF558" s="126"/>
      <c r="BG558" s="126"/>
      <c r="BH558" s="126"/>
      <c r="BI558" s="126"/>
      <c r="BJ558" s="126"/>
      <c r="BK558" s="126"/>
      <c r="BL558" s="126"/>
      <c r="BM558" s="126"/>
      <c r="BN558" s="126"/>
      <c r="BO558" s="124"/>
      <c r="BP558" s="124"/>
      <c r="BQ558" s="130"/>
      <c r="BR558" s="130"/>
      <c r="BS558" s="124"/>
      <c r="BT558" s="135"/>
      <c r="BU558" s="126"/>
      <c r="BV558" s="135"/>
      <c r="BW558" s="126"/>
      <c r="BX558" s="135"/>
      <c r="BY558" s="141"/>
      <c r="BZ558" s="25"/>
      <c r="CA558" s="25"/>
      <c r="CB558" s="25"/>
      <c r="CC558" s="25"/>
      <c r="CD558" s="124"/>
      <c r="CE558" s="124"/>
      <c r="CF558" s="124"/>
      <c r="CG558" s="124"/>
      <c r="CH558" s="124"/>
      <c r="CI558" s="124"/>
      <c r="CJ558" s="124"/>
      <c r="CK558" s="124"/>
    </row>
    <row r="559" spans="1:89" s="132" customFormat="1" ht="13">
      <c r="A559" s="124"/>
      <c r="B559" s="126"/>
      <c r="C559" s="124"/>
      <c r="D559" s="124"/>
      <c r="E559" s="124"/>
      <c r="F559" s="124"/>
      <c r="G559" s="126"/>
      <c r="H559" s="124"/>
      <c r="I559" s="124"/>
      <c r="J559" s="124"/>
      <c r="K559" s="124"/>
      <c r="L559" s="124"/>
      <c r="M559" s="124">
        <v>353</v>
      </c>
      <c r="N559" s="124"/>
      <c r="O559" s="124"/>
      <c r="P559" s="124"/>
      <c r="Q559" s="124"/>
      <c r="R559" s="124"/>
      <c r="S559" s="124"/>
      <c r="T559" s="124"/>
      <c r="U559" s="124"/>
      <c r="V559" s="124"/>
      <c r="W559" s="124"/>
      <c r="X559" s="124"/>
      <c r="Y559" s="124"/>
      <c r="Z559" s="124"/>
      <c r="AA559" s="124"/>
      <c r="AB559" s="124"/>
      <c r="AC559" s="127"/>
      <c r="AD559" s="124"/>
      <c r="AE559" s="124"/>
      <c r="AF559" s="124"/>
      <c r="AG559" s="124"/>
      <c r="AH559" s="124"/>
      <c r="AI559" s="124"/>
      <c r="AJ559" s="124"/>
      <c r="AK559" s="124"/>
      <c r="AL559" s="124"/>
      <c r="AM559" s="124"/>
      <c r="AN559" s="124"/>
      <c r="AO559" s="124"/>
      <c r="AP559" s="124"/>
      <c r="AQ559" s="124"/>
      <c r="AR559" s="124"/>
      <c r="AS559" s="126"/>
      <c r="AT559" s="126"/>
      <c r="AU559" s="126"/>
      <c r="AV559" s="126"/>
      <c r="AW559" s="126"/>
      <c r="AX559" s="126"/>
      <c r="AY559" s="126"/>
      <c r="AZ559" s="126"/>
      <c r="BA559" s="126"/>
      <c r="BB559" s="126"/>
      <c r="BC559" s="126"/>
      <c r="BD559" s="126"/>
      <c r="BE559" s="126"/>
      <c r="BF559" s="126"/>
      <c r="BG559" s="126"/>
      <c r="BH559" s="126"/>
      <c r="BI559" s="126"/>
      <c r="BJ559" s="126"/>
      <c r="BK559" s="126"/>
      <c r="BL559" s="126"/>
      <c r="BM559" s="126"/>
      <c r="BN559" s="126"/>
      <c r="BO559" s="124"/>
      <c r="BP559" s="124"/>
      <c r="BQ559" s="130"/>
      <c r="BR559" s="130"/>
      <c r="BS559" s="124"/>
      <c r="BT559" s="135"/>
      <c r="BU559" s="126"/>
      <c r="BV559" s="135"/>
      <c r="BW559" s="126"/>
      <c r="BX559" s="135"/>
      <c r="BY559" s="141"/>
      <c r="BZ559" s="25"/>
      <c r="CA559" s="25"/>
      <c r="CB559" s="25"/>
      <c r="CC559" s="25"/>
      <c r="CD559" s="124"/>
      <c r="CE559" s="124"/>
      <c r="CF559" s="124"/>
      <c r="CG559" s="124"/>
      <c r="CH559" s="124"/>
      <c r="CI559" s="124"/>
      <c r="CJ559" s="124"/>
      <c r="CK559" s="124"/>
    </row>
    <row r="560" spans="1:89" s="132" customFormat="1" ht="13">
      <c r="A560" s="124"/>
      <c r="B560" s="126"/>
      <c r="C560" s="124"/>
      <c r="D560" s="124"/>
      <c r="E560" s="124"/>
      <c r="F560" s="124"/>
      <c r="G560" s="126"/>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7"/>
      <c r="AD560" s="124"/>
      <c r="AE560" s="124"/>
      <c r="AF560" s="124"/>
      <c r="AG560" s="124"/>
      <c r="AH560" s="124"/>
      <c r="AI560" s="124"/>
      <c r="AJ560" s="124"/>
      <c r="AK560" s="124"/>
      <c r="AL560" s="124"/>
      <c r="AM560" s="124"/>
      <c r="AN560" s="124"/>
      <c r="AO560" s="124"/>
      <c r="AP560" s="124"/>
      <c r="AQ560" s="124"/>
      <c r="AR560" s="124"/>
      <c r="AS560" s="126"/>
      <c r="AT560" s="126"/>
      <c r="AU560" s="126"/>
      <c r="AV560" s="126"/>
      <c r="AW560" s="126"/>
      <c r="AX560" s="126"/>
      <c r="AY560" s="126"/>
      <c r="AZ560" s="126"/>
      <c r="BA560" s="126"/>
      <c r="BB560" s="126"/>
      <c r="BC560" s="126"/>
      <c r="BD560" s="126"/>
      <c r="BE560" s="126"/>
      <c r="BF560" s="126"/>
      <c r="BG560" s="126"/>
      <c r="BH560" s="126"/>
      <c r="BI560" s="126"/>
      <c r="BJ560" s="126"/>
      <c r="BK560" s="126"/>
      <c r="BL560" s="126"/>
      <c r="BM560" s="126"/>
      <c r="BN560" s="126"/>
      <c r="BO560" s="124"/>
      <c r="BP560" s="124"/>
      <c r="BQ560" s="130"/>
      <c r="BR560" s="130"/>
      <c r="BS560" s="124"/>
      <c r="BT560" s="135"/>
      <c r="BU560" s="126"/>
      <c r="BV560" s="135"/>
      <c r="BW560" s="126"/>
      <c r="BX560" s="135"/>
      <c r="BY560" s="141"/>
      <c r="BZ560" s="25"/>
      <c r="CA560" s="25"/>
      <c r="CB560" s="25"/>
      <c r="CC560" s="25"/>
      <c r="CD560" s="124"/>
      <c r="CE560" s="124"/>
      <c r="CF560" s="124"/>
      <c r="CG560" s="124"/>
      <c r="CH560" s="124"/>
      <c r="CI560" s="124"/>
      <c r="CJ560" s="124"/>
      <c r="CK560" s="124"/>
    </row>
    <row r="561" spans="1:89" s="132" customFormat="1" ht="13">
      <c r="A561" s="124"/>
      <c r="B561" s="126"/>
      <c r="C561" s="124"/>
      <c r="D561" s="124"/>
      <c r="E561" s="124"/>
      <c r="F561" s="124"/>
      <c r="G561" s="126"/>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7"/>
      <c r="AD561" s="124"/>
      <c r="AE561" s="124"/>
      <c r="AF561" s="124"/>
      <c r="AG561" s="124"/>
      <c r="AH561" s="124"/>
      <c r="AI561" s="124"/>
      <c r="AJ561" s="124"/>
      <c r="AK561" s="124"/>
      <c r="AL561" s="124"/>
      <c r="AM561" s="124"/>
      <c r="AN561" s="124"/>
      <c r="AO561" s="124"/>
      <c r="AP561" s="124"/>
      <c r="AQ561" s="124"/>
      <c r="AR561" s="124"/>
      <c r="AS561" s="126"/>
      <c r="AT561" s="126"/>
      <c r="AU561" s="126"/>
      <c r="AV561" s="126"/>
      <c r="AW561" s="126"/>
      <c r="AX561" s="126"/>
      <c r="AY561" s="126"/>
      <c r="AZ561" s="126"/>
      <c r="BA561" s="126"/>
      <c r="BB561" s="126"/>
      <c r="BC561" s="126"/>
      <c r="BD561" s="126"/>
      <c r="BE561" s="126"/>
      <c r="BF561" s="126"/>
      <c r="BG561" s="126"/>
      <c r="BH561" s="126"/>
      <c r="BI561" s="126"/>
      <c r="BJ561" s="126"/>
      <c r="BK561" s="126"/>
      <c r="BL561" s="126"/>
      <c r="BM561" s="126"/>
      <c r="BN561" s="126"/>
      <c r="BO561" s="124"/>
      <c r="BP561" s="124"/>
      <c r="BQ561" s="130"/>
      <c r="BR561" s="130"/>
      <c r="BS561" s="124"/>
      <c r="BT561" s="135"/>
      <c r="BU561" s="126"/>
      <c r="BV561" s="135"/>
      <c r="BW561" s="126"/>
      <c r="BX561" s="135"/>
      <c r="BY561" s="141"/>
      <c r="BZ561" s="25"/>
      <c r="CA561" s="25"/>
      <c r="CB561" s="25"/>
      <c r="CC561" s="25"/>
      <c r="CD561" s="124"/>
      <c r="CE561" s="124"/>
      <c r="CF561" s="124"/>
      <c r="CG561" s="124"/>
      <c r="CH561" s="124"/>
      <c r="CI561" s="124"/>
      <c r="CJ561" s="124"/>
      <c r="CK561" s="124"/>
    </row>
    <row r="562" spans="1:89" s="132" customFormat="1" ht="13">
      <c r="A562" s="124"/>
      <c r="B562" s="126"/>
      <c r="C562" s="124"/>
      <c r="D562" s="124"/>
      <c r="E562" s="124"/>
      <c r="F562" s="124"/>
      <c r="G562" s="126"/>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7"/>
      <c r="AD562" s="124"/>
      <c r="AE562" s="124"/>
      <c r="AF562" s="124"/>
      <c r="AG562" s="124"/>
      <c r="AH562" s="124"/>
      <c r="AI562" s="124"/>
      <c r="AJ562" s="124"/>
      <c r="AK562" s="124"/>
      <c r="AL562" s="124"/>
      <c r="AM562" s="124"/>
      <c r="AN562" s="124"/>
      <c r="AO562" s="124"/>
      <c r="AP562" s="124"/>
      <c r="AQ562" s="124"/>
      <c r="AR562" s="124"/>
      <c r="AS562" s="126"/>
      <c r="AT562" s="126"/>
      <c r="AU562" s="126"/>
      <c r="AV562" s="126"/>
      <c r="AW562" s="126"/>
      <c r="AX562" s="126"/>
      <c r="AY562" s="126"/>
      <c r="AZ562" s="126"/>
      <c r="BA562" s="126"/>
      <c r="BB562" s="126"/>
      <c r="BC562" s="126"/>
      <c r="BD562" s="126"/>
      <c r="BE562" s="126"/>
      <c r="BF562" s="126"/>
      <c r="BG562" s="126"/>
      <c r="BH562" s="126"/>
      <c r="BI562" s="126"/>
      <c r="BJ562" s="126"/>
      <c r="BK562" s="126"/>
      <c r="BL562" s="126"/>
      <c r="BM562" s="126"/>
      <c r="BN562" s="126"/>
      <c r="BO562" s="124"/>
      <c r="BP562" s="124"/>
      <c r="BQ562" s="130"/>
      <c r="BR562" s="130"/>
      <c r="BS562" s="124"/>
      <c r="BT562" s="135"/>
      <c r="BU562" s="126"/>
      <c r="BV562" s="135"/>
      <c r="BW562" s="126"/>
      <c r="BX562" s="135"/>
      <c r="BY562" s="141"/>
      <c r="BZ562" s="25"/>
      <c r="CA562" s="25"/>
      <c r="CB562" s="25"/>
      <c r="CC562" s="25"/>
      <c r="CD562" s="124"/>
      <c r="CE562" s="124"/>
      <c r="CF562" s="124"/>
      <c r="CG562" s="124"/>
      <c r="CH562" s="124"/>
      <c r="CI562" s="124"/>
      <c r="CJ562" s="124"/>
      <c r="CK562" s="124"/>
    </row>
    <row r="563" spans="1:89" s="132" customFormat="1" ht="13">
      <c r="A563" s="124"/>
      <c r="B563" s="126"/>
      <c r="C563" s="124"/>
      <c r="D563" s="124"/>
      <c r="E563" s="124"/>
      <c r="F563" s="124"/>
      <c r="G563" s="126"/>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7"/>
      <c r="AD563" s="124"/>
      <c r="AE563" s="124"/>
      <c r="AF563" s="124"/>
      <c r="AG563" s="124"/>
      <c r="AH563" s="124"/>
      <c r="AI563" s="124"/>
      <c r="AJ563" s="124"/>
      <c r="AK563" s="124"/>
      <c r="AL563" s="124"/>
      <c r="AM563" s="124"/>
      <c r="AN563" s="124"/>
      <c r="AO563" s="124"/>
      <c r="AP563" s="124"/>
      <c r="AQ563" s="124"/>
      <c r="AR563" s="124"/>
      <c r="AS563" s="126"/>
      <c r="AT563" s="126"/>
      <c r="AU563" s="126"/>
      <c r="AV563" s="126"/>
      <c r="AW563" s="126"/>
      <c r="AX563" s="126"/>
      <c r="AY563" s="126"/>
      <c r="AZ563" s="126"/>
      <c r="BA563" s="126"/>
      <c r="BB563" s="126"/>
      <c r="BC563" s="126"/>
      <c r="BD563" s="126"/>
      <c r="BE563" s="126"/>
      <c r="BF563" s="126"/>
      <c r="BG563" s="126"/>
      <c r="BH563" s="126"/>
      <c r="BI563" s="126"/>
      <c r="BJ563" s="126"/>
      <c r="BK563" s="126"/>
      <c r="BL563" s="126"/>
      <c r="BM563" s="126"/>
      <c r="BN563" s="126"/>
      <c r="BO563" s="124"/>
      <c r="BP563" s="124"/>
      <c r="BQ563" s="130"/>
      <c r="BR563" s="130"/>
      <c r="BS563" s="124"/>
      <c r="BT563" s="135"/>
      <c r="BU563" s="126"/>
      <c r="BV563" s="135"/>
      <c r="BW563" s="126"/>
      <c r="BX563" s="135"/>
      <c r="BY563" s="141"/>
      <c r="BZ563" s="25"/>
      <c r="CA563" s="25"/>
      <c r="CB563" s="25"/>
      <c r="CC563" s="25"/>
      <c r="CD563" s="124"/>
      <c r="CE563" s="124"/>
      <c r="CF563" s="124"/>
      <c r="CG563" s="124"/>
      <c r="CH563" s="124"/>
      <c r="CI563" s="124"/>
      <c r="CJ563" s="124"/>
      <c r="CK563" s="124"/>
    </row>
    <row r="564" spans="1:89" s="132" customFormat="1" ht="13">
      <c r="A564" s="124"/>
      <c r="B564" s="126"/>
      <c r="C564" s="124"/>
      <c r="D564" s="124"/>
      <c r="E564" s="124"/>
      <c r="F564" s="124"/>
      <c r="G564" s="126"/>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7"/>
      <c r="AD564" s="124"/>
      <c r="AE564" s="124"/>
      <c r="AF564" s="124"/>
      <c r="AG564" s="124"/>
      <c r="AH564" s="124"/>
      <c r="AI564" s="124"/>
      <c r="AJ564" s="124"/>
      <c r="AK564" s="124"/>
      <c r="AL564" s="124"/>
      <c r="AM564" s="124"/>
      <c r="AN564" s="124"/>
      <c r="AO564" s="124"/>
      <c r="AP564" s="124"/>
      <c r="AQ564" s="124"/>
      <c r="AR564" s="124"/>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4"/>
      <c r="BP564" s="124"/>
      <c r="BQ564" s="130"/>
      <c r="BR564" s="130"/>
      <c r="BS564" s="124"/>
      <c r="BT564" s="135"/>
      <c r="BU564" s="126"/>
      <c r="BV564" s="135"/>
      <c r="BW564" s="126"/>
      <c r="BX564" s="135"/>
      <c r="BY564" s="141"/>
      <c r="BZ564" s="25"/>
      <c r="CA564" s="25"/>
      <c r="CB564" s="25"/>
      <c r="CC564" s="25"/>
      <c r="CD564" s="124"/>
      <c r="CE564" s="124"/>
      <c r="CF564" s="124"/>
      <c r="CG564" s="124"/>
      <c r="CH564" s="124"/>
      <c r="CI564" s="124"/>
      <c r="CJ564" s="124"/>
      <c r="CK564" s="124"/>
    </row>
    <row r="565" spans="1:89" s="132" customFormat="1" ht="13">
      <c r="A565" s="124"/>
      <c r="B565" s="126"/>
      <c r="C565" s="124"/>
      <c r="D565" s="124"/>
      <c r="E565" s="124"/>
      <c r="F565" s="124"/>
      <c r="G565" s="126"/>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7"/>
      <c r="AD565" s="124"/>
      <c r="AE565" s="124"/>
      <c r="AF565" s="124"/>
      <c r="AG565" s="124"/>
      <c r="AH565" s="124"/>
      <c r="AI565" s="124"/>
      <c r="AJ565" s="124"/>
      <c r="AK565" s="124"/>
      <c r="AL565" s="124"/>
      <c r="AM565" s="124"/>
      <c r="AN565" s="124"/>
      <c r="AO565" s="124"/>
      <c r="AP565" s="124"/>
      <c r="AQ565" s="124"/>
      <c r="AR565" s="124"/>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4"/>
      <c r="BP565" s="124"/>
      <c r="BQ565" s="130"/>
      <c r="BR565" s="130"/>
      <c r="BS565" s="124"/>
      <c r="BT565" s="135"/>
      <c r="BU565" s="126"/>
      <c r="BV565" s="135"/>
      <c r="BW565" s="126"/>
      <c r="BX565" s="135"/>
      <c r="BY565" s="141"/>
      <c r="BZ565" s="25"/>
      <c r="CA565" s="25"/>
      <c r="CB565" s="25"/>
      <c r="CC565" s="25"/>
      <c r="CD565" s="124"/>
      <c r="CE565" s="124"/>
      <c r="CF565" s="124"/>
      <c r="CG565" s="124"/>
      <c r="CH565" s="124"/>
      <c r="CI565" s="124"/>
      <c r="CJ565" s="124"/>
      <c r="CK565" s="124"/>
    </row>
    <row r="566" spans="1:89" s="132" customFormat="1" ht="13">
      <c r="A566" s="124"/>
      <c r="B566" s="126"/>
      <c r="C566" s="124"/>
      <c r="D566" s="124"/>
      <c r="E566" s="124"/>
      <c r="F566" s="124"/>
      <c r="G566" s="126"/>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7"/>
      <c r="AD566" s="124"/>
      <c r="AE566" s="124"/>
      <c r="AF566" s="124"/>
      <c r="AG566" s="124"/>
      <c r="AH566" s="124"/>
      <c r="AI566" s="124"/>
      <c r="AJ566" s="124"/>
      <c r="AK566" s="124"/>
      <c r="AL566" s="124"/>
      <c r="AM566" s="124"/>
      <c r="AN566" s="124"/>
      <c r="AO566" s="124"/>
      <c r="AP566" s="124"/>
      <c r="AQ566" s="124"/>
      <c r="AR566" s="124"/>
      <c r="AS566" s="126"/>
      <c r="AT566" s="126"/>
      <c r="AU566" s="126"/>
      <c r="AV566" s="126"/>
      <c r="AW566" s="126"/>
      <c r="AX566" s="126"/>
      <c r="AY566" s="126"/>
      <c r="AZ566" s="126"/>
      <c r="BA566" s="126"/>
      <c r="BB566" s="126"/>
      <c r="BC566" s="126"/>
      <c r="BD566" s="126"/>
      <c r="BE566" s="126"/>
      <c r="BF566" s="126"/>
      <c r="BG566" s="126"/>
      <c r="BH566" s="126"/>
      <c r="BI566" s="126"/>
      <c r="BJ566" s="126"/>
      <c r="BK566" s="126"/>
      <c r="BL566" s="126"/>
      <c r="BM566" s="126"/>
      <c r="BN566" s="126"/>
      <c r="BO566" s="124"/>
      <c r="BP566" s="124"/>
      <c r="BQ566" s="130"/>
      <c r="BR566" s="130"/>
      <c r="BS566" s="124"/>
      <c r="BT566" s="135"/>
      <c r="BU566" s="126"/>
      <c r="BV566" s="135"/>
      <c r="BW566" s="126"/>
      <c r="BX566" s="135"/>
      <c r="BY566" s="141"/>
      <c r="BZ566" s="25"/>
      <c r="CA566" s="25"/>
      <c r="CB566" s="25"/>
      <c r="CC566" s="25"/>
      <c r="CD566" s="124"/>
      <c r="CE566" s="124"/>
      <c r="CF566" s="124"/>
      <c r="CG566" s="124"/>
      <c r="CH566" s="124"/>
      <c r="CI566" s="124"/>
      <c r="CJ566" s="124"/>
      <c r="CK566" s="124"/>
    </row>
    <row r="567" spans="1:89" s="132" customFormat="1" ht="13">
      <c r="A567" s="124"/>
      <c r="B567" s="126"/>
      <c r="C567" s="124"/>
      <c r="D567" s="124"/>
      <c r="E567" s="124"/>
      <c r="F567" s="124"/>
      <c r="G567" s="126"/>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7"/>
      <c r="AD567" s="124"/>
      <c r="AE567" s="124"/>
      <c r="AF567" s="124"/>
      <c r="AG567" s="124"/>
      <c r="AH567" s="124"/>
      <c r="AI567" s="124"/>
      <c r="AJ567" s="124"/>
      <c r="AK567" s="124"/>
      <c r="AL567" s="124"/>
      <c r="AM567" s="124"/>
      <c r="AN567" s="124"/>
      <c r="AO567" s="124"/>
      <c r="AP567" s="124"/>
      <c r="AQ567" s="124"/>
      <c r="AR567" s="124"/>
      <c r="AS567" s="126"/>
      <c r="AT567" s="126"/>
      <c r="AU567" s="126"/>
      <c r="AV567" s="126"/>
      <c r="AW567" s="126"/>
      <c r="AX567" s="126"/>
      <c r="AY567" s="126"/>
      <c r="AZ567" s="126"/>
      <c r="BA567" s="126"/>
      <c r="BB567" s="126"/>
      <c r="BC567" s="126"/>
      <c r="BD567" s="126"/>
      <c r="BE567" s="126"/>
      <c r="BF567" s="126"/>
      <c r="BG567" s="126"/>
      <c r="BH567" s="126"/>
      <c r="BI567" s="126"/>
      <c r="BJ567" s="126"/>
      <c r="BK567" s="126"/>
      <c r="BL567" s="126"/>
      <c r="BM567" s="126"/>
      <c r="BN567" s="126"/>
      <c r="BO567" s="124"/>
      <c r="BP567" s="124"/>
      <c r="BQ567" s="130"/>
      <c r="BR567" s="130"/>
      <c r="BS567" s="124"/>
      <c r="BT567" s="135"/>
      <c r="BU567" s="126"/>
      <c r="BV567" s="135"/>
      <c r="BW567" s="126"/>
      <c r="BX567" s="135"/>
      <c r="BY567" s="141"/>
      <c r="BZ567" s="25"/>
      <c r="CA567" s="25"/>
      <c r="CB567" s="25"/>
      <c r="CC567" s="25"/>
      <c r="CD567" s="124"/>
      <c r="CE567" s="124"/>
      <c r="CF567" s="124"/>
      <c r="CG567" s="124"/>
      <c r="CH567" s="124"/>
      <c r="CI567" s="124"/>
      <c r="CJ567" s="124"/>
      <c r="CK567" s="124"/>
    </row>
    <row r="568" spans="1:89" s="132" customFormat="1" ht="13">
      <c r="A568" s="124"/>
      <c r="B568" s="126"/>
      <c r="C568" s="124"/>
      <c r="D568" s="124"/>
      <c r="E568" s="124"/>
      <c r="F568" s="124"/>
      <c r="G568" s="126"/>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7"/>
      <c r="AD568" s="124"/>
      <c r="AE568" s="124"/>
      <c r="AF568" s="124"/>
      <c r="AG568" s="124"/>
      <c r="AH568" s="124"/>
      <c r="AI568" s="124"/>
      <c r="AJ568" s="124"/>
      <c r="AK568" s="124"/>
      <c r="AL568" s="124"/>
      <c r="AM568" s="124"/>
      <c r="AN568" s="124"/>
      <c r="AO568" s="124"/>
      <c r="AP568" s="124"/>
      <c r="AQ568" s="124"/>
      <c r="AR568" s="124"/>
      <c r="AS568" s="126"/>
      <c r="AT568" s="126"/>
      <c r="AU568" s="126"/>
      <c r="AV568" s="126"/>
      <c r="AW568" s="126"/>
      <c r="AX568" s="126"/>
      <c r="AY568" s="126"/>
      <c r="AZ568" s="126"/>
      <c r="BA568" s="126"/>
      <c r="BB568" s="126"/>
      <c r="BC568" s="126"/>
      <c r="BD568" s="126"/>
      <c r="BE568" s="126"/>
      <c r="BF568" s="126"/>
      <c r="BG568" s="126"/>
      <c r="BH568" s="126"/>
      <c r="BI568" s="126"/>
      <c r="BJ568" s="126"/>
      <c r="BK568" s="126"/>
      <c r="BL568" s="126"/>
      <c r="BM568" s="126"/>
      <c r="BN568" s="126"/>
      <c r="BO568" s="124"/>
      <c r="BP568" s="124"/>
      <c r="BQ568" s="130"/>
      <c r="BR568" s="130"/>
      <c r="BS568" s="124"/>
      <c r="BT568" s="135"/>
      <c r="BU568" s="126"/>
      <c r="BV568" s="135"/>
      <c r="BW568" s="126"/>
      <c r="BX568" s="135"/>
      <c r="BY568" s="141"/>
      <c r="BZ568" s="25"/>
      <c r="CA568" s="25"/>
      <c r="CB568" s="25"/>
      <c r="CC568" s="25"/>
      <c r="CD568" s="124"/>
      <c r="CE568" s="124"/>
      <c r="CF568" s="124"/>
      <c r="CG568" s="124"/>
      <c r="CH568" s="124"/>
      <c r="CI568" s="124"/>
      <c r="CJ568" s="124"/>
      <c r="CK568" s="124"/>
    </row>
    <row r="569" spans="1:89" s="132" customFormat="1" ht="13">
      <c r="A569" s="124"/>
      <c r="B569" s="126"/>
      <c r="C569" s="124"/>
      <c r="D569" s="124"/>
      <c r="E569" s="124"/>
      <c r="F569" s="124"/>
      <c r="G569" s="126"/>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7"/>
      <c r="AD569" s="124"/>
      <c r="AE569" s="124"/>
      <c r="AF569" s="124"/>
      <c r="AG569" s="124"/>
      <c r="AH569" s="124"/>
      <c r="AI569" s="124"/>
      <c r="AJ569" s="124"/>
      <c r="AK569" s="124"/>
      <c r="AL569" s="124"/>
      <c r="AM569" s="124"/>
      <c r="AN569" s="124"/>
      <c r="AO569" s="124"/>
      <c r="AP569" s="124"/>
      <c r="AQ569" s="124"/>
      <c r="AR569" s="124"/>
      <c r="AS569" s="126"/>
      <c r="AT569" s="126"/>
      <c r="AU569" s="126"/>
      <c r="AV569" s="126"/>
      <c r="AW569" s="126"/>
      <c r="AX569" s="126"/>
      <c r="AY569" s="126"/>
      <c r="AZ569" s="126"/>
      <c r="BA569" s="126"/>
      <c r="BB569" s="126"/>
      <c r="BC569" s="126"/>
      <c r="BD569" s="126"/>
      <c r="BE569" s="126"/>
      <c r="BF569" s="126"/>
      <c r="BG569" s="126"/>
      <c r="BH569" s="126"/>
      <c r="BI569" s="126"/>
      <c r="BJ569" s="126"/>
      <c r="BK569" s="126"/>
      <c r="BL569" s="126"/>
      <c r="BM569" s="126"/>
      <c r="BN569" s="126"/>
      <c r="BO569" s="124"/>
      <c r="BP569" s="124"/>
      <c r="BQ569" s="130"/>
      <c r="BR569" s="130"/>
      <c r="BS569" s="124"/>
      <c r="BT569" s="135"/>
      <c r="BU569" s="126"/>
      <c r="BV569" s="135"/>
      <c r="BW569" s="126"/>
      <c r="BX569" s="135"/>
      <c r="BY569" s="141"/>
      <c r="BZ569" s="25"/>
      <c r="CA569" s="25"/>
      <c r="CB569" s="25"/>
      <c r="CC569" s="25"/>
      <c r="CD569" s="124"/>
      <c r="CE569" s="124"/>
      <c r="CF569" s="124"/>
      <c r="CG569" s="124"/>
      <c r="CH569" s="124"/>
      <c r="CI569" s="124"/>
      <c r="CJ569" s="124"/>
      <c r="CK569" s="124"/>
    </row>
    <row r="570" spans="1:89" s="132" customFormat="1" ht="13">
      <c r="A570" s="124"/>
      <c r="B570" s="126"/>
      <c r="C570" s="124"/>
      <c r="D570" s="124"/>
      <c r="E570" s="124"/>
      <c r="F570" s="124"/>
      <c r="G570" s="126"/>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7"/>
      <c r="AD570" s="124"/>
      <c r="AE570" s="124"/>
      <c r="AF570" s="124"/>
      <c r="AG570" s="124"/>
      <c r="AH570" s="124"/>
      <c r="AI570" s="124"/>
      <c r="AJ570" s="124"/>
      <c r="AK570" s="124"/>
      <c r="AL570" s="124"/>
      <c r="AM570" s="124"/>
      <c r="AN570" s="124"/>
      <c r="AO570" s="124"/>
      <c r="AP570" s="124"/>
      <c r="AQ570" s="124"/>
      <c r="AR570" s="124"/>
      <c r="AS570" s="126"/>
      <c r="AT570" s="126"/>
      <c r="AU570" s="126"/>
      <c r="AV570" s="126"/>
      <c r="AW570" s="126"/>
      <c r="AX570" s="126"/>
      <c r="AY570" s="126"/>
      <c r="AZ570" s="126"/>
      <c r="BA570" s="126"/>
      <c r="BB570" s="126"/>
      <c r="BC570" s="126"/>
      <c r="BD570" s="126"/>
      <c r="BE570" s="126"/>
      <c r="BF570" s="126"/>
      <c r="BG570" s="126"/>
      <c r="BH570" s="126"/>
      <c r="BI570" s="126"/>
      <c r="BJ570" s="126"/>
      <c r="BK570" s="126"/>
      <c r="BL570" s="126"/>
      <c r="BM570" s="126"/>
      <c r="BN570" s="126"/>
      <c r="BO570" s="124"/>
      <c r="BP570" s="124"/>
      <c r="BQ570" s="130"/>
      <c r="BR570" s="130"/>
      <c r="BS570" s="124"/>
      <c r="BT570" s="135"/>
      <c r="BU570" s="126"/>
      <c r="BV570" s="135"/>
      <c r="BW570" s="126"/>
      <c r="BX570" s="135"/>
      <c r="BY570" s="141"/>
      <c r="BZ570" s="25"/>
      <c r="CA570" s="25"/>
      <c r="CB570" s="25"/>
      <c r="CC570" s="25"/>
      <c r="CD570" s="124"/>
      <c r="CE570" s="124"/>
      <c r="CF570" s="124"/>
      <c r="CG570" s="124"/>
      <c r="CH570" s="124"/>
      <c r="CI570" s="124"/>
      <c r="CJ570" s="124"/>
      <c r="CK570" s="124"/>
    </row>
    <row r="571" spans="1:89" s="132" customFormat="1" ht="13">
      <c r="A571" s="124"/>
      <c r="B571" s="126"/>
      <c r="C571" s="124"/>
      <c r="D571" s="124"/>
      <c r="E571" s="124"/>
      <c r="F571" s="124"/>
      <c r="G571" s="126"/>
      <c r="H571" s="124"/>
      <c r="I571" s="124"/>
      <c r="J571" s="124"/>
      <c r="K571" s="124"/>
      <c r="L571" s="124"/>
      <c r="M571" s="124">
        <v>435</v>
      </c>
      <c r="N571" s="124"/>
      <c r="O571" s="124"/>
      <c r="P571" s="124"/>
      <c r="Q571" s="124"/>
      <c r="R571" s="124"/>
      <c r="S571" s="124"/>
      <c r="T571" s="124"/>
      <c r="U571" s="124"/>
      <c r="V571" s="124"/>
      <c r="W571" s="124"/>
      <c r="X571" s="124"/>
      <c r="Y571" s="124"/>
      <c r="Z571" s="124"/>
      <c r="AA571" s="124"/>
      <c r="AB571" s="124"/>
      <c r="AC571" s="127"/>
      <c r="AD571" s="124"/>
      <c r="AE571" s="124"/>
      <c r="AF571" s="124"/>
      <c r="AG571" s="124"/>
      <c r="AH571" s="124"/>
      <c r="AI571" s="124"/>
      <c r="AJ571" s="124"/>
      <c r="AK571" s="124"/>
      <c r="AL571" s="124"/>
      <c r="AM571" s="124"/>
      <c r="AN571" s="124"/>
      <c r="AO571" s="124"/>
      <c r="AP571" s="124"/>
      <c r="AQ571" s="124"/>
      <c r="AR571" s="124"/>
      <c r="AS571" s="126"/>
      <c r="AT571" s="126"/>
      <c r="AU571" s="126"/>
      <c r="AV571" s="126"/>
      <c r="AW571" s="126"/>
      <c r="AX571" s="126"/>
      <c r="AY571" s="126"/>
      <c r="AZ571" s="126"/>
      <c r="BA571" s="126"/>
      <c r="BB571" s="126"/>
      <c r="BC571" s="126"/>
      <c r="BD571" s="126"/>
      <c r="BE571" s="126"/>
      <c r="BF571" s="126"/>
      <c r="BG571" s="126"/>
      <c r="BH571" s="126"/>
      <c r="BI571" s="126"/>
      <c r="BJ571" s="126"/>
      <c r="BK571" s="126"/>
      <c r="BL571" s="126"/>
      <c r="BM571" s="126"/>
      <c r="BN571" s="126"/>
      <c r="BO571" s="124"/>
      <c r="BP571" s="124"/>
      <c r="BQ571" s="130"/>
      <c r="BR571" s="130"/>
      <c r="BS571" s="124"/>
      <c r="BT571" s="135"/>
      <c r="BU571" s="126"/>
      <c r="BV571" s="135"/>
      <c r="BW571" s="126"/>
      <c r="BX571" s="135"/>
      <c r="BY571" s="141"/>
      <c r="BZ571" s="25"/>
      <c r="CA571" s="25"/>
      <c r="CB571" s="25"/>
      <c r="CC571" s="25"/>
      <c r="CD571" s="124"/>
      <c r="CE571" s="124"/>
      <c r="CF571" s="124"/>
      <c r="CG571" s="124"/>
      <c r="CH571" s="124"/>
      <c r="CI571" s="124"/>
      <c r="CJ571" s="124"/>
      <c r="CK571" s="124"/>
    </row>
    <row r="572" spans="1:89" s="132" customFormat="1" ht="13">
      <c r="A572" s="124"/>
      <c r="B572" s="126"/>
      <c r="C572" s="124"/>
      <c r="D572" s="124"/>
      <c r="E572" s="124"/>
      <c r="F572" s="124"/>
      <c r="G572" s="126"/>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7"/>
      <c r="AD572" s="124"/>
      <c r="AE572" s="124"/>
      <c r="AF572" s="124"/>
      <c r="AG572" s="124"/>
      <c r="AH572" s="124"/>
      <c r="AI572" s="124"/>
      <c r="AJ572" s="124"/>
      <c r="AK572" s="124"/>
      <c r="AL572" s="124"/>
      <c r="AM572" s="124"/>
      <c r="AN572" s="124"/>
      <c r="AO572" s="124"/>
      <c r="AP572" s="124"/>
      <c r="AQ572" s="124"/>
      <c r="AR572" s="124"/>
      <c r="AS572" s="126"/>
      <c r="AT572" s="126"/>
      <c r="AU572" s="126"/>
      <c r="AV572" s="126"/>
      <c r="AW572" s="126"/>
      <c r="AX572" s="126"/>
      <c r="AY572" s="126"/>
      <c r="AZ572" s="126"/>
      <c r="BA572" s="126"/>
      <c r="BB572" s="126"/>
      <c r="BC572" s="126"/>
      <c r="BD572" s="126"/>
      <c r="BE572" s="126"/>
      <c r="BF572" s="126"/>
      <c r="BG572" s="126"/>
      <c r="BH572" s="126"/>
      <c r="BI572" s="126"/>
      <c r="BJ572" s="126"/>
      <c r="BK572" s="126"/>
      <c r="BL572" s="126"/>
      <c r="BM572" s="126"/>
      <c r="BN572" s="126"/>
      <c r="BO572" s="124"/>
      <c r="BP572" s="124"/>
      <c r="BQ572" s="130"/>
      <c r="BR572" s="130"/>
      <c r="BS572" s="124"/>
      <c r="BT572" s="135"/>
      <c r="BU572" s="126"/>
      <c r="BV572" s="135"/>
      <c r="BW572" s="126"/>
      <c r="BX572" s="135"/>
      <c r="BY572" s="141"/>
      <c r="BZ572" s="25"/>
      <c r="CA572" s="25"/>
      <c r="CB572" s="25"/>
      <c r="CC572" s="25"/>
      <c r="CD572" s="124"/>
      <c r="CE572" s="124"/>
      <c r="CF572" s="124"/>
      <c r="CG572" s="124"/>
      <c r="CH572" s="124"/>
      <c r="CI572" s="124"/>
      <c r="CJ572" s="124"/>
      <c r="CK572" s="124"/>
    </row>
    <row r="573" spans="1:89" s="132" customFormat="1" ht="13">
      <c r="A573" s="124"/>
      <c r="B573" s="126"/>
      <c r="C573" s="124"/>
      <c r="D573" s="124"/>
      <c r="E573" s="124"/>
      <c r="F573" s="124"/>
      <c r="G573" s="126"/>
      <c r="H573" s="124"/>
      <c r="I573" s="124"/>
      <c r="J573" s="124"/>
      <c r="K573" s="124"/>
      <c r="L573" s="124"/>
      <c r="M573" s="124">
        <v>662</v>
      </c>
      <c r="N573" s="124"/>
      <c r="O573" s="124"/>
      <c r="P573" s="124"/>
      <c r="Q573" s="124"/>
      <c r="R573" s="124"/>
      <c r="S573" s="124"/>
      <c r="T573" s="124"/>
      <c r="U573" s="124"/>
      <c r="V573" s="124"/>
      <c r="W573" s="124"/>
      <c r="X573" s="124"/>
      <c r="Y573" s="124"/>
      <c r="Z573" s="124"/>
      <c r="AA573" s="124"/>
      <c r="AB573" s="124"/>
      <c r="AC573" s="127"/>
      <c r="AD573" s="124"/>
      <c r="AE573" s="124"/>
      <c r="AF573" s="124"/>
      <c r="AG573" s="124"/>
      <c r="AH573" s="124"/>
      <c r="AI573" s="124"/>
      <c r="AJ573" s="124"/>
      <c r="AK573" s="124"/>
      <c r="AL573" s="124"/>
      <c r="AM573" s="124"/>
      <c r="AN573" s="124"/>
      <c r="AO573" s="124"/>
      <c r="AP573" s="124"/>
      <c r="AQ573" s="124"/>
      <c r="AR573" s="124"/>
      <c r="AS573" s="126"/>
      <c r="AT573" s="126"/>
      <c r="AU573" s="126"/>
      <c r="AV573" s="126"/>
      <c r="AW573" s="126"/>
      <c r="AX573" s="126"/>
      <c r="AY573" s="126"/>
      <c r="AZ573" s="126"/>
      <c r="BA573" s="126"/>
      <c r="BB573" s="126"/>
      <c r="BC573" s="126"/>
      <c r="BD573" s="126"/>
      <c r="BE573" s="126"/>
      <c r="BF573" s="126"/>
      <c r="BG573" s="126"/>
      <c r="BH573" s="126"/>
      <c r="BI573" s="126"/>
      <c r="BJ573" s="126"/>
      <c r="BK573" s="126"/>
      <c r="BL573" s="126"/>
      <c r="BM573" s="126"/>
      <c r="BN573" s="126"/>
      <c r="BO573" s="124"/>
      <c r="BP573" s="124"/>
      <c r="BQ573" s="130"/>
      <c r="BR573" s="130"/>
      <c r="BS573" s="124"/>
      <c r="BT573" s="135"/>
      <c r="BU573" s="126"/>
      <c r="BV573" s="135"/>
      <c r="BW573" s="126"/>
      <c r="BX573" s="135"/>
      <c r="BY573" s="141"/>
      <c r="BZ573" s="25"/>
      <c r="CA573" s="25"/>
      <c r="CB573" s="25"/>
      <c r="CC573" s="25"/>
      <c r="CD573" s="124"/>
      <c r="CE573" s="124"/>
      <c r="CF573" s="124"/>
      <c r="CG573" s="124"/>
      <c r="CH573" s="124"/>
      <c r="CI573" s="124"/>
      <c r="CJ573" s="124"/>
      <c r="CK573" s="124"/>
    </row>
    <row r="574" spans="1:89" s="132" customFormat="1" ht="13">
      <c r="A574" s="124"/>
      <c r="B574" s="126"/>
      <c r="C574" s="124"/>
      <c r="D574" s="124"/>
      <c r="E574" s="124"/>
      <c r="F574" s="124"/>
      <c r="G574" s="126"/>
      <c r="H574" s="124"/>
      <c r="I574" s="124"/>
      <c r="J574" s="124"/>
      <c r="K574" s="124"/>
      <c r="L574" s="124"/>
      <c r="M574" s="124">
        <v>729</v>
      </c>
      <c r="N574" s="124"/>
      <c r="O574" s="124"/>
      <c r="P574" s="124"/>
      <c r="Q574" s="124"/>
      <c r="R574" s="124"/>
      <c r="S574" s="124"/>
      <c r="T574" s="124"/>
      <c r="U574" s="124"/>
      <c r="V574" s="124"/>
      <c r="W574" s="124"/>
      <c r="X574" s="124"/>
      <c r="Y574" s="124"/>
      <c r="Z574" s="124"/>
      <c r="AA574" s="124"/>
      <c r="AB574" s="124"/>
      <c r="AC574" s="127"/>
      <c r="AD574" s="124"/>
      <c r="AE574" s="124"/>
      <c r="AF574" s="124"/>
      <c r="AG574" s="124"/>
      <c r="AH574" s="124"/>
      <c r="AI574" s="124"/>
      <c r="AJ574" s="124"/>
      <c r="AK574" s="124"/>
      <c r="AL574" s="124"/>
      <c r="AM574" s="124"/>
      <c r="AN574" s="124"/>
      <c r="AO574" s="124"/>
      <c r="AP574" s="124"/>
      <c r="AQ574" s="124"/>
      <c r="AR574" s="124"/>
      <c r="AS574" s="126"/>
      <c r="AT574" s="126"/>
      <c r="AU574" s="126"/>
      <c r="AV574" s="126"/>
      <c r="AW574" s="126"/>
      <c r="AX574" s="126"/>
      <c r="AY574" s="126"/>
      <c r="AZ574" s="126"/>
      <c r="BA574" s="126"/>
      <c r="BB574" s="126"/>
      <c r="BC574" s="126"/>
      <c r="BD574" s="126"/>
      <c r="BE574" s="126"/>
      <c r="BF574" s="126"/>
      <c r="BG574" s="126"/>
      <c r="BH574" s="126"/>
      <c r="BI574" s="126"/>
      <c r="BJ574" s="126"/>
      <c r="BK574" s="126"/>
      <c r="BL574" s="126"/>
      <c r="BM574" s="126"/>
      <c r="BN574" s="126"/>
      <c r="BO574" s="124"/>
      <c r="BP574" s="124"/>
      <c r="BQ574" s="130"/>
      <c r="BR574" s="130"/>
      <c r="BS574" s="124"/>
      <c r="BT574" s="135"/>
      <c r="BU574" s="126"/>
      <c r="BV574" s="135"/>
      <c r="BW574" s="126"/>
      <c r="BX574" s="135"/>
      <c r="BY574" s="141"/>
      <c r="BZ574" s="25"/>
      <c r="CA574" s="25"/>
      <c r="CB574" s="25"/>
      <c r="CC574" s="25"/>
      <c r="CD574" s="124"/>
      <c r="CE574" s="124"/>
      <c r="CF574" s="124"/>
      <c r="CG574" s="124"/>
      <c r="CH574" s="124"/>
      <c r="CI574" s="124"/>
      <c r="CJ574" s="124"/>
      <c r="CK574" s="124"/>
    </row>
    <row r="575" spans="1:89" s="132" customFormat="1" ht="13">
      <c r="A575" s="124"/>
      <c r="B575" s="126"/>
      <c r="C575" s="124"/>
      <c r="D575" s="124"/>
      <c r="E575" s="124"/>
      <c r="F575" s="124"/>
      <c r="G575" s="126"/>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7"/>
      <c r="AD575" s="124"/>
      <c r="AE575" s="124"/>
      <c r="AF575" s="124"/>
      <c r="AG575" s="124"/>
      <c r="AH575" s="124"/>
      <c r="AI575" s="124"/>
      <c r="AJ575" s="124"/>
      <c r="AK575" s="124"/>
      <c r="AL575" s="124"/>
      <c r="AM575" s="124"/>
      <c r="AN575" s="124"/>
      <c r="AO575" s="124"/>
      <c r="AP575" s="124"/>
      <c r="AQ575" s="124"/>
      <c r="AR575" s="124"/>
      <c r="AS575" s="126"/>
      <c r="AT575" s="126"/>
      <c r="AU575" s="126"/>
      <c r="AV575" s="126"/>
      <c r="AW575" s="126"/>
      <c r="AX575" s="126"/>
      <c r="AY575" s="126"/>
      <c r="AZ575" s="126"/>
      <c r="BA575" s="126"/>
      <c r="BB575" s="126"/>
      <c r="BC575" s="126"/>
      <c r="BD575" s="126"/>
      <c r="BE575" s="126"/>
      <c r="BF575" s="126"/>
      <c r="BG575" s="126"/>
      <c r="BH575" s="126"/>
      <c r="BI575" s="126"/>
      <c r="BJ575" s="126"/>
      <c r="BK575" s="126"/>
      <c r="BL575" s="126"/>
      <c r="BM575" s="126"/>
      <c r="BN575" s="126"/>
      <c r="BO575" s="124"/>
      <c r="BP575" s="124"/>
      <c r="BQ575" s="130"/>
      <c r="BR575" s="130"/>
      <c r="BS575" s="124"/>
      <c r="BT575" s="135"/>
      <c r="BU575" s="126"/>
      <c r="BV575" s="135"/>
      <c r="BW575" s="126"/>
      <c r="BX575" s="135"/>
      <c r="BY575" s="141"/>
      <c r="BZ575" s="25"/>
      <c r="CA575" s="25"/>
      <c r="CB575" s="25"/>
      <c r="CC575" s="25"/>
      <c r="CD575" s="124"/>
      <c r="CE575" s="124"/>
      <c r="CF575" s="124"/>
      <c r="CG575" s="124"/>
      <c r="CH575" s="124"/>
      <c r="CI575" s="124"/>
      <c r="CJ575" s="124"/>
      <c r="CK575" s="124"/>
    </row>
    <row r="576" spans="1:89" s="132" customFormat="1" ht="13">
      <c r="A576" s="124"/>
      <c r="B576" s="126"/>
      <c r="C576" s="124"/>
      <c r="D576" s="124"/>
      <c r="E576" s="124"/>
      <c r="F576" s="124"/>
      <c r="G576" s="126"/>
      <c r="H576" s="124"/>
      <c r="I576" s="124"/>
      <c r="J576" s="124"/>
      <c r="K576" s="124"/>
      <c r="L576" s="124"/>
      <c r="M576" s="124">
        <v>483</v>
      </c>
      <c r="N576" s="124"/>
      <c r="O576" s="124"/>
      <c r="P576" s="124"/>
      <c r="Q576" s="124"/>
      <c r="R576" s="124"/>
      <c r="S576" s="124"/>
      <c r="T576" s="124"/>
      <c r="U576" s="124"/>
      <c r="V576" s="124"/>
      <c r="W576" s="124"/>
      <c r="X576" s="124"/>
      <c r="Y576" s="124"/>
      <c r="Z576" s="124"/>
      <c r="AA576" s="124"/>
      <c r="AB576" s="124"/>
      <c r="AC576" s="127"/>
      <c r="AD576" s="124"/>
      <c r="AE576" s="124"/>
      <c r="AF576" s="124"/>
      <c r="AG576" s="124"/>
      <c r="AH576" s="124"/>
      <c r="AI576" s="124"/>
      <c r="AJ576" s="124"/>
      <c r="AK576" s="124"/>
      <c r="AL576" s="124"/>
      <c r="AM576" s="124"/>
      <c r="AN576" s="124"/>
      <c r="AO576" s="124"/>
      <c r="AP576" s="124"/>
      <c r="AQ576" s="124"/>
      <c r="AR576" s="124"/>
      <c r="AS576" s="126"/>
      <c r="AT576" s="126"/>
      <c r="AU576" s="126"/>
      <c r="AV576" s="126"/>
      <c r="AW576" s="126"/>
      <c r="AX576" s="126"/>
      <c r="AY576" s="126"/>
      <c r="AZ576" s="126"/>
      <c r="BA576" s="126"/>
      <c r="BB576" s="126"/>
      <c r="BC576" s="126"/>
      <c r="BD576" s="126"/>
      <c r="BE576" s="126"/>
      <c r="BF576" s="126"/>
      <c r="BG576" s="126"/>
      <c r="BH576" s="126"/>
      <c r="BI576" s="126"/>
      <c r="BJ576" s="126"/>
      <c r="BK576" s="126"/>
      <c r="BL576" s="126"/>
      <c r="BM576" s="126"/>
      <c r="BN576" s="126"/>
      <c r="BO576" s="124"/>
      <c r="BP576" s="124"/>
      <c r="BQ576" s="130"/>
      <c r="BR576" s="130"/>
      <c r="BS576" s="124"/>
      <c r="BT576" s="135"/>
      <c r="BU576" s="126"/>
      <c r="BV576" s="135"/>
      <c r="BW576" s="126"/>
      <c r="BX576" s="135"/>
      <c r="BY576" s="141"/>
      <c r="BZ576" s="25"/>
      <c r="CA576" s="25"/>
      <c r="CB576" s="25"/>
      <c r="CC576" s="25"/>
      <c r="CD576" s="124"/>
      <c r="CE576" s="124"/>
      <c r="CF576" s="124"/>
      <c r="CG576" s="124"/>
      <c r="CH576" s="124"/>
      <c r="CI576" s="124"/>
      <c r="CJ576" s="124"/>
      <c r="CK576" s="124"/>
    </row>
    <row r="577" spans="1:89" s="132" customFormat="1" ht="13">
      <c r="A577" s="124"/>
      <c r="B577" s="126"/>
      <c r="C577" s="124"/>
      <c r="D577" s="124"/>
      <c r="E577" s="124"/>
      <c r="F577" s="124"/>
      <c r="G577" s="126"/>
      <c r="H577" s="124"/>
      <c r="I577" s="124"/>
      <c r="J577" s="124"/>
      <c r="K577" s="124"/>
      <c r="L577" s="124"/>
      <c r="M577" s="124">
        <v>484</v>
      </c>
      <c r="N577" s="124"/>
      <c r="O577" s="124"/>
      <c r="P577" s="124"/>
      <c r="Q577" s="124"/>
      <c r="R577" s="124"/>
      <c r="S577" s="124"/>
      <c r="T577" s="124"/>
      <c r="U577" s="124"/>
      <c r="V577" s="124"/>
      <c r="W577" s="124"/>
      <c r="X577" s="124"/>
      <c r="Y577" s="124"/>
      <c r="Z577" s="124"/>
      <c r="AA577" s="124"/>
      <c r="AB577" s="124"/>
      <c r="AC577" s="127"/>
      <c r="AD577" s="124"/>
      <c r="AE577" s="124"/>
      <c r="AF577" s="124"/>
      <c r="AG577" s="124"/>
      <c r="AH577" s="124"/>
      <c r="AI577" s="124"/>
      <c r="AJ577" s="124"/>
      <c r="AK577" s="124"/>
      <c r="AL577" s="124"/>
      <c r="AM577" s="124"/>
      <c r="AN577" s="124"/>
      <c r="AO577" s="124"/>
      <c r="AP577" s="124"/>
      <c r="AQ577" s="124"/>
      <c r="AR577" s="124"/>
      <c r="AS577" s="126"/>
      <c r="AT577" s="126"/>
      <c r="AU577" s="126"/>
      <c r="AV577" s="126"/>
      <c r="AW577" s="126"/>
      <c r="AX577" s="126"/>
      <c r="AY577" s="126"/>
      <c r="AZ577" s="126"/>
      <c r="BA577" s="126"/>
      <c r="BB577" s="126"/>
      <c r="BC577" s="126"/>
      <c r="BD577" s="126"/>
      <c r="BE577" s="126"/>
      <c r="BF577" s="126"/>
      <c r="BG577" s="126"/>
      <c r="BH577" s="126"/>
      <c r="BI577" s="126"/>
      <c r="BJ577" s="126"/>
      <c r="BK577" s="126"/>
      <c r="BL577" s="126"/>
      <c r="BM577" s="126"/>
      <c r="BN577" s="126"/>
      <c r="BO577" s="124"/>
      <c r="BP577" s="124"/>
      <c r="BQ577" s="130"/>
      <c r="BR577" s="130"/>
      <c r="BS577" s="124"/>
      <c r="BT577" s="135"/>
      <c r="BU577" s="126"/>
      <c r="BV577" s="135"/>
      <c r="BW577" s="126"/>
      <c r="BX577" s="135"/>
      <c r="BY577" s="141"/>
      <c r="BZ577" s="25"/>
      <c r="CA577" s="25"/>
      <c r="CB577" s="25"/>
      <c r="CC577" s="25"/>
      <c r="CD577" s="124"/>
      <c r="CE577" s="124"/>
      <c r="CF577" s="124"/>
      <c r="CG577" s="124"/>
      <c r="CH577" s="124"/>
      <c r="CI577" s="124"/>
      <c r="CJ577" s="124"/>
      <c r="CK577" s="124"/>
    </row>
    <row r="578" spans="1:89" s="132" customFormat="1" ht="13">
      <c r="A578" s="124"/>
      <c r="B578" s="126"/>
      <c r="C578" s="124"/>
      <c r="D578" s="124"/>
      <c r="E578" s="124"/>
      <c r="F578" s="124"/>
      <c r="G578" s="126"/>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7"/>
      <c r="AD578" s="124"/>
      <c r="AE578" s="124"/>
      <c r="AF578" s="124"/>
      <c r="AG578" s="124"/>
      <c r="AH578" s="124"/>
      <c r="AI578" s="124"/>
      <c r="AJ578" s="124"/>
      <c r="AK578" s="124"/>
      <c r="AL578" s="124"/>
      <c r="AM578" s="124"/>
      <c r="AN578" s="124"/>
      <c r="AO578" s="124"/>
      <c r="AP578" s="124"/>
      <c r="AQ578" s="124"/>
      <c r="AR578" s="124"/>
      <c r="AS578" s="126"/>
      <c r="AT578" s="126"/>
      <c r="AU578" s="126"/>
      <c r="AV578" s="126"/>
      <c r="AW578" s="126"/>
      <c r="AX578" s="126"/>
      <c r="AY578" s="126"/>
      <c r="AZ578" s="126"/>
      <c r="BA578" s="126"/>
      <c r="BB578" s="126"/>
      <c r="BC578" s="126"/>
      <c r="BD578" s="126"/>
      <c r="BE578" s="126"/>
      <c r="BF578" s="126"/>
      <c r="BG578" s="126"/>
      <c r="BH578" s="126"/>
      <c r="BI578" s="126"/>
      <c r="BJ578" s="126"/>
      <c r="BK578" s="126"/>
      <c r="BL578" s="126"/>
      <c r="BM578" s="126"/>
      <c r="BN578" s="126"/>
      <c r="BO578" s="124"/>
      <c r="BP578" s="124"/>
      <c r="BQ578" s="130"/>
      <c r="BR578" s="130"/>
      <c r="BS578" s="124"/>
      <c r="BT578" s="135"/>
      <c r="BU578" s="126"/>
      <c r="BV578" s="135"/>
      <c r="BW578" s="126"/>
      <c r="BX578" s="135"/>
      <c r="BY578" s="141"/>
      <c r="BZ578" s="25"/>
      <c r="CA578" s="25"/>
      <c r="CB578" s="25"/>
      <c r="CC578" s="25"/>
      <c r="CD578" s="124"/>
      <c r="CE578" s="124"/>
      <c r="CF578" s="124"/>
      <c r="CG578" s="124"/>
      <c r="CH578" s="124"/>
      <c r="CI578" s="124"/>
      <c r="CJ578" s="124"/>
      <c r="CK578" s="124"/>
    </row>
    <row r="579" spans="1:89" s="132" customFormat="1" ht="13">
      <c r="A579" s="124"/>
      <c r="B579" s="126"/>
      <c r="C579" s="124"/>
      <c r="D579" s="124"/>
      <c r="E579" s="124"/>
      <c r="F579" s="124"/>
      <c r="G579" s="126"/>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7"/>
      <c r="AD579" s="124"/>
      <c r="AE579" s="124"/>
      <c r="AF579" s="124"/>
      <c r="AG579" s="124"/>
      <c r="AH579" s="124"/>
      <c r="AI579" s="124"/>
      <c r="AJ579" s="124"/>
      <c r="AK579" s="124"/>
      <c r="AL579" s="124"/>
      <c r="AM579" s="124"/>
      <c r="AN579" s="124"/>
      <c r="AO579" s="124"/>
      <c r="AP579" s="124"/>
      <c r="AQ579" s="124"/>
      <c r="AR579" s="124"/>
      <c r="AS579" s="126"/>
      <c r="AT579" s="126"/>
      <c r="AU579" s="126"/>
      <c r="AV579" s="126"/>
      <c r="AW579" s="126"/>
      <c r="AX579" s="126"/>
      <c r="AY579" s="126"/>
      <c r="AZ579" s="126"/>
      <c r="BA579" s="126"/>
      <c r="BB579" s="126"/>
      <c r="BC579" s="126"/>
      <c r="BD579" s="126"/>
      <c r="BE579" s="126"/>
      <c r="BF579" s="126"/>
      <c r="BG579" s="126"/>
      <c r="BH579" s="126"/>
      <c r="BI579" s="126"/>
      <c r="BJ579" s="126"/>
      <c r="BK579" s="126"/>
      <c r="BL579" s="126"/>
      <c r="BM579" s="126"/>
      <c r="BN579" s="126"/>
      <c r="BO579" s="124"/>
      <c r="BP579" s="124"/>
      <c r="BQ579" s="130"/>
      <c r="BR579" s="130"/>
      <c r="BS579" s="124"/>
      <c r="BT579" s="135"/>
      <c r="BU579" s="126"/>
      <c r="BV579" s="135"/>
      <c r="BW579" s="126"/>
      <c r="BX579" s="135"/>
      <c r="BY579" s="141"/>
      <c r="BZ579" s="25"/>
      <c r="CA579" s="25"/>
      <c r="CB579" s="25"/>
      <c r="CC579" s="25"/>
      <c r="CD579" s="124"/>
      <c r="CE579" s="124"/>
      <c r="CF579" s="124"/>
      <c r="CG579" s="124"/>
      <c r="CH579" s="124"/>
      <c r="CI579" s="124"/>
      <c r="CJ579" s="124"/>
      <c r="CK579" s="124"/>
    </row>
    <row r="580" spans="1:89" s="132" customFormat="1" ht="13">
      <c r="A580" s="124"/>
      <c r="B580" s="126"/>
      <c r="C580" s="124"/>
      <c r="D580" s="124"/>
      <c r="E580" s="124"/>
      <c r="F580" s="124"/>
      <c r="G580" s="126"/>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7"/>
      <c r="AD580" s="124"/>
      <c r="AE580" s="124"/>
      <c r="AF580" s="124"/>
      <c r="AG580" s="124"/>
      <c r="AH580" s="124"/>
      <c r="AI580" s="124"/>
      <c r="AJ580" s="124"/>
      <c r="AK580" s="124"/>
      <c r="AL580" s="124"/>
      <c r="AM580" s="124"/>
      <c r="AN580" s="124"/>
      <c r="AO580" s="124"/>
      <c r="AP580" s="124"/>
      <c r="AQ580" s="124"/>
      <c r="AR580" s="124"/>
      <c r="AS580" s="126"/>
      <c r="AT580" s="126"/>
      <c r="AU580" s="126"/>
      <c r="AV580" s="126"/>
      <c r="AW580" s="126"/>
      <c r="AX580" s="126"/>
      <c r="AY580" s="126"/>
      <c r="AZ580" s="126"/>
      <c r="BA580" s="126"/>
      <c r="BB580" s="126"/>
      <c r="BC580" s="126"/>
      <c r="BD580" s="126"/>
      <c r="BE580" s="126"/>
      <c r="BF580" s="126"/>
      <c r="BG580" s="126"/>
      <c r="BH580" s="126"/>
      <c r="BI580" s="126"/>
      <c r="BJ580" s="126"/>
      <c r="BK580" s="126"/>
      <c r="BL580" s="126"/>
      <c r="BM580" s="126"/>
      <c r="BN580" s="126"/>
      <c r="BO580" s="124"/>
      <c r="BP580" s="124"/>
      <c r="BQ580" s="130"/>
      <c r="BR580" s="130"/>
      <c r="BS580" s="124"/>
      <c r="BT580" s="135"/>
      <c r="BU580" s="126"/>
      <c r="BV580" s="135"/>
      <c r="BW580" s="126"/>
      <c r="BX580" s="135"/>
      <c r="BY580" s="141"/>
      <c r="BZ580" s="25"/>
      <c r="CA580" s="25"/>
      <c r="CB580" s="25"/>
      <c r="CC580" s="25"/>
      <c r="CD580" s="124"/>
      <c r="CE580" s="124"/>
      <c r="CF580" s="124"/>
      <c r="CG580" s="124"/>
      <c r="CH580" s="124"/>
      <c r="CI580" s="124"/>
      <c r="CJ580" s="124"/>
      <c r="CK580" s="124"/>
    </row>
    <row r="581" spans="1:89" s="132" customFormat="1" ht="13">
      <c r="A581" s="124"/>
      <c r="B581" s="126"/>
      <c r="C581" s="124"/>
      <c r="D581" s="124"/>
      <c r="E581" s="124"/>
      <c r="F581" s="124"/>
      <c r="G581" s="126"/>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7"/>
      <c r="AD581" s="124"/>
      <c r="AE581" s="124"/>
      <c r="AF581" s="124"/>
      <c r="AG581" s="124"/>
      <c r="AH581" s="124"/>
      <c r="AI581" s="124"/>
      <c r="AJ581" s="124"/>
      <c r="AK581" s="124"/>
      <c r="AL581" s="124"/>
      <c r="AM581" s="124"/>
      <c r="AN581" s="124"/>
      <c r="AO581" s="124"/>
      <c r="AP581" s="124"/>
      <c r="AQ581" s="124"/>
      <c r="AR581" s="124"/>
      <c r="AS581" s="126"/>
      <c r="AT581" s="126"/>
      <c r="AU581" s="126"/>
      <c r="AV581" s="126"/>
      <c r="AW581" s="126"/>
      <c r="AX581" s="126"/>
      <c r="AY581" s="126"/>
      <c r="AZ581" s="126"/>
      <c r="BA581" s="126"/>
      <c r="BB581" s="126"/>
      <c r="BC581" s="126"/>
      <c r="BD581" s="126"/>
      <c r="BE581" s="126"/>
      <c r="BF581" s="126"/>
      <c r="BG581" s="126"/>
      <c r="BH581" s="126"/>
      <c r="BI581" s="126"/>
      <c r="BJ581" s="126"/>
      <c r="BK581" s="126"/>
      <c r="BL581" s="126"/>
      <c r="BM581" s="126"/>
      <c r="BN581" s="126"/>
      <c r="BO581" s="124"/>
      <c r="BP581" s="124"/>
      <c r="BQ581" s="130"/>
      <c r="BR581" s="130"/>
      <c r="BS581" s="124"/>
      <c r="BT581" s="135"/>
      <c r="BU581" s="126"/>
      <c r="BV581" s="135"/>
      <c r="BW581" s="126"/>
      <c r="BX581" s="135"/>
      <c r="BY581" s="141"/>
      <c r="BZ581" s="25"/>
      <c r="CA581" s="25"/>
      <c r="CB581" s="25"/>
      <c r="CC581" s="25"/>
      <c r="CD581" s="124"/>
      <c r="CE581" s="124"/>
      <c r="CF581" s="124"/>
      <c r="CG581" s="124"/>
      <c r="CH581" s="124"/>
      <c r="CI581" s="124"/>
      <c r="CJ581" s="124"/>
      <c r="CK581" s="124"/>
    </row>
    <row r="582" spans="1:89" s="132" customFormat="1" ht="13">
      <c r="A582" s="124"/>
      <c r="B582" s="126"/>
      <c r="C582" s="124"/>
      <c r="D582" s="124"/>
      <c r="E582" s="124"/>
      <c r="F582" s="124"/>
      <c r="G582" s="126"/>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7"/>
      <c r="AD582" s="124"/>
      <c r="AE582" s="124"/>
      <c r="AF582" s="124"/>
      <c r="AG582" s="124"/>
      <c r="AH582" s="124"/>
      <c r="AI582" s="124"/>
      <c r="AJ582" s="124"/>
      <c r="AK582" s="124"/>
      <c r="AL582" s="124"/>
      <c r="AM582" s="124"/>
      <c r="AN582" s="124"/>
      <c r="AO582" s="124"/>
      <c r="AP582" s="124"/>
      <c r="AQ582" s="124"/>
      <c r="AR582" s="124"/>
      <c r="AS582" s="126"/>
      <c r="AT582" s="126"/>
      <c r="AU582" s="126"/>
      <c r="AV582" s="126"/>
      <c r="AW582" s="126"/>
      <c r="AX582" s="126"/>
      <c r="AY582" s="126"/>
      <c r="AZ582" s="126"/>
      <c r="BA582" s="126"/>
      <c r="BB582" s="126"/>
      <c r="BC582" s="126"/>
      <c r="BD582" s="126"/>
      <c r="BE582" s="126"/>
      <c r="BF582" s="126"/>
      <c r="BG582" s="126"/>
      <c r="BH582" s="126"/>
      <c r="BI582" s="126"/>
      <c r="BJ582" s="126"/>
      <c r="BK582" s="126"/>
      <c r="BL582" s="126"/>
      <c r="BM582" s="126"/>
      <c r="BN582" s="126"/>
      <c r="BO582" s="124"/>
      <c r="BP582" s="124"/>
      <c r="BQ582" s="130"/>
      <c r="BR582" s="130"/>
      <c r="BS582" s="124"/>
      <c r="BT582" s="135"/>
      <c r="BU582" s="126"/>
      <c r="BV582" s="135"/>
      <c r="BW582" s="126"/>
      <c r="BX582" s="135"/>
      <c r="BY582" s="141"/>
      <c r="BZ582" s="25"/>
      <c r="CA582" s="25"/>
      <c r="CB582" s="25"/>
      <c r="CC582" s="25"/>
      <c r="CD582" s="124"/>
      <c r="CE582" s="124"/>
      <c r="CF582" s="124"/>
      <c r="CG582" s="124"/>
      <c r="CH582" s="124"/>
      <c r="CI582" s="124"/>
      <c r="CJ582" s="124"/>
      <c r="CK582" s="124"/>
    </row>
    <row r="583" spans="1:89" s="132" customFormat="1" ht="13">
      <c r="A583" s="124"/>
      <c r="B583" s="126"/>
      <c r="C583" s="124"/>
      <c r="D583" s="124"/>
      <c r="E583" s="124"/>
      <c r="F583" s="124"/>
      <c r="G583" s="126"/>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7"/>
      <c r="AD583" s="124"/>
      <c r="AE583" s="124"/>
      <c r="AF583" s="124"/>
      <c r="AG583" s="124"/>
      <c r="AH583" s="124"/>
      <c r="AI583" s="124"/>
      <c r="AJ583" s="124"/>
      <c r="AK583" s="124"/>
      <c r="AL583" s="124"/>
      <c r="AM583" s="124"/>
      <c r="AN583" s="124"/>
      <c r="AO583" s="124"/>
      <c r="AP583" s="124"/>
      <c r="AQ583" s="124"/>
      <c r="AR583" s="124"/>
      <c r="AS583" s="126"/>
      <c r="AT583" s="126"/>
      <c r="AU583" s="126"/>
      <c r="AV583" s="126"/>
      <c r="AW583" s="126"/>
      <c r="AX583" s="126"/>
      <c r="AY583" s="126"/>
      <c r="AZ583" s="126"/>
      <c r="BA583" s="126"/>
      <c r="BB583" s="126"/>
      <c r="BC583" s="126"/>
      <c r="BD583" s="126"/>
      <c r="BE583" s="126"/>
      <c r="BF583" s="126"/>
      <c r="BG583" s="126"/>
      <c r="BH583" s="126"/>
      <c r="BI583" s="126"/>
      <c r="BJ583" s="126"/>
      <c r="BK583" s="126"/>
      <c r="BL583" s="126"/>
      <c r="BM583" s="126"/>
      <c r="BN583" s="126"/>
      <c r="BO583" s="124"/>
      <c r="BP583" s="124"/>
      <c r="BQ583" s="130"/>
      <c r="BR583" s="130"/>
      <c r="BS583" s="124"/>
      <c r="BT583" s="135"/>
      <c r="BU583" s="126"/>
      <c r="BV583" s="135"/>
      <c r="BW583" s="126"/>
      <c r="BX583" s="135"/>
      <c r="BY583" s="141"/>
      <c r="BZ583" s="25"/>
      <c r="CA583" s="25"/>
      <c r="CB583" s="25"/>
      <c r="CC583" s="25"/>
      <c r="CD583" s="124"/>
      <c r="CE583" s="124"/>
      <c r="CF583" s="124"/>
      <c r="CG583" s="124"/>
      <c r="CH583" s="124"/>
      <c r="CI583" s="124"/>
      <c r="CJ583" s="124"/>
      <c r="CK583" s="124"/>
    </row>
    <row r="584" spans="1:89" s="132" customFormat="1" ht="13">
      <c r="A584" s="124"/>
      <c r="B584" s="126"/>
      <c r="C584" s="124"/>
      <c r="D584" s="124"/>
      <c r="E584" s="124"/>
      <c r="F584" s="124"/>
      <c r="G584" s="126"/>
      <c r="H584" s="124"/>
      <c r="I584" s="124"/>
      <c r="J584" s="124"/>
      <c r="K584" s="124"/>
      <c r="L584" s="124"/>
      <c r="M584" s="124">
        <v>534</v>
      </c>
      <c r="N584" s="124"/>
      <c r="O584" s="124"/>
      <c r="P584" s="124"/>
      <c r="Q584" s="124"/>
      <c r="R584" s="124"/>
      <c r="S584" s="124"/>
      <c r="T584" s="124"/>
      <c r="U584" s="124"/>
      <c r="V584" s="124"/>
      <c r="W584" s="124"/>
      <c r="X584" s="124"/>
      <c r="Y584" s="124"/>
      <c r="Z584" s="124"/>
      <c r="AA584" s="124"/>
      <c r="AB584" s="124"/>
      <c r="AC584" s="127"/>
      <c r="AD584" s="124"/>
      <c r="AE584" s="124"/>
      <c r="AF584" s="124"/>
      <c r="AG584" s="124"/>
      <c r="AH584" s="124"/>
      <c r="AI584" s="124"/>
      <c r="AJ584" s="124"/>
      <c r="AK584" s="124"/>
      <c r="AL584" s="124"/>
      <c r="AM584" s="124"/>
      <c r="AN584" s="124"/>
      <c r="AO584" s="124"/>
      <c r="AP584" s="124"/>
      <c r="AQ584" s="124"/>
      <c r="AR584" s="124"/>
      <c r="AS584" s="126"/>
      <c r="AT584" s="126"/>
      <c r="AU584" s="126"/>
      <c r="AV584" s="126"/>
      <c r="AW584" s="126"/>
      <c r="AX584" s="126"/>
      <c r="AY584" s="126"/>
      <c r="AZ584" s="126"/>
      <c r="BA584" s="126"/>
      <c r="BB584" s="126"/>
      <c r="BC584" s="126"/>
      <c r="BD584" s="126"/>
      <c r="BE584" s="126"/>
      <c r="BF584" s="126"/>
      <c r="BG584" s="126"/>
      <c r="BH584" s="126"/>
      <c r="BI584" s="126"/>
      <c r="BJ584" s="126"/>
      <c r="BK584" s="126"/>
      <c r="BL584" s="126"/>
      <c r="BM584" s="126"/>
      <c r="BN584" s="126"/>
      <c r="BO584" s="124"/>
      <c r="BP584" s="124"/>
      <c r="BQ584" s="130"/>
      <c r="BR584" s="130"/>
      <c r="BS584" s="124"/>
      <c r="BT584" s="135"/>
      <c r="BU584" s="126"/>
      <c r="BV584" s="135"/>
      <c r="BW584" s="126"/>
      <c r="BX584" s="135"/>
      <c r="BY584" s="141"/>
      <c r="BZ584" s="25"/>
      <c r="CA584" s="25"/>
      <c r="CB584" s="25"/>
      <c r="CC584" s="25"/>
      <c r="CD584" s="124"/>
      <c r="CE584" s="124"/>
      <c r="CF584" s="124"/>
      <c r="CG584" s="124"/>
      <c r="CH584" s="124"/>
      <c r="CI584" s="124"/>
      <c r="CJ584" s="124"/>
      <c r="CK584" s="124"/>
    </row>
    <row r="585" spans="1:89" s="132" customFormat="1" ht="13">
      <c r="A585" s="124"/>
      <c r="B585" s="126"/>
      <c r="C585" s="124"/>
      <c r="D585" s="124"/>
      <c r="E585" s="124"/>
      <c r="F585" s="124"/>
      <c r="G585" s="126"/>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7"/>
      <c r="AD585" s="124"/>
      <c r="AE585" s="124"/>
      <c r="AF585" s="124"/>
      <c r="AG585" s="124"/>
      <c r="AH585" s="124"/>
      <c r="AI585" s="124"/>
      <c r="AJ585" s="124"/>
      <c r="AK585" s="124"/>
      <c r="AL585" s="124"/>
      <c r="AM585" s="124"/>
      <c r="AN585" s="124"/>
      <c r="AO585" s="124"/>
      <c r="AP585" s="124"/>
      <c r="AQ585" s="124"/>
      <c r="AR585" s="124"/>
      <c r="AS585" s="126"/>
      <c r="AT585" s="126"/>
      <c r="AU585" s="126"/>
      <c r="AV585" s="126"/>
      <c r="AW585" s="126"/>
      <c r="AX585" s="126"/>
      <c r="AY585" s="126"/>
      <c r="AZ585" s="126"/>
      <c r="BA585" s="126"/>
      <c r="BB585" s="126"/>
      <c r="BC585" s="126"/>
      <c r="BD585" s="126"/>
      <c r="BE585" s="126"/>
      <c r="BF585" s="126"/>
      <c r="BG585" s="126"/>
      <c r="BH585" s="126"/>
      <c r="BI585" s="126"/>
      <c r="BJ585" s="126"/>
      <c r="BK585" s="126"/>
      <c r="BL585" s="126"/>
      <c r="BM585" s="126"/>
      <c r="BN585" s="126"/>
      <c r="BO585" s="124"/>
      <c r="BP585" s="124"/>
      <c r="BQ585" s="130"/>
      <c r="BR585" s="130"/>
      <c r="BS585" s="124"/>
      <c r="BT585" s="135"/>
      <c r="BU585" s="126"/>
      <c r="BV585" s="135"/>
      <c r="BW585" s="126"/>
      <c r="BX585" s="135"/>
      <c r="BY585" s="141"/>
      <c r="BZ585" s="25"/>
      <c r="CA585" s="25"/>
      <c r="CB585" s="25"/>
      <c r="CC585" s="25"/>
      <c r="CD585" s="124"/>
      <c r="CE585" s="124"/>
      <c r="CF585" s="124"/>
      <c r="CG585" s="124"/>
      <c r="CH585" s="124"/>
      <c r="CI585" s="124"/>
      <c r="CJ585" s="124"/>
      <c r="CK585" s="124"/>
    </row>
    <row r="586" spans="1:89" s="132" customFormat="1" ht="13">
      <c r="A586" s="124"/>
      <c r="B586" s="126"/>
      <c r="C586" s="124"/>
      <c r="D586" s="124"/>
      <c r="E586" s="124"/>
      <c r="F586" s="124"/>
      <c r="G586" s="126"/>
      <c r="H586" s="124"/>
      <c r="I586" s="124"/>
      <c r="J586" s="124"/>
      <c r="K586" s="124"/>
      <c r="L586" s="124"/>
      <c r="M586" s="124">
        <v>854</v>
      </c>
      <c r="N586" s="124"/>
      <c r="O586" s="124"/>
      <c r="P586" s="124"/>
      <c r="Q586" s="124"/>
      <c r="R586" s="124"/>
      <c r="S586" s="124"/>
      <c r="T586" s="124"/>
      <c r="U586" s="124"/>
      <c r="V586" s="124"/>
      <c r="W586" s="124"/>
      <c r="X586" s="124"/>
      <c r="Y586" s="124"/>
      <c r="Z586" s="124"/>
      <c r="AA586" s="124"/>
      <c r="AB586" s="124"/>
      <c r="AC586" s="127"/>
      <c r="AD586" s="124"/>
      <c r="AE586" s="124"/>
      <c r="AF586" s="124"/>
      <c r="AG586" s="124"/>
      <c r="AH586" s="124"/>
      <c r="AI586" s="124"/>
      <c r="AJ586" s="124"/>
      <c r="AK586" s="124"/>
      <c r="AL586" s="124"/>
      <c r="AM586" s="124"/>
      <c r="AN586" s="124"/>
      <c r="AO586" s="124"/>
      <c r="AP586" s="124"/>
      <c r="AQ586" s="124"/>
      <c r="AR586" s="124"/>
      <c r="AS586" s="126"/>
      <c r="AT586" s="126"/>
      <c r="AU586" s="126"/>
      <c r="AV586" s="126"/>
      <c r="AW586" s="126"/>
      <c r="AX586" s="126"/>
      <c r="AY586" s="126"/>
      <c r="AZ586" s="126"/>
      <c r="BA586" s="126"/>
      <c r="BB586" s="126"/>
      <c r="BC586" s="126"/>
      <c r="BD586" s="126"/>
      <c r="BE586" s="126"/>
      <c r="BF586" s="126"/>
      <c r="BG586" s="126"/>
      <c r="BH586" s="126"/>
      <c r="BI586" s="126"/>
      <c r="BJ586" s="126"/>
      <c r="BK586" s="126"/>
      <c r="BL586" s="126"/>
      <c r="BM586" s="126"/>
      <c r="BN586" s="126"/>
      <c r="BO586" s="124"/>
      <c r="BP586" s="124"/>
      <c r="BQ586" s="130"/>
      <c r="BR586" s="130"/>
      <c r="BS586" s="124"/>
      <c r="BT586" s="135"/>
      <c r="BU586" s="126"/>
      <c r="BV586" s="135"/>
      <c r="BW586" s="126"/>
      <c r="BX586" s="135"/>
      <c r="BY586" s="141"/>
      <c r="BZ586" s="25"/>
      <c r="CA586" s="25"/>
      <c r="CB586" s="25"/>
      <c r="CC586" s="25"/>
      <c r="CD586" s="124"/>
      <c r="CE586" s="124"/>
      <c r="CF586" s="124"/>
      <c r="CG586" s="124"/>
      <c r="CH586" s="124"/>
      <c r="CI586" s="124"/>
      <c r="CJ586" s="124"/>
      <c r="CK586" s="124"/>
    </row>
    <row r="587" spans="1:89" s="132" customFormat="1" ht="13">
      <c r="A587" s="124"/>
      <c r="B587" s="126"/>
      <c r="C587" s="124"/>
      <c r="D587" s="124"/>
      <c r="E587" s="124"/>
      <c r="F587" s="124"/>
      <c r="G587" s="126"/>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7"/>
      <c r="AD587" s="124"/>
      <c r="AE587" s="124"/>
      <c r="AF587" s="124"/>
      <c r="AG587" s="124"/>
      <c r="AH587" s="124"/>
      <c r="AI587" s="124"/>
      <c r="AJ587" s="124"/>
      <c r="AK587" s="124"/>
      <c r="AL587" s="124"/>
      <c r="AM587" s="124"/>
      <c r="AN587" s="124"/>
      <c r="AO587" s="124"/>
      <c r="AP587" s="124"/>
      <c r="AQ587" s="124"/>
      <c r="AR587" s="124"/>
      <c r="AS587" s="126"/>
      <c r="AT587" s="126"/>
      <c r="AU587" s="126"/>
      <c r="AV587" s="126"/>
      <c r="AW587" s="126"/>
      <c r="AX587" s="126"/>
      <c r="AY587" s="126"/>
      <c r="AZ587" s="126"/>
      <c r="BA587" s="126"/>
      <c r="BB587" s="126"/>
      <c r="BC587" s="126"/>
      <c r="BD587" s="126"/>
      <c r="BE587" s="126"/>
      <c r="BF587" s="126"/>
      <c r="BG587" s="126"/>
      <c r="BH587" s="126"/>
      <c r="BI587" s="126"/>
      <c r="BJ587" s="126"/>
      <c r="BK587" s="126"/>
      <c r="BL587" s="126"/>
      <c r="BM587" s="126"/>
      <c r="BN587" s="126"/>
      <c r="BO587" s="124"/>
      <c r="BP587" s="124"/>
      <c r="BQ587" s="130"/>
      <c r="BR587" s="130"/>
      <c r="BS587" s="124"/>
      <c r="BT587" s="135"/>
      <c r="BU587" s="126"/>
      <c r="BV587" s="135"/>
      <c r="BW587" s="126"/>
      <c r="BX587" s="135"/>
      <c r="BY587" s="141"/>
      <c r="BZ587" s="25"/>
      <c r="CA587" s="25"/>
      <c r="CB587" s="25"/>
      <c r="CC587" s="25"/>
      <c r="CD587" s="124"/>
      <c r="CE587" s="124"/>
      <c r="CF587" s="124"/>
      <c r="CG587" s="124"/>
      <c r="CH587" s="124"/>
      <c r="CI587" s="124"/>
      <c r="CJ587" s="124"/>
      <c r="CK587" s="124"/>
    </row>
    <row r="588" spans="1:89" s="132" customFormat="1" ht="13">
      <c r="A588" s="124"/>
      <c r="B588" s="126"/>
      <c r="C588" s="124"/>
      <c r="D588" s="124"/>
      <c r="E588" s="124"/>
      <c r="F588" s="124"/>
      <c r="G588" s="126"/>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7"/>
      <c r="AD588" s="124"/>
      <c r="AE588" s="124"/>
      <c r="AF588" s="124"/>
      <c r="AG588" s="124"/>
      <c r="AH588" s="124"/>
      <c r="AI588" s="124"/>
      <c r="AJ588" s="124"/>
      <c r="AK588" s="124"/>
      <c r="AL588" s="124"/>
      <c r="AM588" s="124"/>
      <c r="AN588" s="124"/>
      <c r="AO588" s="124"/>
      <c r="AP588" s="124"/>
      <c r="AQ588" s="124"/>
      <c r="AR588" s="124"/>
      <c r="AS588" s="126"/>
      <c r="AT588" s="126"/>
      <c r="AU588" s="126"/>
      <c r="AV588" s="126"/>
      <c r="AW588" s="126"/>
      <c r="AX588" s="126"/>
      <c r="AY588" s="126"/>
      <c r="AZ588" s="126"/>
      <c r="BA588" s="126"/>
      <c r="BB588" s="126"/>
      <c r="BC588" s="126"/>
      <c r="BD588" s="126"/>
      <c r="BE588" s="126"/>
      <c r="BF588" s="126"/>
      <c r="BG588" s="126"/>
      <c r="BH588" s="126"/>
      <c r="BI588" s="126"/>
      <c r="BJ588" s="126"/>
      <c r="BK588" s="126"/>
      <c r="BL588" s="126"/>
      <c r="BM588" s="126"/>
      <c r="BN588" s="126"/>
      <c r="BO588" s="124"/>
      <c r="BP588" s="124"/>
      <c r="BQ588" s="130"/>
      <c r="BR588" s="130"/>
      <c r="BS588" s="124"/>
      <c r="BT588" s="135"/>
      <c r="BU588" s="126"/>
      <c r="BV588" s="135"/>
      <c r="BW588" s="126"/>
      <c r="BX588" s="135"/>
      <c r="BY588" s="141"/>
      <c r="BZ588" s="25"/>
      <c r="CA588" s="25"/>
      <c r="CB588" s="25"/>
      <c r="CC588" s="25"/>
      <c r="CD588" s="124"/>
      <c r="CE588" s="124"/>
      <c r="CF588" s="124"/>
      <c r="CG588" s="124"/>
      <c r="CH588" s="124"/>
      <c r="CI588" s="124"/>
      <c r="CJ588" s="124"/>
      <c r="CK588" s="124"/>
    </row>
    <row r="589" spans="1:89" s="132" customFormat="1" ht="13">
      <c r="A589" s="124"/>
      <c r="B589" s="126"/>
      <c r="C589" s="124"/>
      <c r="D589" s="124"/>
      <c r="E589" s="124"/>
      <c r="F589" s="124"/>
      <c r="G589" s="126"/>
      <c r="H589" s="124"/>
      <c r="I589" s="124"/>
      <c r="J589" s="124"/>
      <c r="K589" s="124"/>
      <c r="L589" s="124"/>
      <c r="M589" s="124">
        <v>346</v>
      </c>
      <c r="N589" s="124"/>
      <c r="O589" s="124"/>
      <c r="P589" s="124"/>
      <c r="Q589" s="124"/>
      <c r="R589" s="124"/>
      <c r="S589" s="124"/>
      <c r="T589" s="124"/>
      <c r="U589" s="124"/>
      <c r="V589" s="124"/>
      <c r="W589" s="124"/>
      <c r="X589" s="124"/>
      <c r="Y589" s="124"/>
      <c r="Z589" s="124"/>
      <c r="AA589" s="124"/>
      <c r="AB589" s="124"/>
      <c r="AC589" s="127"/>
      <c r="AD589" s="124"/>
      <c r="AE589" s="124"/>
      <c r="AF589" s="124"/>
      <c r="AG589" s="124"/>
      <c r="AH589" s="124"/>
      <c r="AI589" s="124"/>
      <c r="AJ589" s="124"/>
      <c r="AK589" s="124"/>
      <c r="AL589" s="124"/>
      <c r="AM589" s="124"/>
      <c r="AN589" s="124"/>
      <c r="AO589" s="124"/>
      <c r="AP589" s="124"/>
      <c r="AQ589" s="124"/>
      <c r="AR589" s="124"/>
      <c r="AS589" s="126"/>
      <c r="AT589" s="126"/>
      <c r="AU589" s="126"/>
      <c r="AV589" s="126"/>
      <c r="AW589" s="126"/>
      <c r="AX589" s="126"/>
      <c r="AY589" s="126"/>
      <c r="AZ589" s="126"/>
      <c r="BA589" s="126"/>
      <c r="BB589" s="126"/>
      <c r="BC589" s="126"/>
      <c r="BD589" s="126"/>
      <c r="BE589" s="126"/>
      <c r="BF589" s="126"/>
      <c r="BG589" s="126"/>
      <c r="BH589" s="126"/>
      <c r="BI589" s="126"/>
      <c r="BJ589" s="126"/>
      <c r="BK589" s="126"/>
      <c r="BL589" s="126"/>
      <c r="BM589" s="126"/>
      <c r="BN589" s="126"/>
      <c r="BO589" s="124"/>
      <c r="BP589" s="124"/>
      <c r="BQ589" s="130"/>
      <c r="BR589" s="130"/>
      <c r="BS589" s="124"/>
      <c r="BT589" s="135"/>
      <c r="BU589" s="126"/>
      <c r="BV589" s="135"/>
      <c r="BW589" s="126"/>
      <c r="BX589" s="135"/>
      <c r="BY589" s="141"/>
      <c r="BZ589" s="25"/>
      <c r="CA589" s="25"/>
      <c r="CB589" s="25"/>
      <c r="CC589" s="25"/>
      <c r="CD589" s="124"/>
      <c r="CE589" s="124"/>
      <c r="CF589" s="124"/>
      <c r="CG589" s="124"/>
      <c r="CH589" s="124"/>
      <c r="CI589" s="124"/>
      <c r="CJ589" s="124"/>
      <c r="CK589" s="124"/>
    </row>
    <row r="590" spans="1:89" s="132" customFormat="1" ht="13">
      <c r="A590" s="124"/>
      <c r="B590" s="126"/>
      <c r="C590" s="124"/>
      <c r="D590" s="124"/>
      <c r="E590" s="124"/>
      <c r="F590" s="124"/>
      <c r="G590" s="126"/>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7"/>
      <c r="AD590" s="124"/>
      <c r="AE590" s="124"/>
      <c r="AF590" s="124"/>
      <c r="AG590" s="124"/>
      <c r="AH590" s="124"/>
      <c r="AI590" s="124"/>
      <c r="AJ590" s="124"/>
      <c r="AK590" s="124"/>
      <c r="AL590" s="124"/>
      <c r="AM590" s="124"/>
      <c r="AN590" s="124"/>
      <c r="AO590" s="124"/>
      <c r="AP590" s="124"/>
      <c r="AQ590" s="124"/>
      <c r="AR590" s="124"/>
      <c r="AS590" s="126"/>
      <c r="AT590" s="126"/>
      <c r="AU590" s="126"/>
      <c r="AV590" s="126"/>
      <c r="AW590" s="126"/>
      <c r="AX590" s="126"/>
      <c r="AY590" s="126"/>
      <c r="AZ590" s="126"/>
      <c r="BA590" s="126"/>
      <c r="BB590" s="126"/>
      <c r="BC590" s="126"/>
      <c r="BD590" s="126"/>
      <c r="BE590" s="126"/>
      <c r="BF590" s="126"/>
      <c r="BG590" s="126"/>
      <c r="BH590" s="126"/>
      <c r="BI590" s="126"/>
      <c r="BJ590" s="126"/>
      <c r="BK590" s="126"/>
      <c r="BL590" s="126"/>
      <c r="BM590" s="126"/>
      <c r="BN590" s="126"/>
      <c r="BO590" s="124"/>
      <c r="BP590" s="124"/>
      <c r="BQ590" s="130"/>
      <c r="BR590" s="130"/>
      <c r="BS590" s="124"/>
      <c r="BT590" s="135"/>
      <c r="BU590" s="126"/>
      <c r="BV590" s="135"/>
      <c r="BW590" s="126"/>
      <c r="BX590" s="135"/>
      <c r="BY590" s="141"/>
      <c r="BZ590" s="25"/>
      <c r="CA590" s="25"/>
      <c r="CB590" s="25"/>
      <c r="CC590" s="25"/>
      <c r="CD590" s="124"/>
      <c r="CE590" s="124"/>
      <c r="CF590" s="124"/>
      <c r="CG590" s="124"/>
      <c r="CH590" s="124"/>
      <c r="CI590" s="124"/>
      <c r="CJ590" s="124"/>
      <c r="CK590" s="124"/>
    </row>
    <row r="591" spans="1:89" s="132" customFormat="1" ht="13">
      <c r="A591" s="124"/>
      <c r="B591" s="126"/>
      <c r="C591" s="124"/>
      <c r="D591" s="124"/>
      <c r="E591" s="124"/>
      <c r="F591" s="124"/>
      <c r="G591" s="126"/>
      <c r="H591" s="124"/>
      <c r="I591" s="124"/>
      <c r="J591" s="124"/>
      <c r="K591" s="124"/>
      <c r="L591" s="124"/>
      <c r="M591" s="124">
        <v>631</v>
      </c>
      <c r="N591" s="124"/>
      <c r="O591" s="124"/>
      <c r="P591" s="124"/>
      <c r="Q591" s="124"/>
      <c r="R591" s="124"/>
      <c r="S591" s="124"/>
      <c r="T591" s="124"/>
      <c r="U591" s="124"/>
      <c r="V591" s="124"/>
      <c r="W591" s="124"/>
      <c r="X591" s="124"/>
      <c r="Y591" s="124"/>
      <c r="Z591" s="124"/>
      <c r="AA591" s="124"/>
      <c r="AB591" s="124"/>
      <c r="AC591" s="127"/>
      <c r="AD591" s="124"/>
      <c r="AE591" s="124"/>
      <c r="AF591" s="124"/>
      <c r="AG591" s="124"/>
      <c r="AH591" s="124"/>
      <c r="AI591" s="124"/>
      <c r="AJ591" s="124"/>
      <c r="AK591" s="124"/>
      <c r="AL591" s="124"/>
      <c r="AM591" s="124"/>
      <c r="AN591" s="124"/>
      <c r="AO591" s="124"/>
      <c r="AP591" s="124"/>
      <c r="AQ591" s="124"/>
      <c r="AR591" s="124"/>
      <c r="AS591" s="126"/>
      <c r="AT591" s="126"/>
      <c r="AU591" s="126"/>
      <c r="AV591" s="126"/>
      <c r="AW591" s="126"/>
      <c r="AX591" s="126"/>
      <c r="AY591" s="126"/>
      <c r="AZ591" s="126"/>
      <c r="BA591" s="126"/>
      <c r="BB591" s="126"/>
      <c r="BC591" s="126"/>
      <c r="BD591" s="126"/>
      <c r="BE591" s="126"/>
      <c r="BF591" s="126"/>
      <c r="BG591" s="126"/>
      <c r="BH591" s="126"/>
      <c r="BI591" s="126"/>
      <c r="BJ591" s="126"/>
      <c r="BK591" s="126"/>
      <c r="BL591" s="126"/>
      <c r="BM591" s="126"/>
      <c r="BN591" s="126"/>
      <c r="BO591" s="124"/>
      <c r="BP591" s="124"/>
      <c r="BQ591" s="130"/>
      <c r="BR591" s="130"/>
      <c r="BS591" s="124"/>
      <c r="BT591" s="135"/>
      <c r="BU591" s="126"/>
      <c r="BV591" s="135"/>
      <c r="BW591" s="126"/>
      <c r="BX591" s="135"/>
      <c r="BY591" s="141"/>
      <c r="BZ591" s="25"/>
      <c r="CA591" s="25"/>
      <c r="CB591" s="25"/>
      <c r="CC591" s="25"/>
      <c r="CD591" s="124"/>
      <c r="CE591" s="124"/>
      <c r="CF591" s="124"/>
      <c r="CG591" s="124"/>
      <c r="CH591" s="124"/>
      <c r="CI591" s="124"/>
      <c r="CJ591" s="124"/>
      <c r="CK591" s="124"/>
    </row>
    <row r="592" spans="1:89" s="132" customFormat="1" ht="13">
      <c r="A592" s="124"/>
      <c r="B592" s="126"/>
      <c r="C592" s="124"/>
      <c r="D592" s="124"/>
      <c r="E592" s="124"/>
      <c r="F592" s="124"/>
      <c r="G592" s="126"/>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7"/>
      <c r="AD592" s="124"/>
      <c r="AE592" s="124"/>
      <c r="AF592" s="124"/>
      <c r="AG592" s="124"/>
      <c r="AH592" s="124"/>
      <c r="AI592" s="124"/>
      <c r="AJ592" s="124"/>
      <c r="AK592" s="124"/>
      <c r="AL592" s="124"/>
      <c r="AM592" s="124"/>
      <c r="AN592" s="124"/>
      <c r="AO592" s="124"/>
      <c r="AP592" s="124"/>
      <c r="AQ592" s="124"/>
      <c r="AR592" s="124"/>
      <c r="AS592" s="126"/>
      <c r="AT592" s="126"/>
      <c r="AU592" s="126"/>
      <c r="AV592" s="126"/>
      <c r="AW592" s="126"/>
      <c r="AX592" s="126"/>
      <c r="AY592" s="126"/>
      <c r="AZ592" s="126"/>
      <c r="BA592" s="126"/>
      <c r="BB592" s="126"/>
      <c r="BC592" s="126"/>
      <c r="BD592" s="126"/>
      <c r="BE592" s="126"/>
      <c r="BF592" s="126"/>
      <c r="BG592" s="126"/>
      <c r="BH592" s="126"/>
      <c r="BI592" s="126"/>
      <c r="BJ592" s="126"/>
      <c r="BK592" s="126"/>
      <c r="BL592" s="126"/>
      <c r="BM592" s="126"/>
      <c r="BN592" s="126"/>
      <c r="BO592" s="124"/>
      <c r="BP592" s="124"/>
      <c r="BQ592" s="130"/>
      <c r="BR592" s="130"/>
      <c r="BS592" s="124"/>
      <c r="BT592" s="135"/>
      <c r="BU592" s="126"/>
      <c r="BV592" s="135"/>
      <c r="BW592" s="126"/>
      <c r="BX592" s="135"/>
      <c r="BY592" s="141"/>
      <c r="BZ592" s="25"/>
      <c r="CA592" s="25"/>
      <c r="CB592" s="25"/>
      <c r="CC592" s="25"/>
      <c r="CD592" s="124"/>
      <c r="CE592" s="124"/>
      <c r="CF592" s="124"/>
      <c r="CG592" s="124"/>
      <c r="CH592" s="124"/>
      <c r="CI592" s="124"/>
      <c r="CJ592" s="124"/>
      <c r="CK592" s="124"/>
    </row>
    <row r="593" spans="1:89" s="132" customFormat="1" ht="13">
      <c r="A593" s="124"/>
      <c r="B593" s="126"/>
      <c r="C593" s="124"/>
      <c r="D593" s="124"/>
      <c r="E593" s="124"/>
      <c r="F593" s="124"/>
      <c r="G593" s="126"/>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7"/>
      <c r="AD593" s="124"/>
      <c r="AE593" s="124"/>
      <c r="AF593" s="124"/>
      <c r="AG593" s="124"/>
      <c r="AH593" s="124"/>
      <c r="AI593" s="124"/>
      <c r="AJ593" s="124"/>
      <c r="AK593" s="124"/>
      <c r="AL593" s="124"/>
      <c r="AM593" s="124"/>
      <c r="AN593" s="124"/>
      <c r="AO593" s="124"/>
      <c r="AP593" s="124"/>
      <c r="AQ593" s="124"/>
      <c r="AR593" s="124"/>
      <c r="AS593" s="126"/>
      <c r="AT593" s="126"/>
      <c r="AU593" s="126"/>
      <c r="AV593" s="126"/>
      <c r="AW593" s="126"/>
      <c r="AX593" s="126"/>
      <c r="AY593" s="126"/>
      <c r="AZ593" s="126"/>
      <c r="BA593" s="126"/>
      <c r="BB593" s="126"/>
      <c r="BC593" s="126"/>
      <c r="BD593" s="126"/>
      <c r="BE593" s="126"/>
      <c r="BF593" s="126"/>
      <c r="BG593" s="126"/>
      <c r="BH593" s="126"/>
      <c r="BI593" s="126"/>
      <c r="BJ593" s="126"/>
      <c r="BK593" s="126"/>
      <c r="BL593" s="126"/>
      <c r="BM593" s="126"/>
      <c r="BN593" s="126"/>
      <c r="BO593" s="124"/>
      <c r="BP593" s="124"/>
      <c r="BQ593" s="130"/>
      <c r="BR593" s="130"/>
      <c r="BS593" s="124"/>
      <c r="BT593" s="135"/>
      <c r="BU593" s="126"/>
      <c r="BV593" s="135"/>
      <c r="BW593" s="126"/>
      <c r="BX593" s="135"/>
      <c r="BY593" s="141"/>
      <c r="BZ593" s="25"/>
      <c r="CA593" s="25"/>
      <c r="CB593" s="25"/>
      <c r="CC593" s="25"/>
      <c r="CD593" s="124"/>
      <c r="CE593" s="124"/>
      <c r="CF593" s="124"/>
      <c r="CG593" s="124"/>
      <c r="CH593" s="124"/>
      <c r="CI593" s="124"/>
      <c r="CJ593" s="124"/>
      <c r="CK593" s="124"/>
    </row>
    <row r="594" spans="1:89" s="132" customFormat="1" ht="13">
      <c r="A594" s="124"/>
      <c r="B594" s="126"/>
      <c r="C594" s="124"/>
      <c r="D594" s="124"/>
      <c r="E594" s="124"/>
      <c r="F594" s="124"/>
      <c r="G594" s="126"/>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7"/>
      <c r="AD594" s="124"/>
      <c r="AE594" s="124"/>
      <c r="AF594" s="124"/>
      <c r="AG594" s="124"/>
      <c r="AH594" s="124"/>
      <c r="AI594" s="124"/>
      <c r="AJ594" s="124"/>
      <c r="AK594" s="124"/>
      <c r="AL594" s="124"/>
      <c r="AM594" s="124"/>
      <c r="AN594" s="124"/>
      <c r="AO594" s="124"/>
      <c r="AP594" s="124"/>
      <c r="AQ594" s="124"/>
      <c r="AR594" s="124"/>
      <c r="AS594" s="126"/>
      <c r="AT594" s="126"/>
      <c r="AU594" s="126"/>
      <c r="AV594" s="126"/>
      <c r="AW594" s="126"/>
      <c r="AX594" s="126"/>
      <c r="AY594" s="126"/>
      <c r="AZ594" s="126"/>
      <c r="BA594" s="126"/>
      <c r="BB594" s="126"/>
      <c r="BC594" s="126"/>
      <c r="BD594" s="126"/>
      <c r="BE594" s="126"/>
      <c r="BF594" s="126"/>
      <c r="BG594" s="126"/>
      <c r="BH594" s="126"/>
      <c r="BI594" s="126"/>
      <c r="BJ594" s="126"/>
      <c r="BK594" s="126"/>
      <c r="BL594" s="126"/>
      <c r="BM594" s="126"/>
      <c r="BN594" s="126"/>
      <c r="BO594" s="124"/>
      <c r="BP594" s="124"/>
      <c r="BQ594" s="130"/>
      <c r="BR594" s="130"/>
      <c r="BS594" s="124"/>
      <c r="BT594" s="135"/>
      <c r="BU594" s="126"/>
      <c r="BV594" s="135"/>
      <c r="BW594" s="126"/>
      <c r="BX594" s="135"/>
      <c r="BY594" s="141"/>
      <c r="BZ594" s="25"/>
      <c r="CA594" s="25"/>
      <c r="CB594" s="25"/>
      <c r="CC594" s="25"/>
      <c r="CD594" s="124"/>
      <c r="CE594" s="124"/>
      <c r="CF594" s="124"/>
      <c r="CG594" s="124"/>
      <c r="CH594" s="124"/>
      <c r="CI594" s="124"/>
      <c r="CJ594" s="124"/>
      <c r="CK594" s="124"/>
    </row>
    <row r="595" spans="1:89" s="132" customFormat="1" ht="13">
      <c r="A595" s="124"/>
      <c r="B595" s="126"/>
      <c r="C595" s="124"/>
      <c r="D595" s="124"/>
      <c r="E595" s="124"/>
      <c r="F595" s="124"/>
      <c r="G595" s="126"/>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7"/>
      <c r="AD595" s="124"/>
      <c r="AE595" s="124"/>
      <c r="AF595" s="124"/>
      <c r="AG595" s="124"/>
      <c r="AH595" s="124"/>
      <c r="AI595" s="124"/>
      <c r="AJ595" s="124"/>
      <c r="AK595" s="124"/>
      <c r="AL595" s="124"/>
      <c r="AM595" s="124"/>
      <c r="AN595" s="124"/>
      <c r="AO595" s="124"/>
      <c r="AP595" s="124"/>
      <c r="AQ595" s="124"/>
      <c r="AR595" s="124"/>
      <c r="AS595" s="126"/>
      <c r="AT595" s="126"/>
      <c r="AU595" s="126"/>
      <c r="AV595" s="126"/>
      <c r="AW595" s="126"/>
      <c r="AX595" s="126"/>
      <c r="AY595" s="126"/>
      <c r="AZ595" s="126"/>
      <c r="BA595" s="126"/>
      <c r="BB595" s="126"/>
      <c r="BC595" s="126"/>
      <c r="BD595" s="126"/>
      <c r="BE595" s="126"/>
      <c r="BF595" s="126"/>
      <c r="BG595" s="126"/>
      <c r="BH595" s="126"/>
      <c r="BI595" s="126"/>
      <c r="BJ595" s="126"/>
      <c r="BK595" s="126"/>
      <c r="BL595" s="126"/>
      <c r="BM595" s="126"/>
      <c r="BN595" s="126"/>
      <c r="BO595" s="124"/>
      <c r="BP595" s="124"/>
      <c r="BQ595" s="130"/>
      <c r="BR595" s="130"/>
      <c r="BS595" s="124"/>
      <c r="BT595" s="135"/>
      <c r="BU595" s="126"/>
      <c r="BV595" s="135"/>
      <c r="BW595" s="126"/>
      <c r="BX595" s="135"/>
      <c r="BY595" s="141"/>
      <c r="BZ595" s="25"/>
      <c r="CA595" s="25"/>
      <c r="CB595" s="25"/>
      <c r="CC595" s="25"/>
      <c r="CD595" s="124"/>
      <c r="CE595" s="124"/>
      <c r="CF595" s="124"/>
      <c r="CG595" s="124"/>
      <c r="CH595" s="124"/>
      <c r="CI595" s="124"/>
      <c r="CJ595" s="124"/>
      <c r="CK595" s="124"/>
    </row>
    <row r="596" spans="1:89" s="132" customFormat="1" ht="13">
      <c r="A596" s="124"/>
      <c r="B596" s="126"/>
      <c r="C596" s="124"/>
      <c r="D596" s="124"/>
      <c r="E596" s="124"/>
      <c r="F596" s="124"/>
      <c r="G596" s="126"/>
      <c r="H596" s="124"/>
      <c r="I596" s="124"/>
      <c r="J596" s="124"/>
      <c r="K596" s="124"/>
      <c r="L596" s="124"/>
      <c r="M596" s="124">
        <v>480</v>
      </c>
      <c r="N596" s="124"/>
      <c r="O596" s="124"/>
      <c r="P596" s="124"/>
      <c r="Q596" s="124"/>
      <c r="R596" s="124"/>
      <c r="S596" s="124"/>
      <c r="T596" s="124"/>
      <c r="U596" s="124"/>
      <c r="V596" s="124"/>
      <c r="W596" s="124"/>
      <c r="X596" s="124"/>
      <c r="Y596" s="124"/>
      <c r="Z596" s="124"/>
      <c r="AA596" s="124"/>
      <c r="AB596" s="124"/>
      <c r="AC596" s="127"/>
      <c r="AD596" s="124"/>
      <c r="AE596" s="124"/>
      <c r="AF596" s="124"/>
      <c r="AG596" s="124"/>
      <c r="AH596" s="124"/>
      <c r="AI596" s="124"/>
      <c r="AJ596" s="124"/>
      <c r="AK596" s="124"/>
      <c r="AL596" s="124"/>
      <c r="AM596" s="124"/>
      <c r="AN596" s="124"/>
      <c r="AO596" s="124"/>
      <c r="AP596" s="124"/>
      <c r="AQ596" s="124"/>
      <c r="AR596" s="124"/>
      <c r="AS596" s="126"/>
      <c r="AT596" s="126"/>
      <c r="AU596" s="126"/>
      <c r="AV596" s="126"/>
      <c r="AW596" s="126"/>
      <c r="AX596" s="126"/>
      <c r="AY596" s="126"/>
      <c r="AZ596" s="126"/>
      <c r="BA596" s="126"/>
      <c r="BB596" s="126"/>
      <c r="BC596" s="126"/>
      <c r="BD596" s="126"/>
      <c r="BE596" s="126"/>
      <c r="BF596" s="126"/>
      <c r="BG596" s="126"/>
      <c r="BH596" s="126"/>
      <c r="BI596" s="126"/>
      <c r="BJ596" s="126"/>
      <c r="BK596" s="126"/>
      <c r="BL596" s="126"/>
      <c r="BM596" s="126"/>
      <c r="BN596" s="126"/>
      <c r="BO596" s="124"/>
      <c r="BP596" s="124"/>
      <c r="BQ596" s="130"/>
      <c r="BR596" s="130"/>
      <c r="BS596" s="124"/>
      <c r="BT596" s="135"/>
      <c r="BU596" s="126"/>
      <c r="BV596" s="135"/>
      <c r="BW596" s="126"/>
      <c r="BX596" s="135"/>
      <c r="BY596" s="141"/>
      <c r="BZ596" s="25"/>
      <c r="CA596" s="25"/>
      <c r="CB596" s="25"/>
      <c r="CC596" s="25"/>
      <c r="CD596" s="124"/>
      <c r="CE596" s="124"/>
      <c r="CF596" s="124"/>
      <c r="CG596" s="124"/>
      <c r="CH596" s="124"/>
      <c r="CI596" s="124"/>
      <c r="CJ596" s="124"/>
      <c r="CK596" s="124"/>
    </row>
    <row r="597" spans="1:89" s="132" customFormat="1" ht="13">
      <c r="A597" s="124"/>
      <c r="B597" s="126"/>
      <c r="C597" s="124"/>
      <c r="D597" s="124"/>
      <c r="E597" s="124"/>
      <c r="F597" s="124"/>
      <c r="G597" s="126"/>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7"/>
      <c r="AD597" s="124"/>
      <c r="AE597" s="124"/>
      <c r="AF597" s="124"/>
      <c r="AG597" s="124"/>
      <c r="AH597" s="124"/>
      <c r="AI597" s="124"/>
      <c r="AJ597" s="124"/>
      <c r="AK597" s="124"/>
      <c r="AL597" s="124"/>
      <c r="AM597" s="124"/>
      <c r="AN597" s="124"/>
      <c r="AO597" s="124"/>
      <c r="AP597" s="124"/>
      <c r="AQ597" s="124"/>
      <c r="AR597" s="124"/>
      <c r="AS597" s="126"/>
      <c r="AT597" s="126"/>
      <c r="AU597" s="126"/>
      <c r="AV597" s="126"/>
      <c r="AW597" s="126"/>
      <c r="AX597" s="126"/>
      <c r="AY597" s="126"/>
      <c r="AZ597" s="126"/>
      <c r="BA597" s="126"/>
      <c r="BB597" s="126"/>
      <c r="BC597" s="126"/>
      <c r="BD597" s="126"/>
      <c r="BE597" s="126"/>
      <c r="BF597" s="126"/>
      <c r="BG597" s="126"/>
      <c r="BH597" s="126"/>
      <c r="BI597" s="126"/>
      <c r="BJ597" s="126"/>
      <c r="BK597" s="126"/>
      <c r="BL597" s="126"/>
      <c r="BM597" s="126"/>
      <c r="BN597" s="126"/>
      <c r="BO597" s="124"/>
      <c r="BP597" s="124"/>
      <c r="BQ597" s="130"/>
      <c r="BR597" s="130"/>
      <c r="BS597" s="124"/>
      <c r="BT597" s="135"/>
      <c r="BU597" s="126"/>
      <c r="BV597" s="135"/>
      <c r="BW597" s="126"/>
      <c r="BX597" s="135"/>
      <c r="BY597" s="141"/>
      <c r="BZ597" s="25"/>
      <c r="CA597" s="25"/>
      <c r="CB597" s="25"/>
      <c r="CC597" s="25"/>
      <c r="CD597" s="124"/>
      <c r="CE597" s="124"/>
      <c r="CF597" s="124"/>
      <c r="CG597" s="124"/>
      <c r="CH597" s="124"/>
      <c r="CI597" s="124"/>
      <c r="CJ597" s="124"/>
      <c r="CK597" s="124"/>
    </row>
    <row r="598" spans="1:89" s="132" customFormat="1" ht="13">
      <c r="A598" s="124"/>
      <c r="B598" s="126"/>
      <c r="C598" s="124"/>
      <c r="D598" s="124"/>
      <c r="E598" s="124"/>
      <c r="F598" s="124"/>
      <c r="G598" s="126"/>
      <c r="H598" s="124"/>
      <c r="I598" s="124"/>
      <c r="J598" s="124"/>
      <c r="K598" s="124"/>
      <c r="L598" s="124"/>
      <c r="M598" s="124">
        <v>628</v>
      </c>
      <c r="N598" s="124"/>
      <c r="O598" s="124"/>
      <c r="P598" s="124"/>
      <c r="Q598" s="124"/>
      <c r="R598" s="124"/>
      <c r="S598" s="124"/>
      <c r="T598" s="124"/>
      <c r="U598" s="124"/>
      <c r="V598" s="124"/>
      <c r="W598" s="124"/>
      <c r="X598" s="124"/>
      <c r="Y598" s="124"/>
      <c r="Z598" s="124"/>
      <c r="AA598" s="124"/>
      <c r="AB598" s="124"/>
      <c r="AC598" s="127"/>
      <c r="AD598" s="124"/>
      <c r="AE598" s="124"/>
      <c r="AF598" s="124"/>
      <c r="AG598" s="124"/>
      <c r="AH598" s="124"/>
      <c r="AI598" s="124"/>
      <c r="AJ598" s="124"/>
      <c r="AK598" s="124"/>
      <c r="AL598" s="124"/>
      <c r="AM598" s="124"/>
      <c r="AN598" s="124"/>
      <c r="AO598" s="124"/>
      <c r="AP598" s="124"/>
      <c r="AQ598" s="124"/>
      <c r="AR598" s="124"/>
      <c r="AS598" s="126"/>
      <c r="AT598" s="126"/>
      <c r="AU598" s="126"/>
      <c r="AV598" s="126"/>
      <c r="AW598" s="126"/>
      <c r="AX598" s="126"/>
      <c r="AY598" s="126"/>
      <c r="AZ598" s="126"/>
      <c r="BA598" s="126"/>
      <c r="BB598" s="126"/>
      <c r="BC598" s="126"/>
      <c r="BD598" s="126"/>
      <c r="BE598" s="126"/>
      <c r="BF598" s="126"/>
      <c r="BG598" s="126"/>
      <c r="BH598" s="126"/>
      <c r="BI598" s="126"/>
      <c r="BJ598" s="126"/>
      <c r="BK598" s="126"/>
      <c r="BL598" s="126"/>
      <c r="BM598" s="126"/>
      <c r="BN598" s="126"/>
      <c r="BO598" s="124"/>
      <c r="BP598" s="124"/>
      <c r="BQ598" s="130"/>
      <c r="BR598" s="130"/>
      <c r="BS598" s="124"/>
      <c r="BT598" s="135"/>
      <c r="BU598" s="126"/>
      <c r="BV598" s="135"/>
      <c r="BW598" s="126"/>
      <c r="BX598" s="135"/>
      <c r="BY598" s="141"/>
      <c r="BZ598" s="25"/>
      <c r="CA598" s="25"/>
      <c r="CB598" s="25"/>
      <c r="CC598" s="25"/>
      <c r="CD598" s="124"/>
      <c r="CE598" s="124"/>
      <c r="CF598" s="124"/>
      <c r="CG598" s="124"/>
      <c r="CH598" s="124"/>
      <c r="CI598" s="124"/>
      <c r="CJ598" s="124"/>
      <c r="CK598" s="124"/>
    </row>
    <row r="599" spans="1:89" s="132" customFormat="1" ht="13">
      <c r="A599" s="124"/>
      <c r="B599" s="126"/>
      <c r="C599" s="124"/>
      <c r="D599" s="124"/>
      <c r="E599" s="124"/>
      <c r="F599" s="124"/>
      <c r="G599" s="126"/>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7"/>
      <c r="AD599" s="124"/>
      <c r="AE599" s="124"/>
      <c r="AF599" s="124"/>
      <c r="AG599" s="124"/>
      <c r="AH599" s="124"/>
      <c r="AI599" s="124"/>
      <c r="AJ599" s="124"/>
      <c r="AK599" s="124"/>
      <c r="AL599" s="124"/>
      <c r="AM599" s="124"/>
      <c r="AN599" s="124"/>
      <c r="AO599" s="124"/>
      <c r="AP599" s="124"/>
      <c r="AQ599" s="124"/>
      <c r="AR599" s="124"/>
      <c r="AS599" s="126"/>
      <c r="AT599" s="126"/>
      <c r="AU599" s="126"/>
      <c r="AV599" s="126"/>
      <c r="AW599" s="126"/>
      <c r="AX599" s="126"/>
      <c r="AY599" s="126"/>
      <c r="AZ599" s="126"/>
      <c r="BA599" s="126"/>
      <c r="BB599" s="126"/>
      <c r="BC599" s="126"/>
      <c r="BD599" s="126"/>
      <c r="BE599" s="126"/>
      <c r="BF599" s="126"/>
      <c r="BG599" s="126"/>
      <c r="BH599" s="126"/>
      <c r="BI599" s="126"/>
      <c r="BJ599" s="126"/>
      <c r="BK599" s="126"/>
      <c r="BL599" s="126"/>
      <c r="BM599" s="126"/>
      <c r="BN599" s="126"/>
      <c r="BO599" s="124"/>
      <c r="BP599" s="124"/>
      <c r="BQ599" s="130"/>
      <c r="BR599" s="130"/>
      <c r="BS599" s="124"/>
      <c r="BT599" s="135"/>
      <c r="BU599" s="126"/>
      <c r="BV599" s="135"/>
      <c r="BW599" s="126"/>
      <c r="BX599" s="135"/>
      <c r="BY599" s="141"/>
      <c r="BZ599" s="25"/>
      <c r="CA599" s="25"/>
      <c r="CB599" s="25"/>
      <c r="CC599" s="25"/>
      <c r="CD599" s="124"/>
      <c r="CE599" s="124"/>
      <c r="CF599" s="124"/>
      <c r="CG599" s="124"/>
      <c r="CH599" s="124"/>
      <c r="CI599" s="124"/>
      <c r="CJ599" s="124"/>
      <c r="CK599" s="124"/>
    </row>
    <row r="600" spans="1:89" s="132" customFormat="1" ht="13">
      <c r="A600" s="124"/>
      <c r="B600" s="126"/>
      <c r="C600" s="124"/>
      <c r="D600" s="124"/>
      <c r="E600" s="124"/>
      <c r="F600" s="124"/>
      <c r="G600" s="126"/>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7"/>
      <c r="AD600" s="124"/>
      <c r="AE600" s="124"/>
      <c r="AF600" s="124"/>
      <c r="AG600" s="124"/>
      <c r="AH600" s="124"/>
      <c r="AI600" s="124"/>
      <c r="AJ600" s="124"/>
      <c r="AK600" s="124"/>
      <c r="AL600" s="124"/>
      <c r="AM600" s="124"/>
      <c r="AN600" s="124"/>
      <c r="AO600" s="124"/>
      <c r="AP600" s="124"/>
      <c r="AQ600" s="124"/>
      <c r="AR600" s="124"/>
      <c r="AS600" s="126"/>
      <c r="AT600" s="126"/>
      <c r="AU600" s="126"/>
      <c r="AV600" s="126"/>
      <c r="AW600" s="126"/>
      <c r="AX600" s="126"/>
      <c r="AY600" s="126"/>
      <c r="AZ600" s="126"/>
      <c r="BA600" s="126"/>
      <c r="BB600" s="126"/>
      <c r="BC600" s="126"/>
      <c r="BD600" s="126"/>
      <c r="BE600" s="126"/>
      <c r="BF600" s="126"/>
      <c r="BG600" s="126"/>
      <c r="BH600" s="126"/>
      <c r="BI600" s="126"/>
      <c r="BJ600" s="126"/>
      <c r="BK600" s="126"/>
      <c r="BL600" s="126"/>
      <c r="BM600" s="126"/>
      <c r="BN600" s="126"/>
      <c r="BO600" s="124"/>
      <c r="BP600" s="124"/>
      <c r="BQ600" s="130"/>
      <c r="BR600" s="130"/>
      <c r="BS600" s="124"/>
      <c r="BT600" s="135"/>
      <c r="BU600" s="126"/>
      <c r="BV600" s="135"/>
      <c r="BW600" s="126"/>
      <c r="BX600" s="135"/>
      <c r="BY600" s="141"/>
      <c r="BZ600" s="25"/>
      <c r="CA600" s="25"/>
      <c r="CB600" s="25"/>
      <c r="CC600" s="25"/>
      <c r="CD600" s="124"/>
      <c r="CE600" s="124"/>
      <c r="CF600" s="124"/>
      <c r="CG600" s="124"/>
      <c r="CH600" s="124"/>
      <c r="CI600" s="124"/>
      <c r="CJ600" s="124"/>
      <c r="CK600" s="124"/>
    </row>
    <row r="601" spans="1:89" s="132" customFormat="1" ht="13">
      <c r="A601" s="124"/>
      <c r="B601" s="126"/>
      <c r="C601" s="124"/>
      <c r="D601" s="124"/>
      <c r="E601" s="124"/>
      <c r="F601" s="124"/>
      <c r="G601" s="126"/>
      <c r="H601" s="124"/>
      <c r="I601" s="124"/>
      <c r="J601" s="124"/>
      <c r="K601" s="124"/>
      <c r="L601" s="124"/>
      <c r="M601" s="124">
        <v>546</v>
      </c>
      <c r="N601" s="124"/>
      <c r="O601" s="124"/>
      <c r="P601" s="124"/>
      <c r="Q601" s="124"/>
      <c r="R601" s="124"/>
      <c r="S601" s="124"/>
      <c r="T601" s="124"/>
      <c r="U601" s="124"/>
      <c r="V601" s="124"/>
      <c r="W601" s="124"/>
      <c r="X601" s="124"/>
      <c r="Y601" s="124"/>
      <c r="Z601" s="124"/>
      <c r="AA601" s="124"/>
      <c r="AB601" s="124"/>
      <c r="AC601" s="127"/>
      <c r="AD601" s="124"/>
      <c r="AE601" s="124"/>
      <c r="AF601" s="124"/>
      <c r="AG601" s="124"/>
      <c r="AH601" s="124"/>
      <c r="AI601" s="124"/>
      <c r="AJ601" s="124"/>
      <c r="AK601" s="124"/>
      <c r="AL601" s="124"/>
      <c r="AM601" s="124"/>
      <c r="AN601" s="124"/>
      <c r="AO601" s="124"/>
      <c r="AP601" s="124"/>
      <c r="AQ601" s="124"/>
      <c r="AR601" s="124"/>
      <c r="AS601" s="126"/>
      <c r="AT601" s="126"/>
      <c r="AU601" s="126"/>
      <c r="AV601" s="126"/>
      <c r="AW601" s="126"/>
      <c r="AX601" s="126"/>
      <c r="AY601" s="126"/>
      <c r="AZ601" s="126"/>
      <c r="BA601" s="126"/>
      <c r="BB601" s="126"/>
      <c r="BC601" s="126"/>
      <c r="BD601" s="126"/>
      <c r="BE601" s="126"/>
      <c r="BF601" s="126"/>
      <c r="BG601" s="126"/>
      <c r="BH601" s="126"/>
      <c r="BI601" s="126"/>
      <c r="BJ601" s="126"/>
      <c r="BK601" s="126"/>
      <c r="BL601" s="126"/>
      <c r="BM601" s="126"/>
      <c r="BN601" s="126"/>
      <c r="BO601" s="124"/>
      <c r="BP601" s="124"/>
      <c r="BQ601" s="130"/>
      <c r="BR601" s="130"/>
      <c r="BS601" s="124"/>
      <c r="BT601" s="135"/>
      <c r="BU601" s="126"/>
      <c r="BV601" s="135"/>
      <c r="BW601" s="126"/>
      <c r="BX601" s="135"/>
      <c r="BY601" s="141"/>
      <c r="BZ601" s="25"/>
      <c r="CA601" s="25"/>
      <c r="CB601" s="25"/>
      <c r="CC601" s="25"/>
      <c r="CD601" s="124"/>
      <c r="CE601" s="124"/>
      <c r="CF601" s="124"/>
      <c r="CG601" s="124"/>
      <c r="CH601" s="124"/>
      <c r="CI601" s="124"/>
      <c r="CJ601" s="124"/>
      <c r="CK601" s="124"/>
    </row>
    <row r="602" spans="1:89" s="132" customFormat="1" ht="13">
      <c r="A602" s="124"/>
      <c r="B602" s="126"/>
      <c r="C602" s="124"/>
      <c r="D602" s="124"/>
      <c r="E602" s="124"/>
      <c r="F602" s="124"/>
      <c r="G602" s="126"/>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7"/>
      <c r="AD602" s="124"/>
      <c r="AE602" s="124"/>
      <c r="AF602" s="124"/>
      <c r="AG602" s="124"/>
      <c r="AH602" s="124"/>
      <c r="AI602" s="124"/>
      <c r="AJ602" s="124"/>
      <c r="AK602" s="124"/>
      <c r="AL602" s="124"/>
      <c r="AM602" s="124"/>
      <c r="AN602" s="124"/>
      <c r="AO602" s="124"/>
      <c r="AP602" s="124"/>
      <c r="AQ602" s="124"/>
      <c r="AR602" s="124"/>
      <c r="AS602" s="126"/>
      <c r="AT602" s="126"/>
      <c r="AU602" s="126"/>
      <c r="AV602" s="126"/>
      <c r="AW602" s="126"/>
      <c r="AX602" s="126"/>
      <c r="AY602" s="126"/>
      <c r="AZ602" s="126"/>
      <c r="BA602" s="126"/>
      <c r="BB602" s="126"/>
      <c r="BC602" s="126"/>
      <c r="BD602" s="126"/>
      <c r="BE602" s="126"/>
      <c r="BF602" s="126"/>
      <c r="BG602" s="126"/>
      <c r="BH602" s="126"/>
      <c r="BI602" s="126"/>
      <c r="BJ602" s="126"/>
      <c r="BK602" s="126"/>
      <c r="BL602" s="126"/>
      <c r="BM602" s="126"/>
      <c r="BN602" s="126"/>
      <c r="BO602" s="124"/>
      <c r="BP602" s="124"/>
      <c r="BQ602" s="130"/>
      <c r="BR602" s="130"/>
      <c r="BS602" s="124"/>
      <c r="BT602" s="135"/>
      <c r="BU602" s="126"/>
      <c r="BV602" s="135"/>
      <c r="BW602" s="126"/>
      <c r="BX602" s="135"/>
      <c r="BY602" s="141"/>
      <c r="BZ602" s="25"/>
      <c r="CA602" s="25"/>
      <c r="CB602" s="25"/>
      <c r="CC602" s="25"/>
      <c r="CD602" s="124"/>
      <c r="CE602" s="124"/>
      <c r="CF602" s="124"/>
      <c r="CG602" s="124"/>
      <c r="CH602" s="124"/>
      <c r="CI602" s="124"/>
      <c r="CJ602" s="124"/>
      <c r="CK602" s="124"/>
    </row>
    <row r="603" spans="1:89" s="132" customFormat="1" ht="13">
      <c r="A603" s="124"/>
      <c r="B603" s="126"/>
      <c r="C603" s="124"/>
      <c r="D603" s="124"/>
      <c r="E603" s="124"/>
      <c r="F603" s="124"/>
      <c r="G603" s="126"/>
      <c r="H603" s="124"/>
      <c r="I603" s="124"/>
      <c r="J603" s="124"/>
      <c r="K603" s="124"/>
      <c r="L603" s="124"/>
      <c r="M603" s="124">
        <v>665</v>
      </c>
      <c r="N603" s="124"/>
      <c r="O603" s="124"/>
      <c r="P603" s="124"/>
      <c r="Q603" s="124"/>
      <c r="R603" s="124"/>
      <c r="S603" s="124"/>
      <c r="T603" s="124"/>
      <c r="U603" s="124"/>
      <c r="V603" s="124"/>
      <c r="W603" s="124"/>
      <c r="X603" s="124"/>
      <c r="Y603" s="124"/>
      <c r="Z603" s="124"/>
      <c r="AA603" s="124"/>
      <c r="AB603" s="124"/>
      <c r="AC603" s="127"/>
      <c r="AD603" s="124"/>
      <c r="AE603" s="124"/>
      <c r="AF603" s="124"/>
      <c r="AG603" s="124"/>
      <c r="AH603" s="124"/>
      <c r="AI603" s="124"/>
      <c r="AJ603" s="124"/>
      <c r="AK603" s="124"/>
      <c r="AL603" s="124"/>
      <c r="AM603" s="124"/>
      <c r="AN603" s="124"/>
      <c r="AO603" s="124"/>
      <c r="AP603" s="124"/>
      <c r="AQ603" s="124"/>
      <c r="AR603" s="124"/>
      <c r="AS603" s="126"/>
      <c r="AT603" s="126"/>
      <c r="AU603" s="126"/>
      <c r="AV603" s="126"/>
      <c r="AW603" s="126"/>
      <c r="AX603" s="126"/>
      <c r="AY603" s="126"/>
      <c r="AZ603" s="126"/>
      <c r="BA603" s="126"/>
      <c r="BB603" s="126"/>
      <c r="BC603" s="126"/>
      <c r="BD603" s="126"/>
      <c r="BE603" s="126"/>
      <c r="BF603" s="126"/>
      <c r="BG603" s="126"/>
      <c r="BH603" s="126"/>
      <c r="BI603" s="126"/>
      <c r="BJ603" s="126"/>
      <c r="BK603" s="126"/>
      <c r="BL603" s="126"/>
      <c r="BM603" s="126"/>
      <c r="BN603" s="126"/>
      <c r="BO603" s="124"/>
      <c r="BP603" s="124"/>
      <c r="BQ603" s="130"/>
      <c r="BR603" s="130"/>
      <c r="BS603" s="124"/>
      <c r="BT603" s="135"/>
      <c r="BU603" s="126"/>
      <c r="BV603" s="135"/>
      <c r="BW603" s="126"/>
      <c r="BX603" s="135"/>
      <c r="BY603" s="141"/>
      <c r="BZ603" s="25"/>
      <c r="CA603" s="25"/>
      <c r="CB603" s="25"/>
      <c r="CC603" s="25"/>
      <c r="CD603" s="124"/>
      <c r="CE603" s="124"/>
      <c r="CF603" s="124"/>
      <c r="CG603" s="124"/>
      <c r="CH603" s="124"/>
      <c r="CI603" s="124"/>
      <c r="CJ603" s="124"/>
      <c r="CK603" s="124"/>
    </row>
    <row r="604" spans="1:89" s="132" customFormat="1" ht="13">
      <c r="A604" s="124"/>
      <c r="B604" s="126"/>
      <c r="C604" s="124"/>
      <c r="D604" s="124"/>
      <c r="E604" s="124"/>
      <c r="F604" s="124"/>
      <c r="G604" s="126"/>
      <c r="H604" s="124"/>
      <c r="I604" s="124"/>
      <c r="J604" s="124"/>
      <c r="K604" s="124"/>
      <c r="L604" s="124"/>
      <c r="M604" s="124">
        <v>351</v>
      </c>
      <c r="N604" s="124"/>
      <c r="O604" s="124"/>
      <c r="P604" s="124"/>
      <c r="Q604" s="124"/>
      <c r="R604" s="124"/>
      <c r="S604" s="124"/>
      <c r="T604" s="124"/>
      <c r="U604" s="124"/>
      <c r="V604" s="124"/>
      <c r="W604" s="124"/>
      <c r="X604" s="124"/>
      <c r="Y604" s="124"/>
      <c r="Z604" s="124"/>
      <c r="AA604" s="124"/>
      <c r="AB604" s="124"/>
      <c r="AC604" s="127"/>
      <c r="AD604" s="124"/>
      <c r="AE604" s="124"/>
      <c r="AF604" s="124"/>
      <c r="AG604" s="124"/>
      <c r="AH604" s="124"/>
      <c r="AI604" s="124"/>
      <c r="AJ604" s="124"/>
      <c r="AK604" s="124"/>
      <c r="AL604" s="124"/>
      <c r="AM604" s="124"/>
      <c r="AN604" s="124"/>
      <c r="AO604" s="124"/>
      <c r="AP604" s="124"/>
      <c r="AQ604" s="124"/>
      <c r="AR604" s="124"/>
      <c r="AS604" s="126"/>
      <c r="AT604" s="126"/>
      <c r="AU604" s="126"/>
      <c r="AV604" s="126"/>
      <c r="AW604" s="126"/>
      <c r="AX604" s="126"/>
      <c r="AY604" s="126"/>
      <c r="AZ604" s="126"/>
      <c r="BA604" s="126"/>
      <c r="BB604" s="126"/>
      <c r="BC604" s="126"/>
      <c r="BD604" s="126"/>
      <c r="BE604" s="126"/>
      <c r="BF604" s="126"/>
      <c r="BG604" s="126"/>
      <c r="BH604" s="126"/>
      <c r="BI604" s="126"/>
      <c r="BJ604" s="126"/>
      <c r="BK604" s="126"/>
      <c r="BL604" s="126"/>
      <c r="BM604" s="126"/>
      <c r="BN604" s="126"/>
      <c r="BO604" s="124"/>
      <c r="BP604" s="124"/>
      <c r="BQ604" s="130"/>
      <c r="BR604" s="130"/>
      <c r="BS604" s="124"/>
      <c r="BT604" s="135"/>
      <c r="BU604" s="126"/>
      <c r="BV604" s="135"/>
      <c r="BW604" s="126"/>
      <c r="BX604" s="135"/>
      <c r="BY604" s="141"/>
      <c r="BZ604" s="25"/>
      <c r="CA604" s="25"/>
      <c r="CB604" s="25"/>
      <c r="CC604" s="25"/>
      <c r="CD604" s="124"/>
      <c r="CE604" s="124"/>
      <c r="CF604" s="124"/>
      <c r="CG604" s="124"/>
      <c r="CH604" s="124"/>
      <c r="CI604" s="124"/>
      <c r="CJ604" s="124"/>
      <c r="CK604" s="124"/>
    </row>
    <row r="605" spans="1:89" s="132" customFormat="1" ht="13">
      <c r="A605" s="124"/>
      <c r="B605" s="126"/>
      <c r="C605" s="124"/>
      <c r="D605" s="124"/>
      <c r="E605" s="124"/>
      <c r="F605" s="124"/>
      <c r="G605" s="126"/>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7"/>
      <c r="AD605" s="124"/>
      <c r="AE605" s="124"/>
      <c r="AF605" s="124"/>
      <c r="AG605" s="124"/>
      <c r="AH605" s="124"/>
      <c r="AI605" s="124"/>
      <c r="AJ605" s="124"/>
      <c r="AK605" s="124"/>
      <c r="AL605" s="124"/>
      <c r="AM605" s="124"/>
      <c r="AN605" s="124"/>
      <c r="AO605" s="124"/>
      <c r="AP605" s="124"/>
      <c r="AQ605" s="124"/>
      <c r="AR605" s="124"/>
      <c r="AS605" s="126"/>
      <c r="AT605" s="126"/>
      <c r="AU605" s="126"/>
      <c r="AV605" s="126"/>
      <c r="AW605" s="126"/>
      <c r="AX605" s="126"/>
      <c r="AY605" s="126"/>
      <c r="AZ605" s="126"/>
      <c r="BA605" s="126"/>
      <c r="BB605" s="126"/>
      <c r="BC605" s="126"/>
      <c r="BD605" s="126"/>
      <c r="BE605" s="126"/>
      <c r="BF605" s="126"/>
      <c r="BG605" s="126"/>
      <c r="BH605" s="126"/>
      <c r="BI605" s="126"/>
      <c r="BJ605" s="126"/>
      <c r="BK605" s="126"/>
      <c r="BL605" s="126"/>
      <c r="BM605" s="126"/>
      <c r="BN605" s="126"/>
      <c r="BO605" s="124"/>
      <c r="BP605" s="124"/>
      <c r="BQ605" s="130"/>
      <c r="BR605" s="130"/>
      <c r="BS605" s="124"/>
      <c r="BT605" s="135"/>
      <c r="BU605" s="126"/>
      <c r="BV605" s="135"/>
      <c r="BW605" s="126"/>
      <c r="BX605" s="135"/>
      <c r="BY605" s="141"/>
      <c r="BZ605" s="25"/>
      <c r="CA605" s="25"/>
      <c r="CB605" s="25"/>
      <c r="CC605" s="25"/>
      <c r="CD605" s="124"/>
      <c r="CE605" s="124"/>
      <c r="CF605" s="124"/>
      <c r="CG605" s="124"/>
      <c r="CH605" s="124"/>
      <c r="CI605" s="124"/>
      <c r="CJ605" s="124"/>
      <c r="CK605" s="124"/>
    </row>
    <row r="606" spans="1:89" s="132" customFormat="1" ht="13">
      <c r="A606" s="124"/>
      <c r="B606" s="126"/>
      <c r="C606" s="124"/>
      <c r="D606" s="124"/>
      <c r="E606" s="124"/>
      <c r="F606" s="124"/>
      <c r="G606" s="126"/>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7"/>
      <c r="AD606" s="124"/>
      <c r="AE606" s="124"/>
      <c r="AF606" s="124"/>
      <c r="AG606" s="124"/>
      <c r="AH606" s="124"/>
      <c r="AI606" s="124"/>
      <c r="AJ606" s="124"/>
      <c r="AK606" s="124"/>
      <c r="AL606" s="124"/>
      <c r="AM606" s="124"/>
      <c r="AN606" s="124"/>
      <c r="AO606" s="124"/>
      <c r="AP606" s="124"/>
      <c r="AQ606" s="124"/>
      <c r="AR606" s="124"/>
      <c r="AS606" s="126"/>
      <c r="AT606" s="126"/>
      <c r="AU606" s="126"/>
      <c r="AV606" s="126"/>
      <c r="AW606" s="126"/>
      <c r="AX606" s="126"/>
      <c r="AY606" s="126"/>
      <c r="AZ606" s="126"/>
      <c r="BA606" s="126"/>
      <c r="BB606" s="126"/>
      <c r="BC606" s="126"/>
      <c r="BD606" s="126"/>
      <c r="BE606" s="126"/>
      <c r="BF606" s="126"/>
      <c r="BG606" s="126"/>
      <c r="BH606" s="126"/>
      <c r="BI606" s="126"/>
      <c r="BJ606" s="126"/>
      <c r="BK606" s="126"/>
      <c r="BL606" s="126"/>
      <c r="BM606" s="126"/>
      <c r="BN606" s="126"/>
      <c r="BO606" s="124"/>
      <c r="BP606" s="124"/>
      <c r="BQ606" s="130"/>
      <c r="BR606" s="130"/>
      <c r="BS606" s="124"/>
      <c r="BT606" s="135"/>
      <c r="BU606" s="126"/>
      <c r="BV606" s="135"/>
      <c r="BW606" s="126"/>
      <c r="BX606" s="135"/>
      <c r="BY606" s="141"/>
      <c r="BZ606" s="25"/>
      <c r="CA606" s="25"/>
      <c r="CB606" s="25"/>
      <c r="CC606" s="25"/>
      <c r="CD606" s="124"/>
      <c r="CE606" s="124"/>
      <c r="CF606" s="124"/>
      <c r="CG606" s="124"/>
      <c r="CH606" s="124"/>
      <c r="CI606" s="124"/>
      <c r="CJ606" s="124"/>
      <c r="CK606" s="124"/>
    </row>
    <row r="607" spans="1:89" s="132" customFormat="1" ht="13">
      <c r="A607" s="124"/>
      <c r="B607" s="126"/>
      <c r="C607" s="124"/>
      <c r="D607" s="124"/>
      <c r="E607" s="124"/>
      <c r="F607" s="124"/>
      <c r="G607" s="126"/>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7"/>
      <c r="AD607" s="124"/>
      <c r="AE607" s="124"/>
      <c r="AF607" s="124"/>
      <c r="AG607" s="124"/>
      <c r="AH607" s="124"/>
      <c r="AI607" s="124"/>
      <c r="AJ607" s="124"/>
      <c r="AK607" s="124"/>
      <c r="AL607" s="124"/>
      <c r="AM607" s="124"/>
      <c r="AN607" s="124"/>
      <c r="AO607" s="124"/>
      <c r="AP607" s="124"/>
      <c r="AQ607" s="124"/>
      <c r="AR607" s="124"/>
      <c r="AS607" s="126"/>
      <c r="AT607" s="126"/>
      <c r="AU607" s="126"/>
      <c r="AV607" s="126"/>
      <c r="AW607" s="126"/>
      <c r="AX607" s="126"/>
      <c r="AY607" s="126"/>
      <c r="AZ607" s="126"/>
      <c r="BA607" s="126"/>
      <c r="BB607" s="126"/>
      <c r="BC607" s="126"/>
      <c r="BD607" s="126"/>
      <c r="BE607" s="126"/>
      <c r="BF607" s="126"/>
      <c r="BG607" s="126"/>
      <c r="BH607" s="126"/>
      <c r="BI607" s="126"/>
      <c r="BJ607" s="126"/>
      <c r="BK607" s="126"/>
      <c r="BL607" s="126"/>
      <c r="BM607" s="126"/>
      <c r="BN607" s="126"/>
      <c r="BO607" s="124"/>
      <c r="BP607" s="124"/>
      <c r="BQ607" s="130"/>
      <c r="BR607" s="130"/>
      <c r="BS607" s="124"/>
      <c r="BT607" s="135"/>
      <c r="BU607" s="126"/>
      <c r="BV607" s="135"/>
      <c r="BW607" s="126"/>
      <c r="BX607" s="135"/>
      <c r="BY607" s="141"/>
      <c r="BZ607" s="25"/>
      <c r="CA607" s="25"/>
      <c r="CB607" s="25"/>
      <c r="CC607" s="25"/>
      <c r="CD607" s="124"/>
      <c r="CE607" s="124"/>
      <c r="CF607" s="124"/>
      <c r="CG607" s="124"/>
      <c r="CH607" s="124"/>
      <c r="CI607" s="124"/>
      <c r="CJ607" s="124"/>
      <c r="CK607" s="124"/>
    </row>
    <row r="608" spans="1:89" s="132" customFormat="1" ht="13">
      <c r="A608" s="124"/>
      <c r="B608" s="126"/>
      <c r="C608" s="124"/>
      <c r="D608" s="124"/>
      <c r="E608" s="124"/>
      <c r="F608" s="124"/>
      <c r="G608" s="126"/>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7"/>
      <c r="AD608" s="124"/>
      <c r="AE608" s="124"/>
      <c r="AF608" s="124"/>
      <c r="AG608" s="124"/>
      <c r="AH608" s="124"/>
      <c r="AI608" s="124"/>
      <c r="AJ608" s="124"/>
      <c r="AK608" s="124"/>
      <c r="AL608" s="124"/>
      <c r="AM608" s="124"/>
      <c r="AN608" s="124"/>
      <c r="AO608" s="124"/>
      <c r="AP608" s="124"/>
      <c r="AQ608" s="124"/>
      <c r="AR608" s="124"/>
      <c r="AS608" s="126"/>
      <c r="AT608" s="126"/>
      <c r="AU608" s="126"/>
      <c r="AV608" s="126"/>
      <c r="AW608" s="126"/>
      <c r="AX608" s="126"/>
      <c r="AY608" s="126"/>
      <c r="AZ608" s="126"/>
      <c r="BA608" s="126"/>
      <c r="BB608" s="126"/>
      <c r="BC608" s="126"/>
      <c r="BD608" s="126"/>
      <c r="BE608" s="126"/>
      <c r="BF608" s="126"/>
      <c r="BG608" s="126"/>
      <c r="BH608" s="126"/>
      <c r="BI608" s="126"/>
      <c r="BJ608" s="126"/>
      <c r="BK608" s="126"/>
      <c r="BL608" s="126"/>
      <c r="BM608" s="126"/>
      <c r="BN608" s="126"/>
      <c r="BO608" s="124"/>
      <c r="BP608" s="124"/>
      <c r="BQ608" s="130"/>
      <c r="BR608" s="130"/>
      <c r="BS608" s="124"/>
      <c r="BT608" s="135"/>
      <c r="BU608" s="126"/>
      <c r="BV608" s="135"/>
      <c r="BW608" s="126"/>
      <c r="BX608" s="135"/>
      <c r="BY608" s="141"/>
      <c r="BZ608" s="25"/>
      <c r="CA608" s="25"/>
      <c r="CB608" s="25"/>
      <c r="CC608" s="25"/>
      <c r="CD608" s="124"/>
      <c r="CE608" s="124"/>
      <c r="CF608" s="124"/>
      <c r="CG608" s="124"/>
      <c r="CH608" s="124"/>
      <c r="CI608" s="124"/>
      <c r="CJ608" s="124"/>
      <c r="CK608" s="124"/>
    </row>
    <row r="609" spans="1:89" s="132" customFormat="1" ht="13">
      <c r="A609" s="124"/>
      <c r="B609" s="126"/>
      <c r="C609" s="124"/>
      <c r="D609" s="124"/>
      <c r="E609" s="124"/>
      <c r="F609" s="124"/>
      <c r="G609" s="126"/>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7"/>
      <c r="AD609" s="124"/>
      <c r="AE609" s="124"/>
      <c r="AF609" s="124"/>
      <c r="AG609" s="124"/>
      <c r="AH609" s="124"/>
      <c r="AI609" s="124"/>
      <c r="AJ609" s="124"/>
      <c r="AK609" s="124"/>
      <c r="AL609" s="124"/>
      <c r="AM609" s="124"/>
      <c r="AN609" s="124"/>
      <c r="AO609" s="124"/>
      <c r="AP609" s="124"/>
      <c r="AQ609" s="124"/>
      <c r="AR609" s="124"/>
      <c r="AS609" s="126"/>
      <c r="AT609" s="126"/>
      <c r="AU609" s="126"/>
      <c r="AV609" s="126"/>
      <c r="AW609" s="126"/>
      <c r="AX609" s="126"/>
      <c r="AY609" s="126"/>
      <c r="AZ609" s="126"/>
      <c r="BA609" s="126"/>
      <c r="BB609" s="126"/>
      <c r="BC609" s="126"/>
      <c r="BD609" s="126"/>
      <c r="BE609" s="126"/>
      <c r="BF609" s="126"/>
      <c r="BG609" s="126"/>
      <c r="BH609" s="126"/>
      <c r="BI609" s="126"/>
      <c r="BJ609" s="126"/>
      <c r="BK609" s="126"/>
      <c r="BL609" s="126"/>
      <c r="BM609" s="126"/>
      <c r="BN609" s="126"/>
      <c r="BO609" s="124"/>
      <c r="BP609" s="124"/>
      <c r="BQ609" s="130"/>
      <c r="BR609" s="130"/>
      <c r="BS609" s="124"/>
      <c r="BT609" s="135"/>
      <c r="BU609" s="126"/>
      <c r="BV609" s="135"/>
      <c r="BW609" s="126"/>
      <c r="BX609" s="135"/>
      <c r="BY609" s="141"/>
      <c r="BZ609" s="25"/>
      <c r="CA609" s="25"/>
      <c r="CB609" s="25"/>
      <c r="CC609" s="25"/>
      <c r="CD609" s="124"/>
      <c r="CE609" s="124"/>
      <c r="CF609" s="124"/>
      <c r="CG609" s="124"/>
      <c r="CH609" s="124"/>
      <c r="CI609" s="124"/>
      <c r="CJ609" s="124"/>
      <c r="CK609" s="124"/>
    </row>
    <row r="610" spans="1:89" s="132" customFormat="1" ht="13">
      <c r="A610" s="124"/>
      <c r="B610" s="126"/>
      <c r="C610" s="124"/>
      <c r="D610" s="124"/>
      <c r="E610" s="124"/>
      <c r="F610" s="124"/>
      <c r="G610" s="126"/>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7"/>
      <c r="AD610" s="124"/>
      <c r="AE610" s="124"/>
      <c r="AF610" s="124"/>
      <c r="AG610" s="124"/>
      <c r="AH610" s="124"/>
      <c r="AI610" s="124"/>
      <c r="AJ610" s="124"/>
      <c r="AK610" s="124"/>
      <c r="AL610" s="124"/>
      <c r="AM610" s="124"/>
      <c r="AN610" s="124"/>
      <c r="AO610" s="124"/>
      <c r="AP610" s="124"/>
      <c r="AQ610" s="124"/>
      <c r="AR610" s="124"/>
      <c r="AS610" s="126"/>
      <c r="AT610" s="126"/>
      <c r="AU610" s="126"/>
      <c r="AV610" s="126"/>
      <c r="AW610" s="126"/>
      <c r="AX610" s="126"/>
      <c r="AY610" s="126"/>
      <c r="AZ610" s="126"/>
      <c r="BA610" s="126"/>
      <c r="BB610" s="126"/>
      <c r="BC610" s="126"/>
      <c r="BD610" s="126"/>
      <c r="BE610" s="126"/>
      <c r="BF610" s="126"/>
      <c r="BG610" s="126"/>
      <c r="BH610" s="126"/>
      <c r="BI610" s="126"/>
      <c r="BJ610" s="126"/>
      <c r="BK610" s="126"/>
      <c r="BL610" s="126"/>
      <c r="BM610" s="126"/>
      <c r="BN610" s="126"/>
      <c r="BO610" s="124"/>
      <c r="BP610" s="124"/>
      <c r="BQ610" s="130"/>
      <c r="BR610" s="130"/>
      <c r="BS610" s="124"/>
      <c r="BT610" s="135"/>
      <c r="BU610" s="126"/>
      <c r="BV610" s="135"/>
      <c r="BW610" s="126"/>
      <c r="BX610" s="135"/>
      <c r="BY610" s="141"/>
      <c r="BZ610" s="25"/>
      <c r="CA610" s="25"/>
      <c r="CB610" s="25"/>
      <c r="CC610" s="25"/>
      <c r="CD610" s="124"/>
      <c r="CE610" s="124"/>
      <c r="CF610" s="124"/>
      <c r="CG610" s="124"/>
      <c r="CH610" s="124"/>
      <c r="CI610" s="124"/>
      <c r="CJ610" s="124"/>
      <c r="CK610" s="124"/>
    </row>
    <row r="611" spans="1:89" s="132" customFormat="1" ht="13">
      <c r="A611" s="124"/>
      <c r="B611" s="126"/>
      <c r="C611" s="124"/>
      <c r="D611" s="124"/>
      <c r="E611" s="124"/>
      <c r="F611" s="124"/>
      <c r="G611" s="126"/>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7"/>
      <c r="AD611" s="124"/>
      <c r="AE611" s="124"/>
      <c r="AF611" s="124"/>
      <c r="AG611" s="124"/>
      <c r="AH611" s="124"/>
      <c r="AI611" s="124"/>
      <c r="AJ611" s="124"/>
      <c r="AK611" s="124"/>
      <c r="AL611" s="124"/>
      <c r="AM611" s="124"/>
      <c r="AN611" s="124"/>
      <c r="AO611" s="124"/>
      <c r="AP611" s="124"/>
      <c r="AQ611" s="124"/>
      <c r="AR611" s="124"/>
      <c r="AS611" s="126"/>
      <c r="AT611" s="126"/>
      <c r="AU611" s="126"/>
      <c r="AV611" s="126"/>
      <c r="AW611" s="126"/>
      <c r="AX611" s="126"/>
      <c r="AY611" s="126"/>
      <c r="AZ611" s="126"/>
      <c r="BA611" s="126"/>
      <c r="BB611" s="126"/>
      <c r="BC611" s="126"/>
      <c r="BD611" s="126"/>
      <c r="BE611" s="126"/>
      <c r="BF611" s="126"/>
      <c r="BG611" s="126"/>
      <c r="BH611" s="126"/>
      <c r="BI611" s="126"/>
      <c r="BJ611" s="126"/>
      <c r="BK611" s="126"/>
      <c r="BL611" s="126"/>
      <c r="BM611" s="126"/>
      <c r="BN611" s="126"/>
      <c r="BO611" s="124"/>
      <c r="BP611" s="124"/>
      <c r="BQ611" s="130"/>
      <c r="BR611" s="130"/>
      <c r="BS611" s="124"/>
      <c r="BT611" s="135"/>
      <c r="BU611" s="126"/>
      <c r="BV611" s="135"/>
      <c r="BW611" s="126"/>
      <c r="BX611" s="135"/>
      <c r="BY611" s="141"/>
      <c r="BZ611" s="25"/>
      <c r="CA611" s="25"/>
      <c r="CB611" s="25"/>
      <c r="CC611" s="25"/>
      <c r="CD611" s="124"/>
      <c r="CE611" s="124"/>
      <c r="CF611" s="124"/>
      <c r="CG611" s="124"/>
      <c r="CH611" s="124"/>
      <c r="CI611" s="124"/>
      <c r="CJ611" s="124"/>
      <c r="CK611" s="124"/>
    </row>
    <row r="612" spans="1:89" s="132" customFormat="1" ht="13">
      <c r="A612" s="124"/>
      <c r="B612" s="126"/>
      <c r="C612" s="124"/>
      <c r="D612" s="124"/>
      <c r="E612" s="124"/>
      <c r="F612" s="124"/>
      <c r="G612" s="126"/>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7"/>
      <c r="AD612" s="124"/>
      <c r="AE612" s="124"/>
      <c r="AF612" s="124"/>
      <c r="AG612" s="124"/>
      <c r="AH612" s="124"/>
      <c r="AI612" s="124"/>
      <c r="AJ612" s="124"/>
      <c r="AK612" s="124"/>
      <c r="AL612" s="124"/>
      <c r="AM612" s="124"/>
      <c r="AN612" s="124"/>
      <c r="AO612" s="124"/>
      <c r="AP612" s="124"/>
      <c r="AQ612" s="124"/>
      <c r="AR612" s="124"/>
      <c r="AS612" s="126"/>
      <c r="AT612" s="126"/>
      <c r="AU612" s="126"/>
      <c r="AV612" s="126"/>
      <c r="AW612" s="126"/>
      <c r="AX612" s="126"/>
      <c r="AY612" s="126"/>
      <c r="AZ612" s="126"/>
      <c r="BA612" s="126"/>
      <c r="BB612" s="126"/>
      <c r="BC612" s="126"/>
      <c r="BD612" s="126"/>
      <c r="BE612" s="126"/>
      <c r="BF612" s="126"/>
      <c r="BG612" s="126"/>
      <c r="BH612" s="126"/>
      <c r="BI612" s="126"/>
      <c r="BJ612" s="126"/>
      <c r="BK612" s="126"/>
      <c r="BL612" s="126"/>
      <c r="BM612" s="126"/>
      <c r="BN612" s="126"/>
      <c r="BO612" s="124"/>
      <c r="BP612" s="124"/>
      <c r="BQ612" s="130"/>
      <c r="BR612" s="130"/>
      <c r="BS612" s="124"/>
      <c r="BT612" s="135"/>
      <c r="BU612" s="126"/>
      <c r="BV612" s="135"/>
      <c r="BW612" s="126"/>
      <c r="BX612" s="135"/>
      <c r="BY612" s="141"/>
      <c r="BZ612" s="25"/>
      <c r="CA612" s="25"/>
      <c r="CB612" s="25"/>
      <c r="CC612" s="25"/>
      <c r="CD612" s="124"/>
      <c r="CE612" s="124"/>
      <c r="CF612" s="124"/>
      <c r="CG612" s="124"/>
      <c r="CH612" s="124"/>
      <c r="CI612" s="124"/>
      <c r="CJ612" s="124"/>
      <c r="CK612" s="124"/>
    </row>
    <row r="613" spans="1:89" s="132" customFormat="1" ht="13">
      <c r="A613" s="124"/>
      <c r="B613" s="126"/>
      <c r="C613" s="124"/>
      <c r="D613" s="124"/>
      <c r="E613" s="124"/>
      <c r="F613" s="124"/>
      <c r="G613" s="126"/>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7"/>
      <c r="AD613" s="124"/>
      <c r="AE613" s="124"/>
      <c r="AF613" s="124"/>
      <c r="AG613" s="124"/>
      <c r="AH613" s="124"/>
      <c r="AI613" s="124"/>
      <c r="AJ613" s="124"/>
      <c r="AK613" s="124"/>
      <c r="AL613" s="124"/>
      <c r="AM613" s="124"/>
      <c r="AN613" s="124"/>
      <c r="AO613" s="124"/>
      <c r="AP613" s="124"/>
      <c r="AQ613" s="124"/>
      <c r="AR613" s="124"/>
      <c r="AS613" s="126"/>
      <c r="AT613" s="126"/>
      <c r="AU613" s="126"/>
      <c r="AV613" s="126"/>
      <c r="AW613" s="126"/>
      <c r="AX613" s="126"/>
      <c r="AY613" s="126"/>
      <c r="AZ613" s="126"/>
      <c r="BA613" s="126"/>
      <c r="BB613" s="126"/>
      <c r="BC613" s="126"/>
      <c r="BD613" s="126"/>
      <c r="BE613" s="126"/>
      <c r="BF613" s="126"/>
      <c r="BG613" s="126"/>
      <c r="BH613" s="126"/>
      <c r="BI613" s="126"/>
      <c r="BJ613" s="126"/>
      <c r="BK613" s="126"/>
      <c r="BL613" s="126"/>
      <c r="BM613" s="126"/>
      <c r="BN613" s="126"/>
      <c r="BO613" s="124"/>
      <c r="BP613" s="124"/>
      <c r="BQ613" s="130"/>
      <c r="BR613" s="130"/>
      <c r="BS613" s="124"/>
      <c r="BT613" s="135"/>
      <c r="BU613" s="126"/>
      <c r="BV613" s="135"/>
      <c r="BW613" s="126"/>
      <c r="BX613" s="135"/>
      <c r="BY613" s="141"/>
      <c r="BZ613" s="25"/>
      <c r="CA613" s="25"/>
      <c r="CB613" s="25"/>
      <c r="CC613" s="25"/>
      <c r="CD613" s="124"/>
      <c r="CE613" s="124"/>
      <c r="CF613" s="124"/>
      <c r="CG613" s="124"/>
      <c r="CH613" s="124"/>
      <c r="CI613" s="124"/>
      <c r="CJ613" s="124"/>
      <c r="CK613" s="124"/>
    </row>
    <row r="614" spans="1:89" s="132" customFormat="1" ht="13">
      <c r="A614" s="124"/>
      <c r="B614" s="126"/>
      <c r="C614" s="124"/>
      <c r="D614" s="124"/>
      <c r="E614" s="124"/>
      <c r="F614" s="124"/>
      <c r="G614" s="126"/>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7"/>
      <c r="AD614" s="124"/>
      <c r="AE614" s="124"/>
      <c r="AF614" s="124"/>
      <c r="AG614" s="124"/>
      <c r="AH614" s="124"/>
      <c r="AI614" s="124"/>
      <c r="AJ614" s="124"/>
      <c r="AK614" s="124"/>
      <c r="AL614" s="124"/>
      <c r="AM614" s="124"/>
      <c r="AN614" s="124"/>
      <c r="AO614" s="124"/>
      <c r="AP614" s="124"/>
      <c r="AQ614" s="124"/>
      <c r="AR614" s="124"/>
      <c r="AS614" s="126"/>
      <c r="AT614" s="126"/>
      <c r="AU614" s="126"/>
      <c r="AV614" s="126"/>
      <c r="AW614" s="126"/>
      <c r="AX614" s="126"/>
      <c r="AY614" s="126"/>
      <c r="AZ614" s="126"/>
      <c r="BA614" s="126"/>
      <c r="BB614" s="126"/>
      <c r="BC614" s="126"/>
      <c r="BD614" s="126"/>
      <c r="BE614" s="126"/>
      <c r="BF614" s="126"/>
      <c r="BG614" s="126"/>
      <c r="BH614" s="126"/>
      <c r="BI614" s="126"/>
      <c r="BJ614" s="126"/>
      <c r="BK614" s="126"/>
      <c r="BL614" s="126"/>
      <c r="BM614" s="126"/>
      <c r="BN614" s="126"/>
      <c r="BO614" s="124"/>
      <c r="BP614" s="124"/>
      <c r="BQ614" s="130"/>
      <c r="BR614" s="130"/>
      <c r="BS614" s="124"/>
      <c r="BT614" s="135"/>
      <c r="BU614" s="126"/>
      <c r="BV614" s="135"/>
      <c r="BW614" s="126"/>
      <c r="BX614" s="135"/>
      <c r="BY614" s="141"/>
      <c r="BZ614" s="25"/>
      <c r="CA614" s="25"/>
      <c r="CB614" s="25"/>
      <c r="CC614" s="25"/>
      <c r="CD614" s="124"/>
      <c r="CE614" s="124"/>
      <c r="CF614" s="124"/>
      <c r="CG614" s="124"/>
      <c r="CH614" s="124"/>
      <c r="CI614" s="124"/>
      <c r="CJ614" s="124"/>
      <c r="CK614" s="124"/>
    </row>
    <row r="615" spans="1:89" s="132" customFormat="1" ht="13">
      <c r="A615" s="124"/>
      <c r="B615" s="126"/>
      <c r="C615" s="124"/>
      <c r="D615" s="124"/>
      <c r="E615" s="124"/>
      <c r="F615" s="124"/>
      <c r="G615" s="126"/>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7"/>
      <c r="AD615" s="124"/>
      <c r="AE615" s="124"/>
      <c r="AF615" s="124"/>
      <c r="AG615" s="124"/>
      <c r="AH615" s="124"/>
      <c r="AI615" s="124"/>
      <c r="AJ615" s="124"/>
      <c r="AK615" s="124"/>
      <c r="AL615" s="124"/>
      <c r="AM615" s="124"/>
      <c r="AN615" s="124"/>
      <c r="AO615" s="124"/>
      <c r="AP615" s="124"/>
      <c r="AQ615" s="124"/>
      <c r="AR615" s="124"/>
      <c r="AS615" s="126"/>
      <c r="AT615" s="126"/>
      <c r="AU615" s="126"/>
      <c r="AV615" s="126"/>
      <c r="AW615" s="126"/>
      <c r="AX615" s="126"/>
      <c r="AY615" s="126"/>
      <c r="AZ615" s="126"/>
      <c r="BA615" s="126"/>
      <c r="BB615" s="126"/>
      <c r="BC615" s="126"/>
      <c r="BD615" s="126"/>
      <c r="BE615" s="126"/>
      <c r="BF615" s="126"/>
      <c r="BG615" s="126"/>
      <c r="BH615" s="126"/>
      <c r="BI615" s="126"/>
      <c r="BJ615" s="126"/>
      <c r="BK615" s="126"/>
      <c r="BL615" s="126"/>
      <c r="BM615" s="126"/>
      <c r="BN615" s="126"/>
      <c r="BO615" s="124"/>
      <c r="BP615" s="124"/>
      <c r="BQ615" s="130"/>
      <c r="BR615" s="130"/>
      <c r="BS615" s="124"/>
      <c r="BT615" s="135"/>
      <c r="BU615" s="126"/>
      <c r="BV615" s="135"/>
      <c r="BW615" s="126"/>
      <c r="BX615" s="135"/>
      <c r="BY615" s="141"/>
      <c r="BZ615" s="25"/>
      <c r="CA615" s="25"/>
      <c r="CB615" s="25"/>
      <c r="CC615" s="25"/>
      <c r="CD615" s="124"/>
      <c r="CE615" s="124"/>
      <c r="CF615" s="124"/>
      <c r="CG615" s="124"/>
      <c r="CH615" s="124"/>
      <c r="CI615" s="124"/>
      <c r="CJ615" s="124"/>
      <c r="CK615" s="124"/>
    </row>
    <row r="616" spans="1:89" s="132" customFormat="1" ht="13">
      <c r="A616" s="124"/>
      <c r="B616" s="126"/>
      <c r="C616" s="124"/>
      <c r="D616" s="124"/>
      <c r="E616" s="124"/>
      <c r="F616" s="124"/>
      <c r="G616" s="126"/>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7"/>
      <c r="AD616" s="124"/>
      <c r="AE616" s="124"/>
      <c r="AF616" s="124"/>
      <c r="AG616" s="124"/>
      <c r="AH616" s="124"/>
      <c r="AI616" s="124"/>
      <c r="AJ616" s="124"/>
      <c r="AK616" s="124"/>
      <c r="AL616" s="124"/>
      <c r="AM616" s="124"/>
      <c r="AN616" s="124"/>
      <c r="AO616" s="124"/>
      <c r="AP616" s="124"/>
      <c r="AQ616" s="124"/>
      <c r="AR616" s="124"/>
      <c r="AS616" s="126"/>
      <c r="AT616" s="126"/>
      <c r="AU616" s="126"/>
      <c r="AV616" s="126"/>
      <c r="AW616" s="126"/>
      <c r="AX616" s="126"/>
      <c r="AY616" s="126"/>
      <c r="AZ616" s="126"/>
      <c r="BA616" s="126"/>
      <c r="BB616" s="126"/>
      <c r="BC616" s="126"/>
      <c r="BD616" s="126"/>
      <c r="BE616" s="126"/>
      <c r="BF616" s="126"/>
      <c r="BG616" s="126"/>
      <c r="BH616" s="126"/>
      <c r="BI616" s="126"/>
      <c r="BJ616" s="126"/>
      <c r="BK616" s="126"/>
      <c r="BL616" s="126"/>
      <c r="BM616" s="126"/>
      <c r="BN616" s="126"/>
      <c r="BO616" s="124"/>
      <c r="BP616" s="124"/>
      <c r="BQ616" s="130"/>
      <c r="BR616" s="130"/>
      <c r="BS616" s="124"/>
      <c r="BT616" s="135"/>
      <c r="BU616" s="126"/>
      <c r="BV616" s="135"/>
      <c r="BW616" s="126"/>
      <c r="BX616" s="135"/>
      <c r="BY616" s="141"/>
      <c r="BZ616" s="25"/>
      <c r="CA616" s="25"/>
      <c r="CB616" s="25"/>
      <c r="CC616" s="25"/>
      <c r="CD616" s="124"/>
      <c r="CE616" s="124"/>
      <c r="CF616" s="124"/>
      <c r="CG616" s="124"/>
      <c r="CH616" s="124"/>
      <c r="CI616" s="124"/>
      <c r="CJ616" s="124"/>
      <c r="CK616" s="124"/>
    </row>
    <row r="617" spans="1:89" s="132" customFormat="1" ht="13">
      <c r="A617" s="124"/>
      <c r="B617" s="126"/>
      <c r="C617" s="124"/>
      <c r="D617" s="124"/>
      <c r="E617" s="124"/>
      <c r="F617" s="124"/>
      <c r="G617" s="126"/>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7"/>
      <c r="AD617" s="124"/>
      <c r="AE617" s="124"/>
      <c r="AF617" s="124"/>
      <c r="AG617" s="124"/>
      <c r="AH617" s="124"/>
      <c r="AI617" s="124"/>
      <c r="AJ617" s="124"/>
      <c r="AK617" s="124"/>
      <c r="AL617" s="124"/>
      <c r="AM617" s="124"/>
      <c r="AN617" s="124"/>
      <c r="AO617" s="124"/>
      <c r="AP617" s="124"/>
      <c r="AQ617" s="124"/>
      <c r="AR617" s="124"/>
      <c r="AS617" s="126"/>
      <c r="AT617" s="126"/>
      <c r="AU617" s="126"/>
      <c r="AV617" s="126"/>
      <c r="AW617" s="126"/>
      <c r="AX617" s="126"/>
      <c r="AY617" s="126"/>
      <c r="AZ617" s="126"/>
      <c r="BA617" s="126"/>
      <c r="BB617" s="126"/>
      <c r="BC617" s="126"/>
      <c r="BD617" s="126"/>
      <c r="BE617" s="126"/>
      <c r="BF617" s="126"/>
      <c r="BG617" s="126"/>
      <c r="BH617" s="126"/>
      <c r="BI617" s="126"/>
      <c r="BJ617" s="126"/>
      <c r="BK617" s="126"/>
      <c r="BL617" s="126"/>
      <c r="BM617" s="126"/>
      <c r="BN617" s="126"/>
      <c r="BO617" s="124"/>
      <c r="BP617" s="124"/>
      <c r="BQ617" s="130"/>
      <c r="BR617" s="130"/>
      <c r="BS617" s="124"/>
      <c r="BT617" s="135"/>
      <c r="BU617" s="126"/>
      <c r="BV617" s="135"/>
      <c r="BW617" s="126"/>
      <c r="BX617" s="135"/>
      <c r="BY617" s="141"/>
      <c r="BZ617" s="25"/>
      <c r="CA617" s="25"/>
      <c r="CB617" s="25"/>
      <c r="CC617" s="25"/>
      <c r="CD617" s="124"/>
      <c r="CE617" s="124"/>
      <c r="CF617" s="124"/>
      <c r="CG617" s="124"/>
      <c r="CH617" s="124"/>
      <c r="CI617" s="124"/>
      <c r="CJ617" s="124"/>
      <c r="CK617" s="124"/>
    </row>
    <row r="618" spans="1:89" s="132" customFormat="1" ht="13">
      <c r="A618" s="124"/>
      <c r="B618" s="126"/>
      <c r="C618" s="124"/>
      <c r="D618" s="124"/>
      <c r="E618" s="124"/>
      <c r="F618" s="124"/>
      <c r="G618" s="126"/>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7"/>
      <c r="AD618" s="124"/>
      <c r="AE618" s="124"/>
      <c r="AF618" s="124"/>
      <c r="AG618" s="124"/>
      <c r="AH618" s="124"/>
      <c r="AI618" s="124"/>
      <c r="AJ618" s="124"/>
      <c r="AK618" s="124"/>
      <c r="AL618" s="124"/>
      <c r="AM618" s="124"/>
      <c r="AN618" s="124"/>
      <c r="AO618" s="124"/>
      <c r="AP618" s="124"/>
      <c r="AQ618" s="124"/>
      <c r="AR618" s="124"/>
      <c r="AS618" s="126"/>
      <c r="AT618" s="126"/>
      <c r="AU618" s="126"/>
      <c r="AV618" s="126"/>
      <c r="AW618" s="126"/>
      <c r="AX618" s="126"/>
      <c r="AY618" s="126"/>
      <c r="AZ618" s="126"/>
      <c r="BA618" s="126"/>
      <c r="BB618" s="126"/>
      <c r="BC618" s="126"/>
      <c r="BD618" s="126"/>
      <c r="BE618" s="126"/>
      <c r="BF618" s="126"/>
      <c r="BG618" s="126"/>
      <c r="BH618" s="126"/>
      <c r="BI618" s="126"/>
      <c r="BJ618" s="126"/>
      <c r="BK618" s="126"/>
      <c r="BL618" s="126"/>
      <c r="BM618" s="126"/>
      <c r="BN618" s="126"/>
      <c r="BO618" s="124"/>
      <c r="BP618" s="124"/>
      <c r="BQ618" s="130"/>
      <c r="BR618" s="130"/>
      <c r="BS618" s="124"/>
      <c r="BT618" s="135"/>
      <c r="BU618" s="126"/>
      <c r="BV618" s="135"/>
      <c r="BW618" s="126"/>
      <c r="BX618" s="135"/>
      <c r="BY618" s="141"/>
      <c r="BZ618" s="25"/>
      <c r="CA618" s="25"/>
      <c r="CB618" s="25"/>
      <c r="CC618" s="25"/>
      <c r="CD618" s="124"/>
      <c r="CE618" s="124"/>
      <c r="CF618" s="124"/>
      <c r="CG618" s="124"/>
      <c r="CH618" s="124"/>
      <c r="CI618" s="124"/>
      <c r="CJ618" s="124"/>
      <c r="CK618" s="124"/>
    </row>
    <row r="619" spans="1:89" s="132" customFormat="1" ht="13">
      <c r="A619" s="124"/>
      <c r="B619" s="126"/>
      <c r="C619" s="124"/>
      <c r="D619" s="124"/>
      <c r="E619" s="124"/>
      <c r="F619" s="124"/>
      <c r="G619" s="126"/>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7"/>
      <c r="AD619" s="124"/>
      <c r="AE619" s="124"/>
      <c r="AF619" s="124"/>
      <c r="AG619" s="124"/>
      <c r="AH619" s="124"/>
      <c r="AI619" s="124"/>
      <c r="AJ619" s="124"/>
      <c r="AK619" s="124"/>
      <c r="AL619" s="124"/>
      <c r="AM619" s="124"/>
      <c r="AN619" s="124"/>
      <c r="AO619" s="124"/>
      <c r="AP619" s="124"/>
      <c r="AQ619" s="124"/>
      <c r="AR619" s="124"/>
      <c r="AS619" s="126"/>
      <c r="AT619" s="126"/>
      <c r="AU619" s="126"/>
      <c r="AV619" s="126"/>
      <c r="AW619" s="126"/>
      <c r="AX619" s="126"/>
      <c r="AY619" s="126"/>
      <c r="AZ619" s="126"/>
      <c r="BA619" s="126"/>
      <c r="BB619" s="126"/>
      <c r="BC619" s="126"/>
      <c r="BD619" s="126"/>
      <c r="BE619" s="126"/>
      <c r="BF619" s="126"/>
      <c r="BG619" s="126"/>
      <c r="BH619" s="126"/>
      <c r="BI619" s="126"/>
      <c r="BJ619" s="126"/>
      <c r="BK619" s="126"/>
      <c r="BL619" s="126"/>
      <c r="BM619" s="126"/>
      <c r="BN619" s="126"/>
      <c r="BO619" s="124"/>
      <c r="BP619" s="124"/>
      <c r="BQ619" s="130"/>
      <c r="BR619" s="130"/>
      <c r="BS619" s="124"/>
      <c r="BT619" s="135"/>
      <c r="BU619" s="126"/>
      <c r="BV619" s="135"/>
      <c r="BW619" s="126"/>
      <c r="BX619" s="135"/>
      <c r="BY619" s="141"/>
      <c r="BZ619" s="25"/>
      <c r="CA619" s="25"/>
      <c r="CB619" s="25"/>
      <c r="CC619" s="25"/>
      <c r="CD619" s="124"/>
      <c r="CE619" s="124"/>
      <c r="CF619" s="124"/>
      <c r="CG619" s="124"/>
      <c r="CH619" s="124"/>
      <c r="CI619" s="124"/>
      <c r="CJ619" s="124"/>
      <c r="CK619" s="124"/>
    </row>
    <row r="620" spans="1:89" s="132" customFormat="1" ht="13">
      <c r="A620" s="124"/>
      <c r="B620" s="126"/>
      <c r="C620" s="124"/>
      <c r="D620" s="124"/>
      <c r="E620" s="124"/>
      <c r="F620" s="124"/>
      <c r="G620" s="126"/>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7"/>
      <c r="AD620" s="124"/>
      <c r="AE620" s="124"/>
      <c r="AF620" s="124"/>
      <c r="AG620" s="124"/>
      <c r="AH620" s="124"/>
      <c r="AI620" s="124"/>
      <c r="AJ620" s="124"/>
      <c r="AK620" s="124"/>
      <c r="AL620" s="124"/>
      <c r="AM620" s="124"/>
      <c r="AN620" s="124"/>
      <c r="AO620" s="124"/>
      <c r="AP620" s="124"/>
      <c r="AQ620" s="124"/>
      <c r="AR620" s="124"/>
      <c r="AS620" s="126"/>
      <c r="AT620" s="126"/>
      <c r="AU620" s="126"/>
      <c r="AV620" s="126"/>
      <c r="AW620" s="126"/>
      <c r="AX620" s="126"/>
      <c r="AY620" s="126"/>
      <c r="AZ620" s="126"/>
      <c r="BA620" s="126"/>
      <c r="BB620" s="126"/>
      <c r="BC620" s="126"/>
      <c r="BD620" s="126"/>
      <c r="BE620" s="126"/>
      <c r="BF620" s="126"/>
      <c r="BG620" s="126"/>
      <c r="BH620" s="126"/>
      <c r="BI620" s="126"/>
      <c r="BJ620" s="126"/>
      <c r="BK620" s="126"/>
      <c r="BL620" s="126"/>
      <c r="BM620" s="126"/>
      <c r="BN620" s="126"/>
      <c r="BO620" s="124"/>
      <c r="BP620" s="124"/>
      <c r="BQ620" s="130"/>
      <c r="BR620" s="130"/>
      <c r="BS620" s="124"/>
      <c r="BT620" s="135"/>
      <c r="BU620" s="126"/>
      <c r="BV620" s="135"/>
      <c r="BW620" s="126"/>
      <c r="BX620" s="135"/>
      <c r="BY620" s="141"/>
      <c r="BZ620" s="25"/>
      <c r="CA620" s="25"/>
      <c r="CB620" s="25"/>
      <c r="CC620" s="25"/>
      <c r="CD620" s="124"/>
      <c r="CE620" s="124"/>
      <c r="CF620" s="124"/>
      <c r="CG620" s="124"/>
      <c r="CH620" s="124"/>
      <c r="CI620" s="124"/>
      <c r="CJ620" s="124"/>
      <c r="CK620" s="124"/>
    </row>
    <row r="621" spans="1:89" s="132" customFormat="1" ht="13">
      <c r="A621" s="124"/>
      <c r="B621" s="126"/>
      <c r="C621" s="124"/>
      <c r="D621" s="124"/>
      <c r="E621" s="124"/>
      <c r="F621" s="124"/>
      <c r="G621" s="126"/>
      <c r="H621" s="124"/>
      <c r="I621" s="124"/>
      <c r="J621" s="124"/>
      <c r="K621" s="124"/>
      <c r="L621" s="124"/>
      <c r="M621" s="124">
        <v>444</v>
      </c>
      <c r="N621" s="124"/>
      <c r="O621" s="124"/>
      <c r="P621" s="124"/>
      <c r="Q621" s="124"/>
      <c r="R621" s="124"/>
      <c r="S621" s="124"/>
      <c r="T621" s="124"/>
      <c r="U621" s="124"/>
      <c r="V621" s="124"/>
      <c r="W621" s="124"/>
      <c r="X621" s="124"/>
      <c r="Y621" s="124"/>
      <c r="Z621" s="124"/>
      <c r="AA621" s="124"/>
      <c r="AB621" s="124"/>
      <c r="AC621" s="127"/>
      <c r="AD621" s="124"/>
      <c r="AE621" s="124"/>
      <c r="AF621" s="124"/>
      <c r="AG621" s="124"/>
      <c r="AH621" s="124"/>
      <c r="AI621" s="124"/>
      <c r="AJ621" s="124"/>
      <c r="AK621" s="124"/>
      <c r="AL621" s="124"/>
      <c r="AM621" s="124"/>
      <c r="AN621" s="124"/>
      <c r="AO621" s="124"/>
      <c r="AP621" s="124"/>
      <c r="AQ621" s="124"/>
      <c r="AR621" s="124"/>
      <c r="AS621" s="126"/>
      <c r="AT621" s="126"/>
      <c r="AU621" s="126"/>
      <c r="AV621" s="126"/>
      <c r="AW621" s="126"/>
      <c r="AX621" s="126"/>
      <c r="AY621" s="126"/>
      <c r="AZ621" s="126"/>
      <c r="BA621" s="126"/>
      <c r="BB621" s="126"/>
      <c r="BC621" s="126"/>
      <c r="BD621" s="126"/>
      <c r="BE621" s="126"/>
      <c r="BF621" s="126"/>
      <c r="BG621" s="126"/>
      <c r="BH621" s="126"/>
      <c r="BI621" s="126"/>
      <c r="BJ621" s="126"/>
      <c r="BK621" s="126"/>
      <c r="BL621" s="126"/>
      <c r="BM621" s="126"/>
      <c r="BN621" s="126"/>
      <c r="BO621" s="124"/>
      <c r="BP621" s="124"/>
      <c r="BQ621" s="130"/>
      <c r="BR621" s="130"/>
      <c r="BS621" s="124"/>
      <c r="BT621" s="135"/>
      <c r="BU621" s="126"/>
      <c r="BV621" s="135"/>
      <c r="BW621" s="126"/>
      <c r="BX621" s="135"/>
      <c r="BY621" s="141"/>
      <c r="BZ621" s="25"/>
      <c r="CA621" s="25"/>
      <c r="CB621" s="25"/>
      <c r="CC621" s="25"/>
      <c r="CD621" s="124"/>
      <c r="CE621" s="124"/>
      <c r="CF621" s="124"/>
      <c r="CG621" s="124"/>
      <c r="CH621" s="124"/>
      <c r="CI621" s="124"/>
      <c r="CJ621" s="124"/>
      <c r="CK621" s="124"/>
    </row>
    <row r="622" spans="1:89" s="132" customFormat="1" ht="13">
      <c r="A622" s="124"/>
      <c r="B622" s="126"/>
      <c r="C622" s="124"/>
      <c r="D622" s="124"/>
      <c r="E622" s="124"/>
      <c r="F622" s="124"/>
      <c r="G622" s="126"/>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7"/>
      <c r="AD622" s="124"/>
      <c r="AE622" s="124"/>
      <c r="AF622" s="124"/>
      <c r="AG622" s="124"/>
      <c r="AH622" s="124"/>
      <c r="AI622" s="124"/>
      <c r="AJ622" s="124"/>
      <c r="AK622" s="124"/>
      <c r="AL622" s="124"/>
      <c r="AM622" s="124"/>
      <c r="AN622" s="124"/>
      <c r="AO622" s="124"/>
      <c r="AP622" s="124"/>
      <c r="AQ622" s="124"/>
      <c r="AR622" s="124"/>
      <c r="AS622" s="126"/>
      <c r="AT622" s="126"/>
      <c r="AU622" s="126"/>
      <c r="AV622" s="126"/>
      <c r="AW622" s="126"/>
      <c r="AX622" s="126"/>
      <c r="AY622" s="126"/>
      <c r="AZ622" s="126"/>
      <c r="BA622" s="126"/>
      <c r="BB622" s="126"/>
      <c r="BC622" s="126"/>
      <c r="BD622" s="126"/>
      <c r="BE622" s="126"/>
      <c r="BF622" s="126"/>
      <c r="BG622" s="126"/>
      <c r="BH622" s="126"/>
      <c r="BI622" s="126"/>
      <c r="BJ622" s="126"/>
      <c r="BK622" s="126"/>
      <c r="BL622" s="126"/>
      <c r="BM622" s="126"/>
      <c r="BN622" s="126"/>
      <c r="BO622" s="124"/>
      <c r="BP622" s="124"/>
      <c r="BQ622" s="130"/>
      <c r="BR622" s="130"/>
      <c r="BS622" s="124"/>
      <c r="BT622" s="135"/>
      <c r="BU622" s="126"/>
      <c r="BV622" s="135"/>
      <c r="BW622" s="126"/>
      <c r="BX622" s="135"/>
      <c r="BY622" s="141"/>
      <c r="BZ622" s="25"/>
      <c r="CA622" s="25"/>
      <c r="CB622" s="25"/>
      <c r="CC622" s="25"/>
      <c r="CD622" s="124"/>
      <c r="CE622" s="124"/>
      <c r="CF622" s="124"/>
      <c r="CG622" s="124"/>
      <c r="CH622" s="124"/>
      <c r="CI622" s="124"/>
      <c r="CJ622" s="124"/>
      <c r="CK622" s="124"/>
    </row>
    <row r="623" spans="1:89" s="132" customFormat="1" ht="13">
      <c r="A623" s="124"/>
      <c r="B623" s="126"/>
      <c r="C623" s="124"/>
      <c r="D623" s="124"/>
      <c r="E623" s="124"/>
      <c r="F623" s="124"/>
      <c r="G623" s="126"/>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7"/>
      <c r="AD623" s="124"/>
      <c r="AE623" s="124"/>
      <c r="AF623" s="124"/>
      <c r="AG623" s="124"/>
      <c r="AH623" s="124"/>
      <c r="AI623" s="124"/>
      <c r="AJ623" s="124"/>
      <c r="AK623" s="124"/>
      <c r="AL623" s="124"/>
      <c r="AM623" s="124"/>
      <c r="AN623" s="124"/>
      <c r="AO623" s="124"/>
      <c r="AP623" s="124"/>
      <c r="AQ623" s="124"/>
      <c r="AR623" s="124"/>
      <c r="AS623" s="126"/>
      <c r="AT623" s="126"/>
      <c r="AU623" s="126"/>
      <c r="AV623" s="126"/>
      <c r="AW623" s="126"/>
      <c r="AX623" s="126"/>
      <c r="AY623" s="126"/>
      <c r="AZ623" s="126"/>
      <c r="BA623" s="126"/>
      <c r="BB623" s="126"/>
      <c r="BC623" s="126"/>
      <c r="BD623" s="126"/>
      <c r="BE623" s="126"/>
      <c r="BF623" s="126"/>
      <c r="BG623" s="126"/>
      <c r="BH623" s="126"/>
      <c r="BI623" s="126"/>
      <c r="BJ623" s="126"/>
      <c r="BK623" s="126"/>
      <c r="BL623" s="126"/>
      <c r="BM623" s="126"/>
      <c r="BN623" s="126"/>
      <c r="BO623" s="124"/>
      <c r="BP623" s="124"/>
      <c r="BQ623" s="130"/>
      <c r="BR623" s="130"/>
      <c r="BS623" s="124"/>
      <c r="BT623" s="135"/>
      <c r="BU623" s="126"/>
      <c r="BV623" s="135"/>
      <c r="BW623" s="126"/>
      <c r="BX623" s="135"/>
      <c r="BY623" s="141"/>
      <c r="BZ623" s="25"/>
      <c r="CA623" s="25"/>
      <c r="CB623" s="25"/>
      <c r="CC623" s="25"/>
      <c r="CD623" s="124"/>
      <c r="CE623" s="124"/>
      <c r="CF623" s="124"/>
      <c r="CG623" s="124"/>
      <c r="CH623" s="124"/>
      <c r="CI623" s="124"/>
      <c r="CJ623" s="124"/>
      <c r="CK623" s="124"/>
    </row>
    <row r="624" spans="1:89" s="132" customFormat="1" ht="13">
      <c r="A624" s="124"/>
      <c r="B624" s="126"/>
      <c r="C624" s="124"/>
      <c r="D624" s="124"/>
      <c r="E624" s="124"/>
      <c r="F624" s="124"/>
      <c r="G624" s="126"/>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7"/>
      <c r="AD624" s="124"/>
      <c r="AE624" s="124"/>
      <c r="AF624" s="124"/>
      <c r="AG624" s="124"/>
      <c r="AH624" s="124"/>
      <c r="AI624" s="124"/>
      <c r="AJ624" s="124"/>
      <c r="AK624" s="124"/>
      <c r="AL624" s="124"/>
      <c r="AM624" s="124"/>
      <c r="AN624" s="124"/>
      <c r="AO624" s="124"/>
      <c r="AP624" s="124"/>
      <c r="AQ624" s="124"/>
      <c r="AR624" s="124"/>
      <c r="AS624" s="126"/>
      <c r="AT624" s="126"/>
      <c r="AU624" s="126"/>
      <c r="AV624" s="126"/>
      <c r="AW624" s="126"/>
      <c r="AX624" s="126"/>
      <c r="AY624" s="126"/>
      <c r="AZ624" s="126"/>
      <c r="BA624" s="126"/>
      <c r="BB624" s="126"/>
      <c r="BC624" s="126"/>
      <c r="BD624" s="126"/>
      <c r="BE624" s="126"/>
      <c r="BF624" s="126"/>
      <c r="BG624" s="126"/>
      <c r="BH624" s="126"/>
      <c r="BI624" s="126"/>
      <c r="BJ624" s="126"/>
      <c r="BK624" s="126"/>
      <c r="BL624" s="126"/>
      <c r="BM624" s="126"/>
      <c r="BN624" s="126"/>
      <c r="BO624" s="124"/>
      <c r="BP624" s="124"/>
      <c r="BQ624" s="130"/>
      <c r="BR624" s="130"/>
      <c r="BS624" s="124"/>
      <c r="BT624" s="135"/>
      <c r="BU624" s="126"/>
      <c r="BV624" s="135"/>
      <c r="BW624" s="126"/>
      <c r="BX624" s="135"/>
      <c r="BY624" s="141"/>
      <c r="BZ624" s="25"/>
      <c r="CA624" s="25"/>
      <c r="CB624" s="25"/>
      <c r="CC624" s="25"/>
      <c r="CD624" s="124"/>
      <c r="CE624" s="124"/>
      <c r="CF624" s="124"/>
      <c r="CG624" s="124"/>
      <c r="CH624" s="124"/>
      <c r="CI624" s="124"/>
      <c r="CJ624" s="124"/>
      <c r="CK624" s="124"/>
    </row>
    <row r="625" spans="1:89" s="132" customFormat="1" ht="13">
      <c r="A625" s="124"/>
      <c r="B625" s="126"/>
      <c r="C625" s="124"/>
      <c r="D625" s="124"/>
      <c r="E625" s="124"/>
      <c r="F625" s="124"/>
      <c r="G625" s="126"/>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7"/>
      <c r="AD625" s="124"/>
      <c r="AE625" s="124"/>
      <c r="AF625" s="124"/>
      <c r="AG625" s="124"/>
      <c r="AH625" s="124"/>
      <c r="AI625" s="124"/>
      <c r="AJ625" s="124"/>
      <c r="AK625" s="124"/>
      <c r="AL625" s="124"/>
      <c r="AM625" s="124"/>
      <c r="AN625" s="124"/>
      <c r="AO625" s="124"/>
      <c r="AP625" s="124"/>
      <c r="AQ625" s="124"/>
      <c r="AR625" s="124"/>
      <c r="AS625" s="126"/>
      <c r="AT625" s="126"/>
      <c r="AU625" s="126"/>
      <c r="AV625" s="126"/>
      <c r="AW625" s="126"/>
      <c r="AX625" s="126"/>
      <c r="AY625" s="126"/>
      <c r="AZ625" s="126"/>
      <c r="BA625" s="126"/>
      <c r="BB625" s="126"/>
      <c r="BC625" s="126"/>
      <c r="BD625" s="126"/>
      <c r="BE625" s="126"/>
      <c r="BF625" s="126"/>
      <c r="BG625" s="126"/>
      <c r="BH625" s="126"/>
      <c r="BI625" s="126"/>
      <c r="BJ625" s="126"/>
      <c r="BK625" s="126"/>
      <c r="BL625" s="126"/>
      <c r="BM625" s="126"/>
      <c r="BN625" s="126"/>
      <c r="BO625" s="124"/>
      <c r="BP625" s="124"/>
      <c r="BQ625" s="130"/>
      <c r="BR625" s="130"/>
      <c r="BS625" s="124"/>
      <c r="BT625" s="135"/>
      <c r="BU625" s="126"/>
      <c r="BV625" s="135"/>
      <c r="BW625" s="126"/>
      <c r="BX625" s="135"/>
      <c r="BY625" s="141"/>
      <c r="BZ625" s="25"/>
      <c r="CA625" s="25"/>
      <c r="CB625" s="25"/>
      <c r="CC625" s="25"/>
      <c r="CD625" s="124"/>
      <c r="CE625" s="124"/>
      <c r="CF625" s="124"/>
      <c r="CG625" s="124"/>
      <c r="CH625" s="124"/>
      <c r="CI625" s="124"/>
      <c r="CJ625" s="124"/>
      <c r="CK625" s="124"/>
    </row>
    <row r="626" spans="1:89" ht="13">
      <c r="A626" s="99"/>
      <c r="B626" s="90"/>
      <c r="C626" s="25"/>
      <c r="D626" s="25"/>
      <c r="E626" s="25"/>
      <c r="F626" s="25"/>
      <c r="G626" s="92"/>
      <c r="H626" s="25"/>
      <c r="I626" s="93"/>
      <c r="J626" s="49"/>
      <c r="K626" s="49"/>
      <c r="L626" s="53"/>
      <c r="M626" s="49"/>
      <c r="N626" s="49"/>
      <c r="O626" s="49"/>
      <c r="P626" s="49"/>
      <c r="Q626" s="49"/>
      <c r="R626" s="49"/>
      <c r="S626" s="49"/>
      <c r="T626" s="49"/>
      <c r="U626" s="49"/>
      <c r="V626" s="53"/>
      <c r="W626" s="53"/>
      <c r="X626" s="49"/>
      <c r="Y626" s="49"/>
      <c r="Z626" s="49"/>
      <c r="AA626" s="49"/>
      <c r="AB626" s="49"/>
      <c r="AC626" s="94"/>
      <c r="AD626" s="25"/>
      <c r="AE626" s="49"/>
      <c r="AF626" s="49"/>
      <c r="AG626" s="49"/>
      <c r="AH626" s="49"/>
      <c r="AI626" s="100"/>
      <c r="AJ626" s="100"/>
      <c r="AK626" s="25"/>
      <c r="AL626" s="49"/>
      <c r="AM626" s="49"/>
      <c r="AN626" s="49"/>
      <c r="AO626" s="49"/>
      <c r="AP626" s="49"/>
      <c r="AQ626" s="49"/>
      <c r="AR626" s="49"/>
      <c r="AS626" s="87"/>
      <c r="AT626" s="69"/>
      <c r="AU626" s="69"/>
      <c r="AV626" s="69"/>
      <c r="AW626" s="69"/>
      <c r="AX626" s="69"/>
      <c r="AY626" s="69"/>
      <c r="AZ626" s="69"/>
      <c r="BA626" s="69"/>
      <c r="BB626" s="69"/>
      <c r="BC626" s="69"/>
      <c r="BD626" s="87"/>
      <c r="BE626" s="87"/>
      <c r="BF626" s="95"/>
      <c r="BG626" s="95"/>
      <c r="BH626" s="95"/>
      <c r="BI626" s="87"/>
      <c r="BJ626" s="96"/>
      <c r="BK626" s="96"/>
      <c r="BL626" s="96"/>
      <c r="BM626" s="96"/>
      <c r="BN626" s="97"/>
      <c r="BO626" s="98"/>
      <c r="BP626" s="25"/>
      <c r="BQ626" s="47"/>
      <c r="BR626" s="65"/>
      <c r="BS626" s="49"/>
      <c r="BT626" s="135"/>
      <c r="BU626" s="92"/>
      <c r="BV626" s="135"/>
      <c r="BW626" s="92"/>
      <c r="BX626" s="135"/>
      <c r="BY626" s="141"/>
      <c r="BZ626" s="25"/>
      <c r="CA626" s="25"/>
      <c r="CB626" s="25"/>
      <c r="CC626" s="25"/>
      <c r="CD626" s="25"/>
      <c r="CE626" s="25"/>
      <c r="CF626" s="25"/>
      <c r="CG626" s="25"/>
      <c r="CH626" s="25"/>
      <c r="CI626" s="25"/>
      <c r="CJ626" s="25"/>
      <c r="CK626" s="25"/>
    </row>
    <row r="627" spans="1:89" ht="13">
      <c r="A627" s="99"/>
      <c r="B627" s="90"/>
      <c r="C627" s="25"/>
      <c r="D627" s="25"/>
      <c r="E627" s="25"/>
      <c r="F627" s="25"/>
      <c r="G627" s="92"/>
      <c r="H627" s="25"/>
      <c r="I627" s="93"/>
      <c r="J627" s="49"/>
      <c r="K627" s="49"/>
      <c r="L627" s="53"/>
      <c r="M627" s="49"/>
      <c r="N627" s="49"/>
      <c r="O627" s="49"/>
      <c r="P627" s="49"/>
      <c r="Q627" s="49"/>
      <c r="R627" s="49"/>
      <c r="S627" s="49"/>
      <c r="T627" s="49"/>
      <c r="U627" s="49"/>
      <c r="V627" s="53"/>
      <c r="W627" s="53"/>
      <c r="X627" s="49"/>
      <c r="Y627" s="49"/>
      <c r="Z627" s="49"/>
      <c r="AA627" s="49"/>
      <c r="AB627" s="49"/>
      <c r="AC627" s="94"/>
      <c r="AD627" s="25"/>
      <c r="AE627" s="49"/>
      <c r="AF627" s="49"/>
      <c r="AG627" s="49"/>
      <c r="AH627" s="49"/>
      <c r="AI627" s="100"/>
      <c r="AJ627" s="100"/>
      <c r="AK627" s="25"/>
      <c r="AL627" s="49"/>
      <c r="AM627" s="49"/>
      <c r="AN627" s="49"/>
      <c r="AO627" s="49"/>
      <c r="AP627" s="49"/>
      <c r="AQ627" s="49"/>
      <c r="AR627" s="49"/>
      <c r="AS627" s="87"/>
      <c r="AT627" s="69"/>
      <c r="AU627" s="69"/>
      <c r="AV627" s="69"/>
      <c r="AW627" s="69"/>
      <c r="AX627" s="69"/>
      <c r="AY627" s="69"/>
      <c r="AZ627" s="69"/>
      <c r="BA627" s="69"/>
      <c r="BB627" s="69"/>
      <c r="BC627" s="69"/>
      <c r="BD627" s="87"/>
      <c r="BE627" s="87"/>
      <c r="BF627" s="95"/>
      <c r="BG627" s="95"/>
      <c r="BH627" s="95"/>
      <c r="BI627" s="87"/>
      <c r="BJ627" s="96"/>
      <c r="BK627" s="96"/>
      <c r="BL627" s="96"/>
      <c r="BM627" s="96"/>
      <c r="BN627" s="97"/>
      <c r="BO627" s="98"/>
      <c r="BP627" s="25"/>
      <c r="BQ627" s="47"/>
      <c r="BR627" s="65"/>
      <c r="BS627" s="49"/>
      <c r="BT627" s="135"/>
      <c r="BU627" s="92"/>
      <c r="BV627" s="135"/>
      <c r="BW627" s="92"/>
      <c r="BX627" s="135"/>
      <c r="BY627" s="141"/>
      <c r="BZ627" s="25"/>
      <c r="CA627" s="25"/>
      <c r="CB627" s="25"/>
      <c r="CC627" s="25"/>
      <c r="CD627" s="25"/>
      <c r="CE627" s="25"/>
      <c r="CF627" s="25"/>
      <c r="CG627" s="25"/>
      <c r="CH627" s="25"/>
      <c r="CI627" s="25"/>
      <c r="CJ627" s="25"/>
      <c r="CK627" s="25"/>
    </row>
    <row r="628" spans="1:89" ht="13">
      <c r="A628" s="99"/>
      <c r="B628" s="90"/>
      <c r="C628" s="25"/>
      <c r="D628" s="25"/>
      <c r="E628" s="25"/>
      <c r="F628" s="25"/>
      <c r="G628" s="92"/>
      <c r="H628" s="25"/>
      <c r="I628" s="93"/>
      <c r="J628" s="49"/>
      <c r="K628" s="49"/>
      <c r="L628" s="53"/>
      <c r="M628" s="53">
        <v>627</v>
      </c>
      <c r="N628" s="49"/>
      <c r="O628" s="49"/>
      <c r="P628" s="49"/>
      <c r="Q628" s="49"/>
      <c r="R628" s="49"/>
      <c r="S628" s="49"/>
      <c r="T628" s="49"/>
      <c r="U628" s="49"/>
      <c r="V628" s="53"/>
      <c r="W628" s="53"/>
      <c r="X628" s="49"/>
      <c r="Y628" s="49"/>
      <c r="Z628" s="49"/>
      <c r="AA628" s="49"/>
      <c r="AB628" s="49"/>
      <c r="AC628" s="94"/>
      <c r="AD628" s="25"/>
      <c r="AE628" s="49"/>
      <c r="AF628" s="49"/>
      <c r="AG628" s="49"/>
      <c r="AH628" s="49"/>
      <c r="AI628" s="100"/>
      <c r="AJ628" s="100"/>
      <c r="AK628" s="25"/>
      <c r="AL628" s="49"/>
      <c r="AM628" s="49"/>
      <c r="AN628" s="49"/>
      <c r="AO628" s="49"/>
      <c r="AP628" s="49"/>
      <c r="AQ628" s="49"/>
      <c r="AR628" s="49"/>
      <c r="AS628" s="87"/>
      <c r="AT628" s="69"/>
      <c r="AU628" s="69"/>
      <c r="AV628" s="69"/>
      <c r="AW628" s="69"/>
      <c r="AX628" s="69"/>
      <c r="AY628" s="69"/>
      <c r="AZ628" s="69"/>
      <c r="BA628" s="69"/>
      <c r="BB628" s="69"/>
      <c r="BC628" s="69"/>
      <c r="BD628" s="87"/>
      <c r="BE628" s="87"/>
      <c r="BF628" s="95"/>
      <c r="BG628" s="95"/>
      <c r="BH628" s="95"/>
      <c r="BI628" s="87"/>
      <c r="BJ628" s="96"/>
      <c r="BK628" s="96"/>
      <c r="BL628" s="96"/>
      <c r="BM628" s="96"/>
      <c r="BN628" s="97"/>
      <c r="BO628" s="98"/>
      <c r="BP628" s="25"/>
      <c r="BQ628" s="47"/>
      <c r="BR628" s="65"/>
      <c r="BS628" s="49"/>
      <c r="BT628" s="135"/>
      <c r="BU628" s="92"/>
      <c r="BV628" s="135"/>
      <c r="BW628" s="92"/>
      <c r="BX628" s="135"/>
      <c r="BY628" s="141"/>
      <c r="BZ628" s="25"/>
      <c r="CA628" s="25"/>
      <c r="CB628" s="25"/>
      <c r="CC628" s="25"/>
      <c r="CD628" s="25"/>
      <c r="CE628" s="25"/>
      <c r="CF628" s="25"/>
      <c r="CG628" s="25"/>
      <c r="CH628" s="25"/>
      <c r="CI628" s="25"/>
      <c r="CJ628" s="25"/>
      <c r="CK628" s="25"/>
    </row>
    <row r="629" spans="1:89" ht="13">
      <c r="A629" s="99"/>
      <c r="B629" s="90"/>
      <c r="C629" s="25"/>
      <c r="D629" s="25"/>
      <c r="E629" s="25"/>
      <c r="F629" s="25"/>
      <c r="G629" s="92"/>
      <c r="H629" s="25"/>
      <c r="I629" s="93"/>
      <c r="J629" s="49"/>
      <c r="K629" s="49"/>
      <c r="L629" s="53"/>
      <c r="M629" s="49"/>
      <c r="N629" s="49"/>
      <c r="O629" s="49"/>
      <c r="P629" s="49"/>
      <c r="Q629" s="49"/>
      <c r="R629" s="49"/>
      <c r="S629" s="49"/>
      <c r="T629" s="49"/>
      <c r="U629" s="49"/>
      <c r="V629" s="53"/>
      <c r="W629" s="53"/>
      <c r="X629" s="49"/>
      <c r="Y629" s="49"/>
      <c r="Z629" s="49"/>
      <c r="AA629" s="49"/>
      <c r="AB629" s="49"/>
      <c r="AC629" s="94"/>
      <c r="AD629" s="25"/>
      <c r="AE629" s="49"/>
      <c r="AF629" s="49"/>
      <c r="AG629" s="49"/>
      <c r="AH629" s="49"/>
      <c r="AI629" s="100"/>
      <c r="AJ629" s="100"/>
      <c r="AK629" s="25"/>
      <c r="AL629" s="49"/>
      <c r="AM629" s="49"/>
      <c r="AN629" s="49"/>
      <c r="AO629" s="49"/>
      <c r="AP629" s="49"/>
      <c r="AQ629" s="49"/>
      <c r="AR629" s="49"/>
      <c r="AS629" s="87"/>
      <c r="AT629" s="69"/>
      <c r="AU629" s="69"/>
      <c r="AV629" s="69"/>
      <c r="AW629" s="69"/>
      <c r="AX629" s="69"/>
      <c r="AY629" s="69"/>
      <c r="AZ629" s="69"/>
      <c r="BA629" s="69"/>
      <c r="BB629" s="69"/>
      <c r="BC629" s="69"/>
      <c r="BD629" s="87"/>
      <c r="BE629" s="87"/>
      <c r="BF629" s="95"/>
      <c r="BG629" s="95"/>
      <c r="BH629" s="95"/>
      <c r="BI629" s="87"/>
      <c r="BJ629" s="96"/>
      <c r="BK629" s="96"/>
      <c r="BL629" s="96"/>
      <c r="BM629" s="96"/>
      <c r="BN629" s="97"/>
      <c r="BO629" s="98"/>
      <c r="BP629" s="25"/>
      <c r="BQ629" s="47"/>
      <c r="BR629" s="65"/>
      <c r="BS629" s="49"/>
      <c r="BT629" s="135"/>
      <c r="BU629" s="92"/>
      <c r="BV629" s="135"/>
      <c r="BW629" s="92"/>
      <c r="BX629" s="135"/>
      <c r="BY629" s="141"/>
      <c r="BZ629" s="25"/>
      <c r="CA629" s="25"/>
      <c r="CB629" s="25"/>
      <c r="CC629" s="25"/>
      <c r="CD629" s="25"/>
      <c r="CE629" s="25"/>
      <c r="CF629" s="25"/>
      <c r="CG629" s="25"/>
      <c r="CH629" s="25"/>
      <c r="CI629" s="25"/>
      <c r="CJ629" s="25"/>
      <c r="CK629" s="25"/>
    </row>
    <row r="630" spans="1:89" ht="13">
      <c r="A630" s="99"/>
      <c r="B630" s="90"/>
      <c r="C630" s="25"/>
      <c r="D630" s="25"/>
      <c r="E630" s="25"/>
      <c r="F630" s="25"/>
      <c r="G630" s="92"/>
      <c r="H630" s="25"/>
      <c r="I630" s="93"/>
      <c r="J630" s="49"/>
      <c r="K630" s="49"/>
      <c r="L630" s="53"/>
      <c r="M630" s="49"/>
      <c r="N630" s="49"/>
      <c r="O630" s="49"/>
      <c r="P630" s="49"/>
      <c r="Q630" s="49"/>
      <c r="R630" s="49"/>
      <c r="S630" s="49"/>
      <c r="T630" s="49"/>
      <c r="U630" s="49"/>
      <c r="V630" s="53"/>
      <c r="W630" s="53"/>
      <c r="X630" s="49"/>
      <c r="Y630" s="49"/>
      <c r="Z630" s="49"/>
      <c r="AA630" s="49"/>
      <c r="AB630" s="49"/>
      <c r="AC630" s="94"/>
      <c r="AD630" s="25"/>
      <c r="AE630" s="49"/>
      <c r="AF630" s="49"/>
      <c r="AG630" s="49"/>
      <c r="AH630" s="49"/>
      <c r="AI630" s="100"/>
      <c r="AJ630" s="100"/>
      <c r="AK630" s="25"/>
      <c r="AL630" s="49"/>
      <c r="AM630" s="49"/>
      <c r="AN630" s="49"/>
      <c r="AO630" s="49"/>
      <c r="AP630" s="49"/>
      <c r="AQ630" s="49"/>
      <c r="AR630" s="49"/>
      <c r="AS630" s="87"/>
      <c r="AT630" s="69"/>
      <c r="AU630" s="69"/>
      <c r="AV630" s="69"/>
      <c r="AW630" s="69"/>
      <c r="AX630" s="69"/>
      <c r="AY630" s="69"/>
      <c r="AZ630" s="69"/>
      <c r="BA630" s="69"/>
      <c r="BB630" s="69"/>
      <c r="BC630" s="69"/>
      <c r="BD630" s="87"/>
      <c r="BE630" s="87"/>
      <c r="BF630" s="95"/>
      <c r="BG630" s="95"/>
      <c r="BH630" s="95"/>
      <c r="BI630" s="87"/>
      <c r="BJ630" s="96"/>
      <c r="BK630" s="96"/>
      <c r="BL630" s="96"/>
      <c r="BM630" s="96"/>
      <c r="BN630" s="97"/>
      <c r="BO630" s="98"/>
      <c r="BP630" s="25"/>
      <c r="BQ630" s="47"/>
      <c r="BR630" s="65"/>
      <c r="BS630" s="49"/>
      <c r="BT630" s="135"/>
      <c r="BU630" s="92"/>
      <c r="BV630" s="135"/>
      <c r="BW630" s="92"/>
      <c r="BX630" s="135"/>
      <c r="BY630" s="141"/>
      <c r="BZ630" s="25"/>
      <c r="CA630" s="25"/>
      <c r="CB630" s="25"/>
      <c r="CC630" s="25"/>
      <c r="CD630" s="25"/>
      <c r="CE630" s="25"/>
      <c r="CF630" s="25"/>
      <c r="CG630" s="25"/>
      <c r="CH630" s="25"/>
      <c r="CI630" s="25"/>
      <c r="CJ630" s="25"/>
      <c r="CK630" s="25"/>
    </row>
    <row r="631" spans="1:89" ht="13">
      <c r="A631" s="99"/>
      <c r="B631" s="90"/>
      <c r="C631" s="25"/>
      <c r="D631" s="25"/>
      <c r="E631" s="25"/>
      <c r="F631" s="25"/>
      <c r="G631" s="92"/>
      <c r="H631" s="25"/>
      <c r="I631" s="93"/>
      <c r="J631" s="49"/>
      <c r="K631" s="49"/>
      <c r="L631" s="53"/>
      <c r="M631" s="53">
        <v>641</v>
      </c>
      <c r="N631" s="49"/>
      <c r="O631" s="49"/>
      <c r="P631" s="49"/>
      <c r="Q631" s="49"/>
      <c r="R631" s="49"/>
      <c r="S631" s="49"/>
      <c r="T631" s="49"/>
      <c r="U631" s="49"/>
      <c r="V631" s="53"/>
      <c r="W631" s="53"/>
      <c r="X631" s="49"/>
      <c r="Y631" s="49"/>
      <c r="Z631" s="49"/>
      <c r="AA631" s="49"/>
      <c r="AB631" s="49"/>
      <c r="AC631" s="94"/>
      <c r="AD631" s="25"/>
      <c r="AE631" s="49"/>
      <c r="AF631" s="49"/>
      <c r="AG631" s="49"/>
      <c r="AH631" s="49"/>
      <c r="AI631" s="100"/>
      <c r="AJ631" s="100"/>
      <c r="AK631" s="25"/>
      <c r="AL631" s="49"/>
      <c r="AM631" s="49"/>
      <c r="AN631" s="49"/>
      <c r="AO631" s="49"/>
      <c r="AP631" s="49"/>
      <c r="AQ631" s="49"/>
      <c r="AR631" s="49"/>
      <c r="AS631" s="87"/>
      <c r="AT631" s="69"/>
      <c r="AU631" s="69"/>
      <c r="AV631" s="69"/>
      <c r="AW631" s="69"/>
      <c r="AX631" s="69"/>
      <c r="AY631" s="69"/>
      <c r="AZ631" s="69"/>
      <c r="BA631" s="69"/>
      <c r="BB631" s="69"/>
      <c r="BC631" s="69"/>
      <c r="BD631" s="87"/>
      <c r="BE631" s="87"/>
      <c r="BF631" s="95"/>
      <c r="BG631" s="95"/>
      <c r="BH631" s="95"/>
      <c r="BI631" s="87"/>
      <c r="BJ631" s="96"/>
      <c r="BK631" s="96"/>
      <c r="BL631" s="96"/>
      <c r="BM631" s="96"/>
      <c r="BN631" s="97"/>
      <c r="BO631" s="98"/>
      <c r="BP631" s="25"/>
      <c r="BQ631" s="47"/>
      <c r="BR631" s="65"/>
      <c r="BS631" s="49"/>
      <c r="BT631" s="135"/>
      <c r="BU631" s="92"/>
      <c r="BV631" s="135"/>
      <c r="BW631" s="92"/>
      <c r="BX631" s="135"/>
      <c r="BY631" s="141"/>
      <c r="BZ631" s="25"/>
      <c r="CA631" s="25"/>
      <c r="CB631" s="25"/>
      <c r="CC631" s="25"/>
      <c r="CD631" s="25"/>
      <c r="CE631" s="25"/>
      <c r="CF631" s="25"/>
      <c r="CG631" s="25"/>
      <c r="CH631" s="25"/>
      <c r="CI631" s="25"/>
      <c r="CJ631" s="25"/>
      <c r="CK631" s="25"/>
    </row>
    <row r="632" spans="1:89" ht="13">
      <c r="A632" s="99"/>
      <c r="B632" s="90"/>
      <c r="C632" s="25"/>
      <c r="D632" s="25"/>
      <c r="E632" s="25"/>
      <c r="F632" s="25"/>
      <c r="G632" s="92"/>
      <c r="H632" s="25"/>
      <c r="I632" s="93"/>
      <c r="J632" s="49"/>
      <c r="K632" s="49"/>
      <c r="L632" s="53"/>
      <c r="M632" s="49"/>
      <c r="N632" s="49"/>
      <c r="O632" s="49"/>
      <c r="P632" s="49"/>
      <c r="Q632" s="49"/>
      <c r="R632" s="49"/>
      <c r="S632" s="49"/>
      <c r="T632" s="49"/>
      <c r="U632" s="49"/>
      <c r="V632" s="53"/>
      <c r="W632" s="53"/>
      <c r="X632" s="49"/>
      <c r="Y632" s="49"/>
      <c r="Z632" s="49"/>
      <c r="AA632" s="49"/>
      <c r="AB632" s="49"/>
      <c r="AC632" s="94"/>
      <c r="AD632" s="25"/>
      <c r="AE632" s="49"/>
      <c r="AF632" s="49"/>
      <c r="AG632" s="49"/>
      <c r="AH632" s="49"/>
      <c r="AI632" s="100"/>
      <c r="AJ632" s="100"/>
      <c r="AK632" s="25"/>
      <c r="AL632" s="49"/>
      <c r="AM632" s="49"/>
      <c r="AN632" s="49"/>
      <c r="AO632" s="49"/>
      <c r="AP632" s="49"/>
      <c r="AQ632" s="49"/>
      <c r="AR632" s="49"/>
      <c r="AS632" s="87"/>
      <c r="AT632" s="69"/>
      <c r="AU632" s="69"/>
      <c r="AV632" s="69"/>
      <c r="AW632" s="69"/>
      <c r="AX632" s="69"/>
      <c r="AY632" s="69"/>
      <c r="AZ632" s="69"/>
      <c r="BA632" s="69"/>
      <c r="BB632" s="69"/>
      <c r="BC632" s="69"/>
      <c r="BD632" s="87"/>
      <c r="BE632" s="87"/>
      <c r="BF632" s="95"/>
      <c r="BG632" s="95"/>
      <c r="BH632" s="95"/>
      <c r="BI632" s="87"/>
      <c r="BJ632" s="96"/>
      <c r="BK632" s="96"/>
      <c r="BL632" s="96"/>
      <c r="BM632" s="96"/>
      <c r="BN632" s="97"/>
      <c r="BO632" s="98"/>
      <c r="BP632" s="25"/>
      <c r="BQ632" s="47"/>
      <c r="BR632" s="65"/>
      <c r="BS632" s="49"/>
      <c r="BT632" s="135"/>
      <c r="BU632" s="92"/>
      <c r="BV632" s="135"/>
      <c r="BW632" s="92"/>
      <c r="BX632" s="135"/>
      <c r="BY632" s="141"/>
      <c r="BZ632" s="25"/>
      <c r="CA632" s="25"/>
      <c r="CB632" s="25"/>
      <c r="CC632" s="25"/>
      <c r="CD632" s="25"/>
      <c r="CE632" s="25"/>
      <c r="CF632" s="25"/>
      <c r="CG632" s="25"/>
      <c r="CH632" s="25"/>
      <c r="CI632" s="25"/>
      <c r="CJ632" s="25"/>
      <c r="CK632" s="25"/>
    </row>
    <row r="633" spans="1:89" ht="13">
      <c r="A633" s="99"/>
      <c r="B633" s="90"/>
      <c r="C633" s="25"/>
      <c r="D633" s="25"/>
      <c r="E633" s="25"/>
      <c r="F633" s="25"/>
      <c r="G633" s="92"/>
      <c r="H633" s="25"/>
      <c r="I633" s="93"/>
      <c r="J633" s="49"/>
      <c r="K633" s="49"/>
      <c r="L633" s="53"/>
      <c r="M633" s="49"/>
      <c r="N633" s="49"/>
      <c r="O633" s="49"/>
      <c r="P633" s="49"/>
      <c r="Q633" s="49"/>
      <c r="R633" s="49"/>
      <c r="S633" s="49"/>
      <c r="T633" s="49"/>
      <c r="U633" s="49"/>
      <c r="V633" s="53"/>
      <c r="W633" s="53"/>
      <c r="X633" s="49"/>
      <c r="Y633" s="49"/>
      <c r="Z633" s="49"/>
      <c r="AA633" s="49"/>
      <c r="AB633" s="49"/>
      <c r="AC633" s="94"/>
      <c r="AD633" s="25"/>
      <c r="AE633" s="49"/>
      <c r="AF633" s="49"/>
      <c r="AG633" s="49"/>
      <c r="AH633" s="49"/>
      <c r="AI633" s="100"/>
      <c r="AJ633" s="100"/>
      <c r="AK633" s="25"/>
      <c r="AL633" s="49"/>
      <c r="AM633" s="49"/>
      <c r="AN633" s="49"/>
      <c r="AO633" s="49"/>
      <c r="AP633" s="49"/>
      <c r="AQ633" s="49"/>
      <c r="AR633" s="49"/>
      <c r="AS633" s="87"/>
      <c r="AT633" s="69"/>
      <c r="AU633" s="69"/>
      <c r="AV633" s="69"/>
      <c r="AW633" s="69"/>
      <c r="AX633" s="69"/>
      <c r="AY633" s="69"/>
      <c r="AZ633" s="69"/>
      <c r="BA633" s="69"/>
      <c r="BB633" s="69"/>
      <c r="BC633" s="69"/>
      <c r="BD633" s="87"/>
      <c r="BE633" s="87"/>
      <c r="BF633" s="95"/>
      <c r="BG633" s="95"/>
      <c r="BH633" s="95"/>
      <c r="BI633" s="87"/>
      <c r="BJ633" s="96"/>
      <c r="BK633" s="96"/>
      <c r="BL633" s="96"/>
      <c r="BM633" s="96"/>
      <c r="BN633" s="97"/>
      <c r="BO633" s="98"/>
      <c r="BP633" s="25"/>
      <c r="BQ633" s="47"/>
      <c r="BR633" s="65"/>
      <c r="BS633" s="49"/>
      <c r="BT633" s="135"/>
      <c r="BU633" s="92"/>
      <c r="BV633" s="135"/>
      <c r="BW633" s="92"/>
      <c r="BX633" s="135"/>
      <c r="BY633" s="141"/>
      <c r="BZ633" s="25"/>
      <c r="CA633" s="25"/>
      <c r="CB633" s="25"/>
      <c r="CC633" s="25"/>
      <c r="CD633" s="25"/>
      <c r="CE633" s="25"/>
      <c r="CF633" s="25"/>
      <c r="CG633" s="25"/>
      <c r="CH633" s="25"/>
      <c r="CI633" s="25"/>
      <c r="CJ633" s="25"/>
      <c r="CK633" s="25"/>
    </row>
    <row r="634" spans="1:89" ht="13">
      <c r="A634" s="99"/>
      <c r="B634" s="90"/>
      <c r="C634" s="25"/>
      <c r="D634" s="25"/>
      <c r="E634" s="25"/>
      <c r="F634" s="25"/>
      <c r="G634" s="92"/>
      <c r="H634" s="25"/>
      <c r="I634" s="93"/>
      <c r="J634" s="49"/>
      <c r="K634" s="49"/>
      <c r="L634" s="53"/>
      <c r="M634" s="53">
        <v>936</v>
      </c>
      <c r="N634" s="49"/>
      <c r="O634" s="49"/>
      <c r="P634" s="49"/>
      <c r="Q634" s="49"/>
      <c r="R634" s="49"/>
      <c r="S634" s="49"/>
      <c r="T634" s="49"/>
      <c r="U634" s="49"/>
      <c r="V634" s="53"/>
      <c r="W634" s="53"/>
      <c r="X634" s="49"/>
      <c r="Y634" s="49"/>
      <c r="Z634" s="49"/>
      <c r="AA634" s="49"/>
      <c r="AB634" s="49"/>
      <c r="AC634" s="94"/>
      <c r="AD634" s="25"/>
      <c r="AE634" s="49"/>
      <c r="AF634" s="49"/>
      <c r="AG634" s="49"/>
      <c r="AH634" s="49"/>
      <c r="AI634" s="100"/>
      <c r="AJ634" s="100"/>
      <c r="AK634" s="25"/>
      <c r="AL634" s="49"/>
      <c r="AM634" s="49"/>
      <c r="AN634" s="49"/>
      <c r="AO634" s="49"/>
      <c r="AP634" s="49"/>
      <c r="AQ634" s="49"/>
      <c r="AR634" s="49"/>
      <c r="AS634" s="87"/>
      <c r="AT634" s="69"/>
      <c r="AU634" s="69"/>
      <c r="AV634" s="69"/>
      <c r="AW634" s="69"/>
      <c r="AX634" s="69"/>
      <c r="AY634" s="69"/>
      <c r="AZ634" s="69"/>
      <c r="BA634" s="69"/>
      <c r="BB634" s="69"/>
      <c r="BC634" s="69"/>
      <c r="BD634" s="87"/>
      <c r="BE634" s="87"/>
      <c r="BF634" s="95"/>
      <c r="BG634" s="95"/>
      <c r="BH634" s="95"/>
      <c r="BI634" s="87"/>
      <c r="BJ634" s="96"/>
      <c r="BK634" s="96"/>
      <c r="BL634" s="96"/>
      <c r="BM634" s="96"/>
      <c r="BN634" s="97"/>
      <c r="BO634" s="98"/>
      <c r="BP634" s="25"/>
      <c r="BQ634" s="47"/>
      <c r="BR634" s="65"/>
      <c r="BS634" s="49"/>
      <c r="BT634" s="135"/>
      <c r="BU634" s="92"/>
      <c r="BV634" s="135"/>
      <c r="BW634" s="92"/>
      <c r="BX634" s="135"/>
      <c r="BY634" s="141"/>
      <c r="BZ634" s="25"/>
      <c r="CA634" s="25"/>
      <c r="CB634" s="25"/>
      <c r="CC634" s="25"/>
      <c r="CD634" s="25"/>
      <c r="CE634" s="25"/>
      <c r="CF634" s="25"/>
      <c r="CG634" s="25"/>
      <c r="CH634" s="25"/>
      <c r="CI634" s="25"/>
      <c r="CJ634" s="25"/>
      <c r="CK634" s="25"/>
    </row>
    <row r="635" spans="1:89" ht="13">
      <c r="A635" s="99"/>
      <c r="B635" s="90"/>
      <c r="C635" s="25"/>
      <c r="D635" s="25"/>
      <c r="E635" s="25"/>
      <c r="F635" s="25"/>
      <c r="G635" s="92"/>
      <c r="H635" s="25"/>
      <c r="I635" s="93"/>
      <c r="J635" s="49"/>
      <c r="K635" s="49"/>
      <c r="L635" s="53"/>
      <c r="M635" s="49"/>
      <c r="N635" s="49"/>
      <c r="O635" s="49"/>
      <c r="P635" s="49"/>
      <c r="Q635" s="49"/>
      <c r="R635" s="49"/>
      <c r="S635" s="49"/>
      <c r="T635" s="49"/>
      <c r="U635" s="49"/>
      <c r="V635" s="53"/>
      <c r="W635" s="53"/>
      <c r="X635" s="49"/>
      <c r="Y635" s="49"/>
      <c r="Z635" s="49"/>
      <c r="AA635" s="49"/>
      <c r="AB635" s="49"/>
      <c r="AC635" s="94"/>
      <c r="AD635" s="25"/>
      <c r="AE635" s="49"/>
      <c r="AF635" s="49"/>
      <c r="AG635" s="49"/>
      <c r="AH635" s="49"/>
      <c r="AI635" s="100"/>
      <c r="AJ635" s="100"/>
      <c r="AK635" s="25"/>
      <c r="AL635" s="49"/>
      <c r="AM635" s="49"/>
      <c r="AN635" s="49"/>
      <c r="AO635" s="49"/>
      <c r="AP635" s="49"/>
      <c r="AQ635" s="49"/>
      <c r="AR635" s="49"/>
      <c r="AS635" s="87"/>
      <c r="AT635" s="69"/>
      <c r="AU635" s="69"/>
      <c r="AV635" s="69"/>
      <c r="AW635" s="69"/>
      <c r="AX635" s="69"/>
      <c r="AY635" s="69"/>
      <c r="AZ635" s="69"/>
      <c r="BA635" s="69"/>
      <c r="BB635" s="69"/>
      <c r="BC635" s="69"/>
      <c r="BD635" s="87"/>
      <c r="BE635" s="87"/>
      <c r="BF635" s="95"/>
      <c r="BG635" s="95"/>
      <c r="BH635" s="95"/>
      <c r="BI635" s="87"/>
      <c r="BJ635" s="96"/>
      <c r="BK635" s="96"/>
      <c r="BL635" s="96"/>
      <c r="BM635" s="96"/>
      <c r="BN635" s="97"/>
      <c r="BO635" s="98"/>
      <c r="BP635" s="25"/>
      <c r="BQ635" s="47"/>
      <c r="BR635" s="65"/>
      <c r="BS635" s="49"/>
      <c r="BT635" s="135"/>
      <c r="BU635" s="92"/>
      <c r="BV635" s="135"/>
      <c r="BW635" s="92"/>
      <c r="BX635" s="135"/>
      <c r="BY635" s="141"/>
      <c r="BZ635" s="25"/>
      <c r="CA635" s="25"/>
      <c r="CB635" s="25"/>
      <c r="CC635" s="25"/>
      <c r="CD635" s="25"/>
      <c r="CE635" s="25"/>
      <c r="CF635" s="25"/>
      <c r="CG635" s="25"/>
      <c r="CH635" s="25"/>
      <c r="CI635" s="25"/>
      <c r="CJ635" s="25"/>
      <c r="CK635" s="25"/>
    </row>
    <row r="636" spans="1:89" ht="13">
      <c r="A636" s="99"/>
      <c r="B636" s="90"/>
      <c r="C636" s="25"/>
      <c r="D636" s="25"/>
      <c r="E636" s="25"/>
      <c r="F636" s="25"/>
      <c r="G636" s="92"/>
      <c r="H636" s="25"/>
      <c r="I636" s="93"/>
      <c r="J636" s="49"/>
      <c r="K636" s="49"/>
      <c r="L636" s="53"/>
      <c r="M636" s="49"/>
      <c r="N636" s="49"/>
      <c r="O636" s="49"/>
      <c r="P636" s="49"/>
      <c r="Q636" s="49"/>
      <c r="R636" s="49"/>
      <c r="S636" s="49"/>
      <c r="T636" s="49"/>
      <c r="U636" s="49"/>
      <c r="V636" s="53"/>
      <c r="W636" s="53"/>
      <c r="X636" s="49"/>
      <c r="Y636" s="49"/>
      <c r="Z636" s="49"/>
      <c r="AA636" s="49"/>
      <c r="AB636" s="49"/>
      <c r="AC636" s="94"/>
      <c r="AD636" s="25"/>
      <c r="AE636" s="49"/>
      <c r="AF636" s="49"/>
      <c r="AG636" s="49"/>
      <c r="AH636" s="49"/>
      <c r="AI636" s="100"/>
      <c r="AJ636" s="100"/>
      <c r="AK636" s="25"/>
      <c r="AL636" s="49"/>
      <c r="AM636" s="49"/>
      <c r="AN636" s="49"/>
      <c r="AO636" s="49"/>
      <c r="AP636" s="49"/>
      <c r="AQ636" s="49"/>
      <c r="AR636" s="49"/>
      <c r="AS636" s="87"/>
      <c r="AT636" s="69"/>
      <c r="AU636" s="69"/>
      <c r="AV636" s="69"/>
      <c r="AW636" s="69"/>
      <c r="AX636" s="69"/>
      <c r="AY636" s="69"/>
      <c r="AZ636" s="69"/>
      <c r="BA636" s="69"/>
      <c r="BB636" s="69"/>
      <c r="BC636" s="69"/>
      <c r="BD636" s="87"/>
      <c r="BE636" s="87"/>
      <c r="BF636" s="95"/>
      <c r="BG636" s="95"/>
      <c r="BH636" s="95"/>
      <c r="BI636" s="87"/>
      <c r="BJ636" s="96"/>
      <c r="BK636" s="96"/>
      <c r="BL636" s="96"/>
      <c r="BM636" s="96"/>
      <c r="BN636" s="97"/>
      <c r="BO636" s="98"/>
      <c r="BP636" s="25"/>
      <c r="BQ636" s="47"/>
      <c r="BR636" s="65"/>
      <c r="BS636" s="49"/>
      <c r="BT636" s="135"/>
      <c r="BU636" s="92"/>
      <c r="BV636" s="135"/>
      <c r="BW636" s="92"/>
      <c r="BX636" s="135"/>
      <c r="BY636" s="141"/>
      <c r="BZ636" s="25"/>
      <c r="CA636" s="25"/>
      <c r="CB636" s="25"/>
      <c r="CC636" s="25"/>
      <c r="CD636" s="25"/>
      <c r="CE636" s="25"/>
      <c r="CF636" s="25"/>
      <c r="CG636" s="25"/>
      <c r="CH636" s="25"/>
      <c r="CI636" s="25"/>
      <c r="CJ636" s="25"/>
      <c r="CK636" s="25"/>
    </row>
    <row r="637" spans="1:89" ht="13">
      <c r="A637" s="99"/>
      <c r="B637" s="90"/>
      <c r="C637" s="25"/>
      <c r="D637" s="25"/>
      <c r="E637" s="25"/>
      <c r="F637" s="25"/>
      <c r="G637" s="92"/>
      <c r="H637" s="25"/>
      <c r="I637" s="93"/>
      <c r="J637" s="49"/>
      <c r="K637" s="49"/>
      <c r="L637" s="53"/>
      <c r="M637" s="49"/>
      <c r="N637" s="49"/>
      <c r="O637" s="49"/>
      <c r="P637" s="49"/>
      <c r="Q637" s="49"/>
      <c r="R637" s="49"/>
      <c r="S637" s="49"/>
      <c r="T637" s="49"/>
      <c r="U637" s="49"/>
      <c r="V637" s="53"/>
      <c r="W637" s="53"/>
      <c r="X637" s="49"/>
      <c r="Y637" s="49"/>
      <c r="Z637" s="49"/>
      <c r="AA637" s="49"/>
      <c r="AB637" s="49"/>
      <c r="AC637" s="94"/>
      <c r="AD637" s="25"/>
      <c r="AE637" s="49"/>
      <c r="AF637" s="49"/>
      <c r="AG637" s="49"/>
      <c r="AH637" s="49"/>
      <c r="AI637" s="100"/>
      <c r="AJ637" s="100"/>
      <c r="AK637" s="25"/>
      <c r="AL637" s="49"/>
      <c r="AM637" s="49"/>
      <c r="AN637" s="49"/>
      <c r="AO637" s="49"/>
      <c r="AP637" s="49"/>
      <c r="AQ637" s="49"/>
      <c r="AR637" s="49"/>
      <c r="AS637" s="87"/>
      <c r="AT637" s="69"/>
      <c r="AU637" s="69"/>
      <c r="AV637" s="69"/>
      <c r="AW637" s="69"/>
      <c r="AX637" s="69"/>
      <c r="AY637" s="69"/>
      <c r="AZ637" s="69"/>
      <c r="BA637" s="69"/>
      <c r="BB637" s="69"/>
      <c r="BC637" s="69"/>
      <c r="BD637" s="87"/>
      <c r="BE637" s="87"/>
      <c r="BF637" s="95"/>
      <c r="BG637" s="95"/>
      <c r="BH637" s="95"/>
      <c r="BI637" s="87"/>
      <c r="BJ637" s="96"/>
      <c r="BK637" s="96"/>
      <c r="BL637" s="96"/>
      <c r="BM637" s="96"/>
      <c r="BN637" s="97"/>
      <c r="BO637" s="98"/>
      <c r="BP637" s="25"/>
      <c r="BQ637" s="47"/>
      <c r="BR637" s="65"/>
      <c r="BS637" s="49"/>
      <c r="BT637" s="135"/>
      <c r="BU637" s="92"/>
      <c r="BV637" s="135"/>
      <c r="BW637" s="92"/>
      <c r="BX637" s="135"/>
      <c r="BY637" s="141"/>
      <c r="BZ637" s="25"/>
      <c r="CA637" s="25"/>
      <c r="CB637" s="25"/>
      <c r="CC637" s="25"/>
      <c r="CD637" s="25"/>
      <c r="CE637" s="25"/>
      <c r="CF637" s="25"/>
      <c r="CG637" s="25"/>
      <c r="CH637" s="25"/>
      <c r="CI637" s="25"/>
      <c r="CJ637" s="25"/>
      <c r="CK637" s="25"/>
    </row>
    <row r="638" spans="1:89" ht="13">
      <c r="A638" s="99"/>
      <c r="B638" s="90"/>
      <c r="C638" s="25"/>
      <c r="D638" s="25"/>
      <c r="E638" s="25"/>
      <c r="F638" s="25"/>
      <c r="G638" s="92"/>
      <c r="H638" s="25"/>
      <c r="I638" s="93"/>
      <c r="J638" s="49"/>
      <c r="K638" s="49"/>
      <c r="L638" s="53"/>
      <c r="M638" s="49"/>
      <c r="N638" s="49"/>
      <c r="O638" s="49"/>
      <c r="P638" s="49"/>
      <c r="Q638" s="49"/>
      <c r="R638" s="49"/>
      <c r="S638" s="49"/>
      <c r="T638" s="49"/>
      <c r="U638" s="49"/>
      <c r="V638" s="53"/>
      <c r="W638" s="53"/>
      <c r="X638" s="49"/>
      <c r="Y638" s="49"/>
      <c r="Z638" s="49"/>
      <c r="AA638" s="49"/>
      <c r="AB638" s="49"/>
      <c r="AC638" s="94"/>
      <c r="AD638" s="25"/>
      <c r="AE638" s="49"/>
      <c r="AF638" s="49"/>
      <c r="AG638" s="49"/>
      <c r="AH638" s="49"/>
      <c r="AI638" s="100"/>
      <c r="AJ638" s="100"/>
      <c r="AK638" s="25"/>
      <c r="AL638" s="49"/>
      <c r="AM638" s="49"/>
      <c r="AN638" s="49"/>
      <c r="AO638" s="49"/>
      <c r="AP638" s="49"/>
      <c r="AQ638" s="49"/>
      <c r="AR638" s="49"/>
      <c r="AS638" s="87"/>
      <c r="AT638" s="69"/>
      <c r="AU638" s="69"/>
      <c r="AV638" s="69"/>
      <c r="AW638" s="69"/>
      <c r="AX638" s="69"/>
      <c r="AY638" s="69"/>
      <c r="AZ638" s="69"/>
      <c r="BA638" s="69"/>
      <c r="BB638" s="69"/>
      <c r="BC638" s="69"/>
      <c r="BD638" s="87"/>
      <c r="BE638" s="87"/>
      <c r="BF638" s="95"/>
      <c r="BG638" s="95"/>
      <c r="BH638" s="95"/>
      <c r="BI638" s="87"/>
      <c r="BJ638" s="96"/>
      <c r="BK638" s="96"/>
      <c r="BL638" s="96"/>
      <c r="BM638" s="96"/>
      <c r="BN638" s="97"/>
      <c r="BO638" s="98"/>
      <c r="BP638" s="25"/>
      <c r="BQ638" s="47"/>
      <c r="BR638" s="65"/>
      <c r="BS638" s="49"/>
      <c r="BT638" s="135"/>
      <c r="BU638" s="92"/>
      <c r="BV638" s="135"/>
      <c r="BW638" s="92"/>
      <c r="BX638" s="135"/>
      <c r="BY638" s="141"/>
      <c r="BZ638" s="25"/>
      <c r="CA638" s="25"/>
      <c r="CB638" s="25"/>
      <c r="CC638" s="25"/>
      <c r="CD638" s="25"/>
      <c r="CE638" s="25"/>
      <c r="CF638" s="25"/>
      <c r="CG638" s="25"/>
      <c r="CH638" s="25"/>
      <c r="CI638" s="25"/>
      <c r="CJ638" s="25"/>
      <c r="CK638" s="25"/>
    </row>
    <row r="639" spans="1:89" ht="13">
      <c r="A639" s="99"/>
      <c r="B639" s="90"/>
      <c r="C639" s="25"/>
      <c r="D639" s="25"/>
      <c r="E639" s="25"/>
      <c r="F639" s="25"/>
      <c r="G639" s="92"/>
      <c r="H639" s="25"/>
      <c r="I639" s="93"/>
      <c r="J639" s="49"/>
      <c r="K639" s="49"/>
      <c r="L639" s="53"/>
      <c r="M639" s="49"/>
      <c r="N639" s="49"/>
      <c r="O639" s="49"/>
      <c r="P639" s="49"/>
      <c r="Q639" s="49"/>
      <c r="R639" s="49"/>
      <c r="S639" s="49"/>
      <c r="T639" s="49"/>
      <c r="U639" s="49"/>
      <c r="V639" s="53"/>
      <c r="W639" s="53"/>
      <c r="X639" s="49"/>
      <c r="Y639" s="49"/>
      <c r="Z639" s="49"/>
      <c r="AA639" s="49"/>
      <c r="AB639" s="49"/>
      <c r="AC639" s="94"/>
      <c r="AD639" s="25"/>
      <c r="AE639" s="49"/>
      <c r="AF639" s="49"/>
      <c r="AG639" s="49"/>
      <c r="AH639" s="49"/>
      <c r="AI639" s="100"/>
      <c r="AJ639" s="100"/>
      <c r="AK639" s="25"/>
      <c r="AL639" s="49"/>
      <c r="AM639" s="49"/>
      <c r="AN639" s="49"/>
      <c r="AO639" s="49"/>
      <c r="AP639" s="49"/>
      <c r="AQ639" s="49"/>
      <c r="AR639" s="49"/>
      <c r="AS639" s="87"/>
      <c r="AT639" s="69"/>
      <c r="AU639" s="69"/>
      <c r="AV639" s="69"/>
      <c r="AW639" s="69"/>
      <c r="AX639" s="69"/>
      <c r="AY639" s="69"/>
      <c r="AZ639" s="69"/>
      <c r="BA639" s="69"/>
      <c r="BB639" s="69"/>
      <c r="BC639" s="69"/>
      <c r="BD639" s="87"/>
      <c r="BE639" s="87"/>
      <c r="BF639" s="95"/>
      <c r="BG639" s="95"/>
      <c r="BH639" s="95"/>
      <c r="BI639" s="87"/>
      <c r="BJ639" s="96"/>
      <c r="BK639" s="96"/>
      <c r="BL639" s="96"/>
      <c r="BM639" s="96"/>
      <c r="BN639" s="97"/>
      <c r="BO639" s="98"/>
      <c r="BP639" s="25"/>
      <c r="BQ639" s="47"/>
      <c r="BR639" s="65"/>
      <c r="BS639" s="49"/>
      <c r="BT639" s="135"/>
      <c r="BU639" s="92"/>
      <c r="BV639" s="135"/>
      <c r="BW639" s="92"/>
      <c r="BX639" s="135"/>
      <c r="BY639" s="141"/>
      <c r="BZ639" s="25"/>
      <c r="CA639" s="25"/>
      <c r="CB639" s="25"/>
      <c r="CC639" s="25"/>
      <c r="CD639" s="25"/>
      <c r="CE639" s="25"/>
      <c r="CF639" s="25"/>
      <c r="CG639" s="25"/>
      <c r="CH639" s="25"/>
      <c r="CI639" s="25"/>
      <c r="CJ639" s="25"/>
      <c r="CK639" s="25"/>
    </row>
    <row r="640" spans="1:89" ht="13">
      <c r="A640" s="99"/>
      <c r="B640" s="90"/>
      <c r="C640" s="25"/>
      <c r="D640" s="25"/>
      <c r="E640" s="25"/>
      <c r="F640" s="25"/>
      <c r="G640" s="92"/>
      <c r="H640" s="25"/>
      <c r="I640" s="93"/>
      <c r="J640" s="49"/>
      <c r="K640" s="49"/>
      <c r="L640" s="53"/>
      <c r="M640" s="49"/>
      <c r="N640" s="49"/>
      <c r="O640" s="49"/>
      <c r="P640" s="49"/>
      <c r="Q640" s="49"/>
      <c r="R640" s="49"/>
      <c r="S640" s="49"/>
      <c r="T640" s="49"/>
      <c r="U640" s="49"/>
      <c r="V640" s="53"/>
      <c r="W640" s="53"/>
      <c r="X640" s="49"/>
      <c r="Y640" s="49"/>
      <c r="Z640" s="49"/>
      <c r="AA640" s="49"/>
      <c r="AB640" s="49"/>
      <c r="AC640" s="94"/>
      <c r="AD640" s="25"/>
      <c r="AE640" s="49"/>
      <c r="AF640" s="49"/>
      <c r="AG640" s="49"/>
      <c r="AH640" s="49"/>
      <c r="AI640" s="100"/>
      <c r="AJ640" s="100"/>
      <c r="AK640" s="25"/>
      <c r="AL640" s="49"/>
      <c r="AM640" s="49"/>
      <c r="AN640" s="49"/>
      <c r="AO640" s="49"/>
      <c r="AP640" s="49"/>
      <c r="AQ640" s="49"/>
      <c r="AR640" s="49"/>
      <c r="AS640" s="87"/>
      <c r="AT640" s="69"/>
      <c r="AU640" s="69"/>
      <c r="AV640" s="69"/>
      <c r="AW640" s="69"/>
      <c r="AX640" s="69"/>
      <c r="AY640" s="69"/>
      <c r="AZ640" s="69"/>
      <c r="BA640" s="69"/>
      <c r="BB640" s="69"/>
      <c r="BC640" s="69"/>
      <c r="BD640" s="87"/>
      <c r="BE640" s="87"/>
      <c r="BF640" s="95"/>
      <c r="BG640" s="95"/>
      <c r="BH640" s="95"/>
      <c r="BI640" s="87"/>
      <c r="BJ640" s="96"/>
      <c r="BK640" s="96"/>
      <c r="BL640" s="96"/>
      <c r="BM640" s="96"/>
      <c r="BN640" s="97"/>
      <c r="BO640" s="98"/>
      <c r="BP640" s="25"/>
      <c r="BQ640" s="47"/>
      <c r="BR640" s="65"/>
      <c r="BS640" s="49"/>
      <c r="BT640" s="135"/>
      <c r="BU640" s="92"/>
      <c r="BV640" s="135"/>
      <c r="BW640" s="92"/>
      <c r="BX640" s="135"/>
      <c r="BY640" s="141"/>
      <c r="BZ640" s="25"/>
      <c r="CA640" s="25"/>
      <c r="CB640" s="25"/>
      <c r="CC640" s="25"/>
      <c r="CD640" s="25"/>
      <c r="CE640" s="25"/>
      <c r="CF640" s="25"/>
      <c r="CG640" s="25"/>
      <c r="CH640" s="25"/>
      <c r="CI640" s="25"/>
      <c r="CJ640" s="25"/>
      <c r="CK640" s="25"/>
    </row>
    <row r="641" spans="1:89" ht="13">
      <c r="A641" s="99"/>
      <c r="B641" s="90"/>
      <c r="C641" s="25"/>
      <c r="D641" s="25"/>
      <c r="E641" s="25"/>
      <c r="F641" s="25"/>
      <c r="G641" s="92"/>
      <c r="H641" s="25"/>
      <c r="I641" s="93"/>
      <c r="J641" s="49"/>
      <c r="K641" s="49"/>
      <c r="L641" s="53"/>
      <c r="M641" s="49"/>
      <c r="N641" s="49"/>
      <c r="O641" s="49"/>
      <c r="P641" s="49"/>
      <c r="Q641" s="49"/>
      <c r="R641" s="49"/>
      <c r="S641" s="49"/>
      <c r="T641" s="49"/>
      <c r="U641" s="49"/>
      <c r="V641" s="53"/>
      <c r="W641" s="53"/>
      <c r="X641" s="49"/>
      <c r="Y641" s="49"/>
      <c r="Z641" s="49"/>
      <c r="AA641" s="49"/>
      <c r="AB641" s="49"/>
      <c r="AC641" s="94"/>
      <c r="AD641" s="25"/>
      <c r="AE641" s="49"/>
      <c r="AF641" s="49"/>
      <c r="AG641" s="49"/>
      <c r="AH641" s="49"/>
      <c r="AI641" s="100"/>
      <c r="AJ641" s="100"/>
      <c r="AK641" s="25"/>
      <c r="AL641" s="49"/>
      <c r="AM641" s="49"/>
      <c r="AN641" s="49"/>
      <c r="AO641" s="49"/>
      <c r="AP641" s="49"/>
      <c r="AQ641" s="49"/>
      <c r="AR641" s="49"/>
      <c r="AS641" s="87"/>
      <c r="AT641" s="69"/>
      <c r="AU641" s="69"/>
      <c r="AV641" s="69"/>
      <c r="AW641" s="69"/>
      <c r="AX641" s="69"/>
      <c r="AY641" s="69"/>
      <c r="AZ641" s="69"/>
      <c r="BA641" s="69"/>
      <c r="BB641" s="69"/>
      <c r="BC641" s="69"/>
      <c r="BD641" s="87"/>
      <c r="BE641" s="87"/>
      <c r="BF641" s="95"/>
      <c r="BG641" s="95"/>
      <c r="BH641" s="95"/>
      <c r="BI641" s="87"/>
      <c r="BJ641" s="96"/>
      <c r="BK641" s="96"/>
      <c r="BL641" s="96"/>
      <c r="BM641" s="96"/>
      <c r="BN641" s="97"/>
      <c r="BO641" s="98"/>
      <c r="BP641" s="25"/>
      <c r="BQ641" s="47"/>
      <c r="BR641" s="65"/>
      <c r="BS641" s="49"/>
      <c r="BT641" s="135"/>
      <c r="BU641" s="92"/>
      <c r="BV641" s="135"/>
      <c r="BW641" s="92"/>
      <c r="BX641" s="135"/>
      <c r="BY641" s="141"/>
      <c r="BZ641" s="25"/>
      <c r="CA641" s="25"/>
      <c r="CB641" s="25"/>
      <c r="CC641" s="25"/>
      <c r="CD641" s="25"/>
      <c r="CE641" s="25"/>
      <c r="CF641" s="25"/>
      <c r="CG641" s="25"/>
      <c r="CH641" s="25"/>
      <c r="CI641" s="25"/>
      <c r="CJ641" s="25"/>
      <c r="CK641" s="25"/>
    </row>
    <row r="642" spans="1:89" ht="13">
      <c r="A642" s="99"/>
      <c r="B642" s="90"/>
      <c r="C642" s="25"/>
      <c r="D642" s="25"/>
      <c r="E642" s="25"/>
      <c r="F642" s="25"/>
      <c r="G642" s="92"/>
      <c r="H642" s="25"/>
      <c r="I642" s="93"/>
      <c r="J642" s="49"/>
      <c r="K642" s="49"/>
      <c r="L642" s="53"/>
      <c r="M642" s="49"/>
      <c r="N642" s="49"/>
      <c r="O642" s="49"/>
      <c r="P642" s="49"/>
      <c r="Q642" s="49"/>
      <c r="R642" s="49"/>
      <c r="S642" s="49"/>
      <c r="T642" s="49"/>
      <c r="U642" s="49"/>
      <c r="V642" s="53"/>
      <c r="W642" s="53"/>
      <c r="X642" s="49"/>
      <c r="Y642" s="49"/>
      <c r="Z642" s="49"/>
      <c r="AA642" s="49"/>
      <c r="AB642" s="49"/>
      <c r="AC642" s="94"/>
      <c r="AD642" s="25"/>
      <c r="AE642" s="49"/>
      <c r="AF642" s="49"/>
      <c r="AG642" s="49"/>
      <c r="AH642" s="49"/>
      <c r="AI642" s="100"/>
      <c r="AJ642" s="100"/>
      <c r="AK642" s="25"/>
      <c r="AL642" s="49"/>
      <c r="AM642" s="49"/>
      <c r="AN642" s="49"/>
      <c r="AO642" s="49"/>
      <c r="AP642" s="49"/>
      <c r="AQ642" s="49"/>
      <c r="AR642" s="49"/>
      <c r="AS642" s="87"/>
      <c r="AT642" s="69"/>
      <c r="AU642" s="69"/>
      <c r="AV642" s="69"/>
      <c r="AW642" s="69"/>
      <c r="AX642" s="69"/>
      <c r="AY642" s="69"/>
      <c r="AZ642" s="69"/>
      <c r="BA642" s="69"/>
      <c r="BB642" s="69"/>
      <c r="BC642" s="69"/>
      <c r="BD642" s="87"/>
      <c r="BE642" s="87"/>
      <c r="BF642" s="95"/>
      <c r="BG642" s="95"/>
      <c r="BH642" s="95"/>
      <c r="BI642" s="87"/>
      <c r="BJ642" s="96"/>
      <c r="BK642" s="96"/>
      <c r="BL642" s="96"/>
      <c r="BM642" s="96"/>
      <c r="BN642" s="97"/>
      <c r="BO642" s="98"/>
      <c r="BP642" s="25"/>
      <c r="BQ642" s="47"/>
      <c r="BR642" s="65"/>
      <c r="BS642" s="49"/>
      <c r="BT642" s="135"/>
      <c r="BU642" s="92"/>
      <c r="BV642" s="135"/>
      <c r="BW642" s="92"/>
      <c r="BX642" s="135"/>
      <c r="BY642" s="141"/>
      <c r="BZ642" s="25"/>
      <c r="CA642" s="25"/>
      <c r="CB642" s="25"/>
      <c r="CC642" s="25"/>
      <c r="CD642" s="25"/>
      <c r="CE642" s="25"/>
      <c r="CF642" s="25"/>
      <c r="CG642" s="25"/>
      <c r="CH642" s="25"/>
      <c r="CI642" s="25"/>
      <c r="CJ642" s="25"/>
      <c r="CK642" s="25"/>
    </row>
    <row r="643" spans="1:89" ht="13">
      <c r="A643" s="99"/>
      <c r="B643" s="90"/>
      <c r="C643" s="25"/>
      <c r="D643" s="25"/>
      <c r="E643" s="25"/>
      <c r="F643" s="25"/>
      <c r="G643" s="92"/>
      <c r="H643" s="25"/>
      <c r="I643" s="93"/>
      <c r="J643" s="49"/>
      <c r="K643" s="49"/>
      <c r="L643" s="53"/>
      <c r="M643" s="53">
        <v>698</v>
      </c>
      <c r="N643" s="49"/>
      <c r="O643" s="49"/>
      <c r="P643" s="49"/>
      <c r="Q643" s="49"/>
      <c r="R643" s="49"/>
      <c r="S643" s="49"/>
      <c r="T643" s="49"/>
      <c r="U643" s="49"/>
      <c r="V643" s="53"/>
      <c r="W643" s="53"/>
      <c r="X643" s="49"/>
      <c r="Y643" s="49"/>
      <c r="Z643" s="49"/>
      <c r="AA643" s="49"/>
      <c r="AB643" s="49"/>
      <c r="AC643" s="94"/>
      <c r="AD643" s="25"/>
      <c r="AE643" s="49"/>
      <c r="AF643" s="49"/>
      <c r="AG643" s="49"/>
      <c r="AH643" s="49"/>
      <c r="AI643" s="100"/>
      <c r="AJ643" s="100"/>
      <c r="AK643" s="25"/>
      <c r="AL643" s="49"/>
      <c r="AM643" s="49"/>
      <c r="AN643" s="49"/>
      <c r="AO643" s="49"/>
      <c r="AP643" s="49"/>
      <c r="AQ643" s="49"/>
      <c r="AR643" s="49"/>
      <c r="AS643" s="87"/>
      <c r="AT643" s="69"/>
      <c r="AU643" s="69"/>
      <c r="AV643" s="69"/>
      <c r="AW643" s="69"/>
      <c r="AX643" s="69"/>
      <c r="AY643" s="69"/>
      <c r="AZ643" s="69"/>
      <c r="BA643" s="69"/>
      <c r="BB643" s="69"/>
      <c r="BC643" s="69"/>
      <c r="BD643" s="87"/>
      <c r="BE643" s="87"/>
      <c r="BF643" s="95"/>
      <c r="BG643" s="95"/>
      <c r="BH643" s="95"/>
      <c r="BI643" s="87"/>
      <c r="BJ643" s="96"/>
      <c r="BK643" s="96"/>
      <c r="BL643" s="96"/>
      <c r="BM643" s="96"/>
      <c r="BN643" s="97"/>
      <c r="BO643" s="98"/>
      <c r="BP643" s="25"/>
      <c r="BQ643" s="47"/>
      <c r="BR643" s="65"/>
      <c r="BS643" s="49"/>
      <c r="BT643" s="135"/>
      <c r="BU643" s="92"/>
      <c r="BV643" s="135"/>
      <c r="BW643" s="92"/>
      <c r="BX643" s="135"/>
      <c r="BY643" s="141"/>
      <c r="BZ643" s="25"/>
      <c r="CA643" s="25"/>
      <c r="CB643" s="25"/>
      <c r="CC643" s="25"/>
      <c r="CD643" s="25"/>
      <c r="CE643" s="25"/>
      <c r="CF643" s="25"/>
      <c r="CG643" s="25"/>
      <c r="CH643" s="25"/>
      <c r="CI643" s="25"/>
      <c r="CJ643" s="25"/>
      <c r="CK643" s="25"/>
    </row>
    <row r="644" spans="1:89" ht="13">
      <c r="A644" s="99"/>
      <c r="B644" s="90"/>
      <c r="C644" s="25"/>
      <c r="D644" s="25"/>
      <c r="E644" s="25"/>
      <c r="F644" s="25"/>
      <c r="G644" s="92"/>
      <c r="H644" s="25"/>
      <c r="I644" s="93"/>
      <c r="J644" s="49"/>
      <c r="K644" s="49"/>
      <c r="L644" s="53"/>
      <c r="M644" s="49"/>
      <c r="N644" s="49"/>
      <c r="O644" s="49"/>
      <c r="P644" s="49"/>
      <c r="Q644" s="49"/>
      <c r="R644" s="49"/>
      <c r="S644" s="49"/>
      <c r="T644" s="49"/>
      <c r="U644" s="49"/>
      <c r="V644" s="53"/>
      <c r="W644" s="53"/>
      <c r="X644" s="49"/>
      <c r="Y644" s="49"/>
      <c r="Z644" s="49"/>
      <c r="AA644" s="49"/>
      <c r="AB644" s="49"/>
      <c r="AC644" s="94"/>
      <c r="AD644" s="25"/>
      <c r="AE644" s="49"/>
      <c r="AF644" s="49"/>
      <c r="AG644" s="49"/>
      <c r="AH644" s="49"/>
      <c r="AI644" s="100"/>
      <c r="AJ644" s="100"/>
      <c r="AK644" s="25"/>
      <c r="AL644" s="49"/>
      <c r="AM644" s="49"/>
      <c r="AN644" s="49"/>
      <c r="AO644" s="49"/>
      <c r="AP644" s="49"/>
      <c r="AQ644" s="49"/>
      <c r="AR644" s="49"/>
      <c r="AS644" s="87"/>
      <c r="AT644" s="69"/>
      <c r="AU644" s="69"/>
      <c r="AV644" s="69"/>
      <c r="AW644" s="69"/>
      <c r="AX644" s="69"/>
      <c r="AY644" s="69"/>
      <c r="AZ644" s="69"/>
      <c r="BA644" s="69"/>
      <c r="BB644" s="69"/>
      <c r="BC644" s="69"/>
      <c r="BD644" s="87"/>
      <c r="BE644" s="87"/>
      <c r="BF644" s="95"/>
      <c r="BG644" s="95"/>
      <c r="BH644" s="95"/>
      <c r="BI644" s="87"/>
      <c r="BJ644" s="96"/>
      <c r="BK644" s="96"/>
      <c r="BL644" s="96"/>
      <c r="BM644" s="96"/>
      <c r="BN644" s="97"/>
      <c r="BO644" s="98"/>
      <c r="BP644" s="25"/>
      <c r="BQ644" s="47"/>
      <c r="BR644" s="65"/>
      <c r="BS644" s="49"/>
      <c r="BT644" s="135"/>
      <c r="BU644" s="92"/>
      <c r="BV644" s="135"/>
      <c r="BW644" s="92"/>
      <c r="BX644" s="135"/>
      <c r="BY644" s="141"/>
      <c r="BZ644" s="25"/>
      <c r="CA644" s="25"/>
      <c r="CB644" s="25"/>
      <c r="CC644" s="25"/>
      <c r="CD644" s="25"/>
      <c r="CE644" s="25"/>
      <c r="CF644" s="25"/>
      <c r="CG644" s="25"/>
      <c r="CH644" s="25"/>
      <c r="CI644" s="25"/>
      <c r="CJ644" s="25"/>
      <c r="CK644" s="25"/>
    </row>
    <row r="645" spans="1:89" ht="13">
      <c r="A645" s="99"/>
      <c r="B645" s="90"/>
      <c r="C645" s="25"/>
      <c r="D645" s="25"/>
      <c r="E645" s="25"/>
      <c r="F645" s="25"/>
      <c r="G645" s="92"/>
      <c r="H645" s="25"/>
      <c r="I645" s="93"/>
      <c r="J645" s="49"/>
      <c r="K645" s="49"/>
      <c r="L645" s="53"/>
      <c r="M645" s="49"/>
      <c r="N645" s="49"/>
      <c r="O645" s="49"/>
      <c r="P645" s="49"/>
      <c r="Q645" s="49"/>
      <c r="R645" s="49"/>
      <c r="S645" s="49"/>
      <c r="T645" s="49"/>
      <c r="U645" s="49"/>
      <c r="V645" s="53"/>
      <c r="W645" s="53"/>
      <c r="X645" s="49"/>
      <c r="Y645" s="49"/>
      <c r="Z645" s="49"/>
      <c r="AA645" s="49"/>
      <c r="AB645" s="49"/>
      <c r="AC645" s="94"/>
      <c r="AD645" s="25"/>
      <c r="AE645" s="49"/>
      <c r="AF645" s="49"/>
      <c r="AG645" s="49"/>
      <c r="AH645" s="49"/>
      <c r="AI645" s="100"/>
      <c r="AJ645" s="100"/>
      <c r="AK645" s="25"/>
      <c r="AL645" s="49"/>
      <c r="AM645" s="49"/>
      <c r="AN645" s="49"/>
      <c r="AO645" s="49"/>
      <c r="AP645" s="49"/>
      <c r="AQ645" s="49"/>
      <c r="AR645" s="49"/>
      <c r="AS645" s="87"/>
      <c r="AT645" s="69"/>
      <c r="AU645" s="69"/>
      <c r="AV645" s="69"/>
      <c r="AW645" s="69"/>
      <c r="AX645" s="69"/>
      <c r="AY645" s="69"/>
      <c r="AZ645" s="69"/>
      <c r="BA645" s="69"/>
      <c r="BB645" s="69"/>
      <c r="BC645" s="69"/>
      <c r="BD645" s="87"/>
      <c r="BE645" s="87"/>
      <c r="BF645" s="95"/>
      <c r="BG645" s="95"/>
      <c r="BH645" s="95"/>
      <c r="BI645" s="87"/>
      <c r="BJ645" s="96"/>
      <c r="BK645" s="96"/>
      <c r="BL645" s="96"/>
      <c r="BM645" s="96"/>
      <c r="BN645" s="97"/>
      <c r="BO645" s="98"/>
      <c r="BP645" s="25"/>
      <c r="BQ645" s="47"/>
      <c r="BR645" s="65"/>
      <c r="BS645" s="49"/>
      <c r="BT645" s="135"/>
      <c r="BU645" s="92"/>
      <c r="BV645" s="135"/>
      <c r="BW645" s="92"/>
      <c r="BX645" s="135"/>
      <c r="BY645" s="141"/>
      <c r="BZ645" s="25"/>
      <c r="CA645" s="25"/>
      <c r="CB645" s="25"/>
      <c r="CC645" s="25"/>
      <c r="CD645" s="25"/>
      <c r="CE645" s="25"/>
      <c r="CF645" s="25"/>
      <c r="CG645" s="25"/>
      <c r="CH645" s="25"/>
      <c r="CI645" s="25"/>
      <c r="CJ645" s="25"/>
      <c r="CK645" s="25"/>
    </row>
    <row r="646" spans="1:89" ht="13">
      <c r="A646" s="99"/>
      <c r="B646" s="90"/>
      <c r="C646" s="25"/>
      <c r="D646" s="25"/>
      <c r="E646" s="25"/>
      <c r="F646" s="25"/>
      <c r="G646" s="92"/>
      <c r="H646" s="25"/>
      <c r="I646" s="93"/>
      <c r="J646" s="49"/>
      <c r="K646" s="49"/>
      <c r="L646" s="53"/>
      <c r="M646" s="49"/>
      <c r="N646" s="49"/>
      <c r="O646" s="49"/>
      <c r="P646" s="49"/>
      <c r="Q646" s="49"/>
      <c r="R646" s="49"/>
      <c r="S646" s="49"/>
      <c r="T646" s="49"/>
      <c r="U646" s="49"/>
      <c r="V646" s="53"/>
      <c r="W646" s="53"/>
      <c r="X646" s="49"/>
      <c r="Y646" s="49"/>
      <c r="Z646" s="49"/>
      <c r="AA646" s="49"/>
      <c r="AB646" s="49"/>
      <c r="AC646" s="94"/>
      <c r="AD646" s="25"/>
      <c r="AE646" s="49"/>
      <c r="AF646" s="49"/>
      <c r="AG646" s="49"/>
      <c r="AH646" s="49"/>
      <c r="AI646" s="100"/>
      <c r="AJ646" s="100"/>
      <c r="AK646" s="25"/>
      <c r="AL646" s="49"/>
      <c r="AM646" s="49"/>
      <c r="AN646" s="49"/>
      <c r="AO646" s="49"/>
      <c r="AP646" s="49"/>
      <c r="AQ646" s="49"/>
      <c r="AR646" s="49"/>
      <c r="AS646" s="87"/>
      <c r="AT646" s="69"/>
      <c r="AU646" s="69"/>
      <c r="AV646" s="69"/>
      <c r="AW646" s="69"/>
      <c r="AX646" s="69"/>
      <c r="AY646" s="69"/>
      <c r="AZ646" s="69"/>
      <c r="BA646" s="69"/>
      <c r="BB646" s="69"/>
      <c r="BC646" s="69"/>
      <c r="BD646" s="87"/>
      <c r="BE646" s="87"/>
      <c r="BF646" s="95"/>
      <c r="BG646" s="95"/>
      <c r="BH646" s="95"/>
      <c r="BI646" s="87"/>
      <c r="BJ646" s="96"/>
      <c r="BK646" s="96"/>
      <c r="BL646" s="96"/>
      <c r="BM646" s="96"/>
      <c r="BN646" s="97"/>
      <c r="BO646" s="98"/>
      <c r="BP646" s="25"/>
      <c r="BQ646" s="47"/>
      <c r="BR646" s="65"/>
      <c r="BS646" s="49"/>
      <c r="BT646" s="135"/>
      <c r="BU646" s="92"/>
      <c r="BV646" s="135"/>
      <c r="BW646" s="92"/>
      <c r="BX646" s="135"/>
      <c r="BY646" s="141"/>
      <c r="BZ646" s="25"/>
      <c r="CA646" s="25"/>
      <c r="CB646" s="25"/>
      <c r="CC646" s="25"/>
      <c r="CD646" s="25"/>
      <c r="CE646" s="25"/>
      <c r="CF646" s="25"/>
      <c r="CG646" s="25"/>
      <c r="CH646" s="25"/>
      <c r="CI646" s="25"/>
      <c r="CJ646" s="25"/>
      <c r="CK646" s="25"/>
    </row>
    <row r="647" spans="1:89" ht="13">
      <c r="A647" s="99"/>
      <c r="B647" s="90"/>
      <c r="C647" s="25"/>
      <c r="D647" s="25"/>
      <c r="E647" s="25"/>
      <c r="F647" s="25"/>
      <c r="G647" s="92"/>
      <c r="H647" s="25"/>
      <c r="I647" s="93"/>
      <c r="J647" s="49"/>
      <c r="K647" s="49"/>
      <c r="L647" s="53"/>
      <c r="M647" s="49"/>
      <c r="N647" s="49"/>
      <c r="O647" s="49"/>
      <c r="P647" s="49"/>
      <c r="Q647" s="49"/>
      <c r="R647" s="49"/>
      <c r="S647" s="49"/>
      <c r="T647" s="49"/>
      <c r="U647" s="49"/>
      <c r="V647" s="53"/>
      <c r="W647" s="53"/>
      <c r="X647" s="49"/>
      <c r="Y647" s="49"/>
      <c r="Z647" s="49"/>
      <c r="AA647" s="49"/>
      <c r="AB647" s="49"/>
      <c r="AC647" s="94"/>
      <c r="AD647" s="25"/>
      <c r="AE647" s="49"/>
      <c r="AF647" s="49"/>
      <c r="AG647" s="49"/>
      <c r="AH647" s="49"/>
      <c r="AI647" s="100"/>
      <c r="AJ647" s="100"/>
      <c r="AK647" s="25"/>
      <c r="AL647" s="49"/>
      <c r="AM647" s="49"/>
      <c r="AN647" s="49"/>
      <c r="AO647" s="49"/>
      <c r="AP647" s="49"/>
      <c r="AQ647" s="49"/>
      <c r="AR647" s="49"/>
      <c r="AS647" s="87"/>
      <c r="AT647" s="69"/>
      <c r="AU647" s="69"/>
      <c r="AV647" s="69"/>
      <c r="AW647" s="69"/>
      <c r="AX647" s="69"/>
      <c r="AY647" s="69"/>
      <c r="AZ647" s="69"/>
      <c r="BA647" s="69"/>
      <c r="BB647" s="69"/>
      <c r="BC647" s="69"/>
      <c r="BD647" s="87"/>
      <c r="BE647" s="87"/>
      <c r="BF647" s="95"/>
      <c r="BG647" s="95"/>
      <c r="BH647" s="95"/>
      <c r="BI647" s="87"/>
      <c r="BJ647" s="96"/>
      <c r="BK647" s="96"/>
      <c r="BL647" s="96"/>
      <c r="BM647" s="96"/>
      <c r="BN647" s="97"/>
      <c r="BO647" s="98"/>
      <c r="BP647" s="25"/>
      <c r="BQ647" s="47"/>
      <c r="BR647" s="65"/>
      <c r="BS647" s="49"/>
      <c r="BT647" s="135"/>
      <c r="BU647" s="92"/>
      <c r="BV647" s="135"/>
      <c r="BW647" s="92"/>
      <c r="BX647" s="135"/>
      <c r="BY647" s="141"/>
      <c r="BZ647" s="25"/>
      <c r="CA647" s="25"/>
      <c r="CB647" s="25"/>
      <c r="CC647" s="25"/>
      <c r="CD647" s="25"/>
      <c r="CE647" s="25"/>
      <c r="CF647" s="25"/>
      <c r="CG647" s="25"/>
      <c r="CH647" s="25"/>
      <c r="CI647" s="25"/>
      <c r="CJ647" s="25"/>
      <c r="CK647" s="25"/>
    </row>
    <row r="648" spans="1:89" ht="13">
      <c r="A648" s="99"/>
      <c r="B648" s="90"/>
      <c r="C648" s="25"/>
      <c r="D648" s="25"/>
      <c r="E648" s="25"/>
      <c r="F648" s="25"/>
      <c r="G648" s="92"/>
      <c r="H648" s="25"/>
      <c r="I648" s="93"/>
      <c r="J648" s="49"/>
      <c r="K648" s="49"/>
      <c r="L648" s="53"/>
      <c r="M648" s="53">
        <v>356</v>
      </c>
      <c r="N648" s="49"/>
      <c r="O648" s="49"/>
      <c r="P648" s="49"/>
      <c r="Q648" s="49"/>
      <c r="R648" s="49"/>
      <c r="S648" s="49"/>
      <c r="T648" s="49"/>
      <c r="U648" s="49"/>
      <c r="V648" s="53"/>
      <c r="W648" s="53"/>
      <c r="X648" s="49"/>
      <c r="Y648" s="49"/>
      <c r="Z648" s="49"/>
      <c r="AA648" s="49"/>
      <c r="AB648" s="49"/>
      <c r="AC648" s="94"/>
      <c r="AD648" s="25"/>
      <c r="AE648" s="49"/>
      <c r="AF648" s="49"/>
      <c r="AG648" s="49"/>
      <c r="AH648" s="49"/>
      <c r="AI648" s="100"/>
      <c r="AJ648" s="100"/>
      <c r="AK648" s="25"/>
      <c r="AL648" s="49"/>
      <c r="AM648" s="49"/>
      <c r="AN648" s="49"/>
      <c r="AO648" s="49"/>
      <c r="AP648" s="49"/>
      <c r="AQ648" s="49"/>
      <c r="AR648" s="49"/>
      <c r="AS648" s="87"/>
      <c r="AT648" s="69"/>
      <c r="AU648" s="69"/>
      <c r="AV648" s="69"/>
      <c r="AW648" s="69"/>
      <c r="AX648" s="69"/>
      <c r="AY648" s="69"/>
      <c r="AZ648" s="69"/>
      <c r="BA648" s="69"/>
      <c r="BB648" s="69"/>
      <c r="BC648" s="69"/>
      <c r="BD648" s="87"/>
      <c r="BE648" s="87"/>
      <c r="BF648" s="95"/>
      <c r="BG648" s="95"/>
      <c r="BH648" s="95"/>
      <c r="BI648" s="87"/>
      <c r="BJ648" s="96"/>
      <c r="BK648" s="96"/>
      <c r="BL648" s="96"/>
      <c r="BM648" s="96"/>
      <c r="BN648" s="97"/>
      <c r="BO648" s="98"/>
      <c r="BP648" s="25"/>
      <c r="BQ648" s="47"/>
      <c r="BR648" s="65"/>
      <c r="BS648" s="49"/>
      <c r="BT648" s="135"/>
      <c r="BU648" s="92"/>
      <c r="BV648" s="135"/>
      <c r="BW648" s="92"/>
      <c r="BX648" s="135"/>
      <c r="BY648" s="141"/>
      <c r="BZ648" s="25"/>
      <c r="CA648" s="25"/>
      <c r="CB648" s="25"/>
      <c r="CC648" s="25"/>
      <c r="CD648" s="25"/>
      <c r="CE648" s="25"/>
      <c r="CF648" s="25"/>
      <c r="CG648" s="25"/>
      <c r="CH648" s="25"/>
      <c r="CI648" s="25"/>
      <c r="CJ648" s="25"/>
      <c r="CK648" s="25"/>
    </row>
    <row r="649" spans="1:89" ht="13">
      <c r="A649" s="99"/>
      <c r="B649" s="90"/>
      <c r="C649" s="25"/>
      <c r="D649" s="25"/>
      <c r="E649" s="25"/>
      <c r="F649" s="25"/>
      <c r="G649" s="92"/>
      <c r="H649" s="25"/>
      <c r="I649" s="93"/>
      <c r="J649" s="49"/>
      <c r="K649" s="49"/>
      <c r="L649" s="53"/>
      <c r="M649" s="49"/>
      <c r="N649" s="49"/>
      <c r="O649" s="49"/>
      <c r="P649" s="49"/>
      <c r="Q649" s="49"/>
      <c r="R649" s="49"/>
      <c r="S649" s="49"/>
      <c r="T649" s="49"/>
      <c r="U649" s="49"/>
      <c r="V649" s="53"/>
      <c r="W649" s="53"/>
      <c r="X649" s="49"/>
      <c r="Y649" s="49"/>
      <c r="Z649" s="49"/>
      <c r="AA649" s="49"/>
      <c r="AB649" s="49"/>
      <c r="AC649" s="94"/>
      <c r="AD649" s="25"/>
      <c r="AE649" s="49"/>
      <c r="AF649" s="49"/>
      <c r="AG649" s="49"/>
      <c r="AH649" s="49"/>
      <c r="AI649" s="100"/>
      <c r="AJ649" s="100"/>
      <c r="AK649" s="25"/>
      <c r="AL649" s="49"/>
      <c r="AM649" s="49"/>
      <c r="AN649" s="49"/>
      <c r="AO649" s="49"/>
      <c r="AP649" s="49"/>
      <c r="AQ649" s="49"/>
      <c r="AR649" s="49"/>
      <c r="AS649" s="87"/>
      <c r="AT649" s="69"/>
      <c r="AU649" s="69"/>
      <c r="AV649" s="69"/>
      <c r="AW649" s="69"/>
      <c r="AX649" s="69"/>
      <c r="AY649" s="69"/>
      <c r="AZ649" s="69"/>
      <c r="BA649" s="69"/>
      <c r="BB649" s="69"/>
      <c r="BC649" s="69"/>
      <c r="BD649" s="87"/>
      <c r="BE649" s="87"/>
      <c r="BF649" s="95"/>
      <c r="BG649" s="95"/>
      <c r="BH649" s="95"/>
      <c r="BI649" s="87"/>
      <c r="BJ649" s="96"/>
      <c r="BK649" s="96"/>
      <c r="BL649" s="96"/>
      <c r="BM649" s="96"/>
      <c r="BN649" s="97"/>
      <c r="BO649" s="98"/>
      <c r="BP649" s="25"/>
      <c r="BQ649" s="47"/>
      <c r="BR649" s="65"/>
      <c r="BS649" s="49"/>
      <c r="BT649" s="135"/>
      <c r="BU649" s="92"/>
      <c r="BV649" s="135"/>
      <c r="BW649" s="92"/>
      <c r="BX649" s="135"/>
      <c r="BY649" s="141"/>
      <c r="BZ649" s="25"/>
      <c r="CA649" s="25"/>
      <c r="CB649" s="25"/>
      <c r="CC649" s="25"/>
      <c r="CD649" s="25"/>
      <c r="CE649" s="25"/>
      <c r="CF649" s="25"/>
      <c r="CG649" s="25"/>
      <c r="CH649" s="25"/>
      <c r="CI649" s="25"/>
      <c r="CJ649" s="25"/>
      <c r="CK649" s="25"/>
    </row>
    <row r="650" spans="1:89" ht="13">
      <c r="A650" s="99"/>
      <c r="B650" s="90"/>
      <c r="C650" s="25"/>
      <c r="D650" s="25"/>
      <c r="E650" s="25"/>
      <c r="F650" s="25"/>
      <c r="G650" s="92"/>
      <c r="H650" s="25"/>
      <c r="I650" s="93"/>
      <c r="J650" s="49"/>
      <c r="K650" s="49"/>
      <c r="L650" s="53"/>
      <c r="M650" s="49"/>
      <c r="N650" s="49"/>
      <c r="O650" s="49"/>
      <c r="P650" s="49"/>
      <c r="Q650" s="49"/>
      <c r="R650" s="49"/>
      <c r="S650" s="49"/>
      <c r="T650" s="49"/>
      <c r="U650" s="49"/>
      <c r="V650" s="53"/>
      <c r="W650" s="53"/>
      <c r="X650" s="49"/>
      <c r="Y650" s="49"/>
      <c r="Z650" s="49"/>
      <c r="AA650" s="49"/>
      <c r="AB650" s="49"/>
      <c r="AC650" s="94"/>
      <c r="AD650" s="25"/>
      <c r="AE650" s="49"/>
      <c r="AF650" s="49"/>
      <c r="AG650" s="49"/>
      <c r="AH650" s="49"/>
      <c r="AI650" s="100"/>
      <c r="AJ650" s="100"/>
      <c r="AK650" s="25"/>
      <c r="AL650" s="49"/>
      <c r="AM650" s="49"/>
      <c r="AN650" s="49"/>
      <c r="AO650" s="49"/>
      <c r="AP650" s="49"/>
      <c r="AQ650" s="49"/>
      <c r="AR650" s="49"/>
      <c r="AS650" s="87"/>
      <c r="AT650" s="69"/>
      <c r="AU650" s="69"/>
      <c r="AV650" s="69"/>
      <c r="AW650" s="69"/>
      <c r="AX650" s="69"/>
      <c r="AY650" s="69"/>
      <c r="AZ650" s="69"/>
      <c r="BA650" s="69"/>
      <c r="BB650" s="69"/>
      <c r="BC650" s="69"/>
      <c r="BD650" s="87"/>
      <c r="BE650" s="87"/>
      <c r="BF650" s="95"/>
      <c r="BG650" s="95"/>
      <c r="BH650" s="95"/>
      <c r="BI650" s="87"/>
      <c r="BJ650" s="96"/>
      <c r="BK650" s="96"/>
      <c r="BL650" s="96"/>
      <c r="BM650" s="96"/>
      <c r="BN650" s="97"/>
      <c r="BO650" s="98"/>
      <c r="BP650" s="25"/>
      <c r="BQ650" s="47"/>
      <c r="BR650" s="65"/>
      <c r="BS650" s="49"/>
      <c r="BT650" s="135"/>
      <c r="BU650" s="92"/>
      <c r="BV650" s="135"/>
      <c r="BW650" s="92"/>
      <c r="BX650" s="135"/>
      <c r="BY650" s="141"/>
      <c r="BZ650" s="25"/>
      <c r="CA650" s="25"/>
      <c r="CB650" s="25"/>
      <c r="CC650" s="25"/>
      <c r="CD650" s="25"/>
      <c r="CE650" s="25"/>
      <c r="CF650" s="25"/>
      <c r="CG650" s="25"/>
      <c r="CH650" s="25"/>
      <c r="CI650" s="25"/>
      <c r="CJ650" s="25"/>
      <c r="CK650" s="25"/>
    </row>
    <row r="651" spans="1:89" ht="13">
      <c r="A651" s="99"/>
      <c r="B651" s="90"/>
      <c r="C651" s="25"/>
      <c r="D651" s="25"/>
      <c r="E651" s="25"/>
      <c r="F651" s="25"/>
      <c r="G651" s="92"/>
      <c r="H651" s="25"/>
      <c r="I651" s="93"/>
      <c r="J651" s="49"/>
      <c r="K651" s="49"/>
      <c r="L651" s="53"/>
      <c r="M651" s="49"/>
      <c r="N651" s="49"/>
      <c r="O651" s="49"/>
      <c r="P651" s="49"/>
      <c r="Q651" s="49"/>
      <c r="R651" s="49"/>
      <c r="S651" s="49"/>
      <c r="T651" s="49"/>
      <c r="U651" s="49"/>
      <c r="V651" s="53"/>
      <c r="W651" s="53"/>
      <c r="X651" s="49"/>
      <c r="Y651" s="49"/>
      <c r="Z651" s="49"/>
      <c r="AA651" s="49"/>
      <c r="AB651" s="49"/>
      <c r="AC651" s="94"/>
      <c r="AD651" s="25"/>
      <c r="AE651" s="49"/>
      <c r="AF651" s="49"/>
      <c r="AG651" s="49"/>
      <c r="AH651" s="49"/>
      <c r="AI651" s="100"/>
      <c r="AJ651" s="100"/>
      <c r="AK651" s="25"/>
      <c r="AL651" s="49"/>
      <c r="AM651" s="49"/>
      <c r="AN651" s="49"/>
      <c r="AO651" s="49"/>
      <c r="AP651" s="49"/>
      <c r="AQ651" s="49"/>
      <c r="AR651" s="49"/>
      <c r="AS651" s="87"/>
      <c r="AT651" s="69"/>
      <c r="AU651" s="69"/>
      <c r="AV651" s="69"/>
      <c r="AW651" s="69"/>
      <c r="AX651" s="69"/>
      <c r="AY651" s="69"/>
      <c r="AZ651" s="69"/>
      <c r="BA651" s="69"/>
      <c r="BB651" s="69"/>
      <c r="BC651" s="69"/>
      <c r="BD651" s="87"/>
      <c r="BE651" s="87"/>
      <c r="BF651" s="95"/>
      <c r="BG651" s="95"/>
      <c r="BH651" s="95"/>
      <c r="BI651" s="87"/>
      <c r="BJ651" s="96"/>
      <c r="BK651" s="96"/>
      <c r="BL651" s="96"/>
      <c r="BM651" s="96"/>
      <c r="BN651" s="97"/>
      <c r="BO651" s="98"/>
      <c r="BP651" s="25"/>
      <c r="BQ651" s="47"/>
      <c r="BR651" s="65"/>
      <c r="BS651" s="49"/>
      <c r="BT651" s="135"/>
      <c r="BU651" s="92"/>
      <c r="BV651" s="135"/>
      <c r="BW651" s="92"/>
      <c r="BX651" s="135"/>
      <c r="BY651" s="141"/>
      <c r="BZ651" s="25"/>
      <c r="CA651" s="25"/>
      <c r="CB651" s="25"/>
      <c r="CC651" s="25"/>
      <c r="CD651" s="25"/>
      <c r="CE651" s="25"/>
      <c r="CF651" s="25"/>
      <c r="CG651" s="25"/>
      <c r="CH651" s="25"/>
      <c r="CI651" s="25"/>
      <c r="CJ651" s="25"/>
      <c r="CK651" s="25"/>
    </row>
    <row r="652" spans="1:89" ht="13">
      <c r="A652" s="99"/>
      <c r="B652" s="90"/>
      <c r="C652" s="25"/>
      <c r="D652" s="25"/>
      <c r="E652" s="25"/>
      <c r="F652" s="25"/>
      <c r="G652" s="92"/>
      <c r="H652" s="25"/>
      <c r="I652" s="93"/>
      <c r="J652" s="49"/>
      <c r="K652" s="49"/>
      <c r="L652" s="53"/>
      <c r="M652" s="49"/>
      <c r="N652" s="49"/>
      <c r="O652" s="49"/>
      <c r="P652" s="49"/>
      <c r="Q652" s="49"/>
      <c r="R652" s="49"/>
      <c r="S652" s="49"/>
      <c r="T652" s="49"/>
      <c r="U652" s="49"/>
      <c r="V652" s="53"/>
      <c r="W652" s="53"/>
      <c r="X652" s="49"/>
      <c r="Y652" s="49"/>
      <c r="Z652" s="49"/>
      <c r="AA652" s="49"/>
      <c r="AB652" s="49"/>
      <c r="AC652" s="94"/>
      <c r="AD652" s="25"/>
      <c r="AE652" s="49"/>
      <c r="AF652" s="49"/>
      <c r="AG652" s="49"/>
      <c r="AH652" s="49"/>
      <c r="AI652" s="100"/>
      <c r="AJ652" s="100"/>
      <c r="AK652" s="25"/>
      <c r="AL652" s="49"/>
      <c r="AM652" s="49"/>
      <c r="AN652" s="49"/>
      <c r="AO652" s="49"/>
      <c r="AP652" s="49"/>
      <c r="AQ652" s="49"/>
      <c r="AR652" s="49"/>
      <c r="AS652" s="87"/>
      <c r="AT652" s="69"/>
      <c r="AU652" s="69"/>
      <c r="AV652" s="69"/>
      <c r="AW652" s="69"/>
      <c r="AX652" s="69"/>
      <c r="AY652" s="69"/>
      <c r="AZ652" s="69"/>
      <c r="BA652" s="69"/>
      <c r="BB652" s="69"/>
      <c r="BC652" s="69"/>
      <c r="BD652" s="87"/>
      <c r="BE652" s="87"/>
      <c r="BF652" s="95"/>
      <c r="BG652" s="95"/>
      <c r="BH652" s="95"/>
      <c r="BI652" s="87"/>
      <c r="BJ652" s="96"/>
      <c r="BK652" s="96"/>
      <c r="BL652" s="96"/>
      <c r="BM652" s="96"/>
      <c r="BN652" s="97"/>
      <c r="BO652" s="98"/>
      <c r="BP652" s="25"/>
      <c r="BQ652" s="47"/>
      <c r="BR652" s="65"/>
      <c r="BS652" s="49"/>
      <c r="BT652" s="135"/>
      <c r="BU652" s="92"/>
      <c r="BV652" s="135"/>
      <c r="BW652" s="92"/>
      <c r="BX652" s="135"/>
      <c r="BY652" s="141"/>
      <c r="BZ652" s="25"/>
      <c r="CA652" s="25"/>
      <c r="CB652" s="25"/>
      <c r="CC652" s="25"/>
      <c r="CD652" s="25"/>
      <c r="CE652" s="25"/>
      <c r="CF652" s="25"/>
      <c r="CG652" s="25"/>
      <c r="CH652" s="25"/>
      <c r="CI652" s="25"/>
      <c r="CJ652" s="25"/>
      <c r="CK652" s="25"/>
    </row>
    <row r="653" spans="1:89" ht="13">
      <c r="A653" s="99"/>
      <c r="B653" s="90"/>
      <c r="C653" s="25"/>
      <c r="D653" s="25"/>
      <c r="E653" s="25"/>
      <c r="F653" s="25"/>
      <c r="G653" s="92"/>
      <c r="H653" s="25"/>
      <c r="I653" s="93"/>
      <c r="J653" s="49"/>
      <c r="K653" s="49"/>
      <c r="L653" s="53"/>
      <c r="M653" s="49"/>
      <c r="N653" s="49"/>
      <c r="O653" s="49"/>
      <c r="P653" s="49"/>
      <c r="Q653" s="49"/>
      <c r="R653" s="49"/>
      <c r="S653" s="49"/>
      <c r="T653" s="49"/>
      <c r="U653" s="49"/>
      <c r="V653" s="53"/>
      <c r="W653" s="53"/>
      <c r="X653" s="49"/>
      <c r="Y653" s="49"/>
      <c r="Z653" s="49"/>
      <c r="AA653" s="49"/>
      <c r="AB653" s="49"/>
      <c r="AC653" s="94"/>
      <c r="AD653" s="25"/>
      <c r="AE653" s="49"/>
      <c r="AF653" s="49"/>
      <c r="AG653" s="49"/>
      <c r="AH653" s="49"/>
      <c r="AI653" s="100"/>
      <c r="AJ653" s="100"/>
      <c r="AK653" s="25"/>
      <c r="AL653" s="49"/>
      <c r="AM653" s="49"/>
      <c r="AN653" s="49"/>
      <c r="AO653" s="49"/>
      <c r="AP653" s="49"/>
      <c r="AQ653" s="49"/>
      <c r="AR653" s="49"/>
      <c r="AS653" s="87"/>
      <c r="AT653" s="69"/>
      <c r="AU653" s="69"/>
      <c r="AV653" s="69"/>
      <c r="AW653" s="69"/>
      <c r="AX653" s="69"/>
      <c r="AY653" s="69"/>
      <c r="AZ653" s="69"/>
      <c r="BA653" s="69"/>
      <c r="BB653" s="69"/>
      <c r="BC653" s="69"/>
      <c r="BD653" s="87"/>
      <c r="BE653" s="87"/>
      <c r="BF653" s="95"/>
      <c r="BG653" s="95"/>
      <c r="BH653" s="95"/>
      <c r="BI653" s="87"/>
      <c r="BJ653" s="96"/>
      <c r="BK653" s="96"/>
      <c r="BL653" s="96"/>
      <c r="BM653" s="96"/>
      <c r="BN653" s="97"/>
      <c r="BO653" s="98"/>
      <c r="BP653" s="25"/>
      <c r="BQ653" s="47"/>
      <c r="BR653" s="65"/>
      <c r="BS653" s="49"/>
      <c r="BT653" s="135"/>
      <c r="BU653" s="92"/>
      <c r="BV653" s="135"/>
      <c r="BW653" s="92"/>
      <c r="BX653" s="135"/>
      <c r="BY653" s="141"/>
      <c r="BZ653" s="25"/>
      <c r="CA653" s="25"/>
      <c r="CB653" s="25"/>
      <c r="CC653" s="25"/>
      <c r="CD653" s="25"/>
      <c r="CE653" s="25"/>
      <c r="CF653" s="25"/>
      <c r="CG653" s="25"/>
      <c r="CH653" s="25"/>
      <c r="CI653" s="25"/>
      <c r="CJ653" s="25"/>
      <c r="CK653" s="25"/>
    </row>
    <row r="654" spans="1:89" ht="13">
      <c r="A654" s="99"/>
      <c r="B654" s="90"/>
      <c r="C654" s="25"/>
      <c r="D654" s="25"/>
      <c r="E654" s="25"/>
      <c r="F654" s="25"/>
      <c r="G654" s="92"/>
      <c r="H654" s="25"/>
      <c r="I654" s="93"/>
      <c r="J654" s="49"/>
      <c r="K654" s="49"/>
      <c r="L654" s="53"/>
      <c r="M654" s="49"/>
      <c r="N654" s="49"/>
      <c r="O654" s="49"/>
      <c r="P654" s="49"/>
      <c r="Q654" s="49"/>
      <c r="R654" s="49"/>
      <c r="S654" s="49"/>
      <c r="T654" s="49"/>
      <c r="U654" s="49"/>
      <c r="V654" s="53"/>
      <c r="W654" s="53"/>
      <c r="X654" s="49"/>
      <c r="Y654" s="49"/>
      <c r="Z654" s="49"/>
      <c r="AA654" s="49"/>
      <c r="AB654" s="49"/>
      <c r="AC654" s="94"/>
      <c r="AD654" s="25"/>
      <c r="AE654" s="49"/>
      <c r="AF654" s="49"/>
      <c r="AG654" s="49"/>
      <c r="AH654" s="49"/>
      <c r="AI654" s="100"/>
      <c r="AJ654" s="100"/>
      <c r="AK654" s="25"/>
      <c r="AL654" s="49"/>
      <c r="AM654" s="49"/>
      <c r="AN654" s="49"/>
      <c r="AO654" s="49"/>
      <c r="AP654" s="49"/>
      <c r="AQ654" s="49"/>
      <c r="AR654" s="49"/>
      <c r="AS654" s="87"/>
      <c r="AT654" s="69"/>
      <c r="AU654" s="69"/>
      <c r="AV654" s="69"/>
      <c r="AW654" s="69"/>
      <c r="AX654" s="69"/>
      <c r="AY654" s="69"/>
      <c r="AZ654" s="69"/>
      <c r="BA654" s="69"/>
      <c r="BB654" s="69"/>
      <c r="BC654" s="69"/>
      <c r="BD654" s="87"/>
      <c r="BE654" s="87"/>
      <c r="BF654" s="95"/>
      <c r="BG654" s="95"/>
      <c r="BH654" s="95"/>
      <c r="BI654" s="87"/>
      <c r="BJ654" s="96"/>
      <c r="BK654" s="96"/>
      <c r="BL654" s="96"/>
      <c r="BM654" s="96"/>
      <c r="BN654" s="97"/>
      <c r="BO654" s="98"/>
      <c r="BP654" s="25"/>
      <c r="BQ654" s="47"/>
      <c r="BR654" s="65"/>
      <c r="BS654" s="49"/>
      <c r="BT654" s="135"/>
      <c r="BU654" s="92"/>
      <c r="BV654" s="135"/>
      <c r="BW654" s="92"/>
      <c r="BX654" s="135"/>
      <c r="BY654" s="141"/>
      <c r="BZ654" s="25"/>
      <c r="CA654" s="25"/>
      <c r="CB654" s="25"/>
      <c r="CC654" s="25"/>
      <c r="CD654" s="25"/>
      <c r="CE654" s="25"/>
      <c r="CF654" s="25"/>
      <c r="CG654" s="25"/>
      <c r="CH654" s="25"/>
      <c r="CI654" s="25"/>
      <c r="CJ654" s="25"/>
      <c r="CK654" s="25"/>
    </row>
    <row r="655" spans="1:89" ht="13">
      <c r="A655" s="99"/>
      <c r="B655" s="90"/>
      <c r="C655" s="25"/>
      <c r="D655" s="25"/>
      <c r="E655" s="25"/>
      <c r="F655" s="25"/>
      <c r="G655" s="92"/>
      <c r="H655" s="25"/>
      <c r="I655" s="93"/>
      <c r="J655" s="49"/>
      <c r="K655" s="49"/>
      <c r="L655" s="53"/>
      <c r="M655" s="49"/>
      <c r="N655" s="49"/>
      <c r="O655" s="49"/>
      <c r="P655" s="49"/>
      <c r="Q655" s="49"/>
      <c r="R655" s="49"/>
      <c r="S655" s="49"/>
      <c r="T655" s="49"/>
      <c r="U655" s="49"/>
      <c r="V655" s="53"/>
      <c r="W655" s="53"/>
      <c r="X655" s="49"/>
      <c r="Y655" s="49"/>
      <c r="Z655" s="49"/>
      <c r="AA655" s="49"/>
      <c r="AB655" s="49"/>
      <c r="AC655" s="94"/>
      <c r="AD655" s="25"/>
      <c r="AE655" s="49"/>
      <c r="AF655" s="49"/>
      <c r="AG655" s="49"/>
      <c r="AH655" s="49"/>
      <c r="AI655" s="100"/>
      <c r="AJ655" s="100"/>
      <c r="AK655" s="25"/>
      <c r="AL655" s="49"/>
      <c r="AM655" s="49"/>
      <c r="AN655" s="49"/>
      <c r="AO655" s="49"/>
      <c r="AP655" s="49"/>
      <c r="AQ655" s="49"/>
      <c r="AR655" s="49"/>
      <c r="AS655" s="87"/>
      <c r="AT655" s="69"/>
      <c r="AU655" s="69"/>
      <c r="AV655" s="69"/>
      <c r="AW655" s="69"/>
      <c r="AX655" s="69"/>
      <c r="AY655" s="69"/>
      <c r="AZ655" s="69"/>
      <c r="BA655" s="69"/>
      <c r="BB655" s="69"/>
      <c r="BC655" s="69"/>
      <c r="BD655" s="87"/>
      <c r="BE655" s="87"/>
      <c r="BF655" s="95"/>
      <c r="BG655" s="95"/>
      <c r="BH655" s="95"/>
      <c r="BI655" s="87"/>
      <c r="BJ655" s="96"/>
      <c r="BK655" s="96"/>
      <c r="BL655" s="96"/>
      <c r="BM655" s="96"/>
      <c r="BN655" s="97"/>
      <c r="BO655" s="98"/>
      <c r="BP655" s="25"/>
      <c r="BQ655" s="47"/>
      <c r="BR655" s="65"/>
      <c r="BS655" s="49"/>
      <c r="BT655" s="135"/>
      <c r="BU655" s="92"/>
      <c r="BV655" s="135"/>
      <c r="BW655" s="92"/>
      <c r="BX655" s="135"/>
      <c r="BY655" s="141"/>
      <c r="BZ655" s="25"/>
      <c r="CA655" s="25"/>
      <c r="CB655" s="25"/>
      <c r="CC655" s="25"/>
      <c r="CD655" s="25"/>
      <c r="CE655" s="25"/>
      <c r="CF655" s="25"/>
      <c r="CG655" s="25"/>
      <c r="CH655" s="25"/>
      <c r="CI655" s="25"/>
      <c r="CJ655" s="25"/>
      <c r="CK655" s="25"/>
    </row>
    <row r="656" spans="1:89" ht="13">
      <c r="A656" s="99"/>
      <c r="B656" s="90"/>
      <c r="C656" s="25"/>
      <c r="D656" s="25"/>
      <c r="E656" s="25"/>
      <c r="F656" s="25"/>
      <c r="G656" s="92"/>
      <c r="H656" s="25"/>
      <c r="I656" s="93"/>
      <c r="J656" s="49"/>
      <c r="K656" s="49"/>
      <c r="L656" s="53"/>
      <c r="M656" s="49"/>
      <c r="N656" s="49"/>
      <c r="O656" s="49"/>
      <c r="P656" s="49"/>
      <c r="Q656" s="49"/>
      <c r="R656" s="49"/>
      <c r="S656" s="49"/>
      <c r="T656" s="49"/>
      <c r="U656" s="49"/>
      <c r="V656" s="53"/>
      <c r="W656" s="53"/>
      <c r="X656" s="49"/>
      <c r="Y656" s="49"/>
      <c r="Z656" s="49"/>
      <c r="AA656" s="49"/>
      <c r="AB656" s="49"/>
      <c r="AC656" s="94"/>
      <c r="AD656" s="25"/>
      <c r="AE656" s="49"/>
      <c r="AF656" s="49"/>
      <c r="AG656" s="49"/>
      <c r="AH656" s="49"/>
      <c r="AI656" s="100"/>
      <c r="AJ656" s="100"/>
      <c r="AK656" s="25"/>
      <c r="AL656" s="49"/>
      <c r="AM656" s="49"/>
      <c r="AN656" s="49"/>
      <c r="AO656" s="49"/>
      <c r="AP656" s="49"/>
      <c r="AQ656" s="49"/>
      <c r="AR656" s="49"/>
      <c r="AS656" s="87"/>
      <c r="AT656" s="69"/>
      <c r="AU656" s="69"/>
      <c r="AV656" s="69"/>
      <c r="AW656" s="69"/>
      <c r="AX656" s="69"/>
      <c r="AY656" s="69"/>
      <c r="AZ656" s="69"/>
      <c r="BA656" s="69"/>
      <c r="BB656" s="69"/>
      <c r="BC656" s="69"/>
      <c r="BD656" s="87"/>
      <c r="BE656" s="87"/>
      <c r="BF656" s="95"/>
      <c r="BG656" s="95"/>
      <c r="BH656" s="95"/>
      <c r="BI656" s="87"/>
      <c r="BJ656" s="96"/>
      <c r="BK656" s="96"/>
      <c r="BL656" s="96"/>
      <c r="BM656" s="96"/>
      <c r="BN656" s="97"/>
      <c r="BO656" s="98"/>
      <c r="BP656" s="25"/>
      <c r="BQ656" s="47"/>
      <c r="BR656" s="65"/>
      <c r="BS656" s="49"/>
      <c r="BT656" s="135"/>
      <c r="BU656" s="92"/>
      <c r="BV656" s="135"/>
      <c r="BW656" s="92"/>
      <c r="BX656" s="135"/>
      <c r="BY656" s="141"/>
      <c r="BZ656" s="25"/>
      <c r="CA656" s="25"/>
      <c r="CB656" s="25"/>
      <c r="CC656" s="25"/>
      <c r="CD656" s="25"/>
      <c r="CE656" s="25"/>
      <c r="CF656" s="25"/>
      <c r="CG656" s="25"/>
      <c r="CH656" s="25"/>
      <c r="CI656" s="25"/>
      <c r="CJ656" s="25"/>
      <c r="CK656" s="25"/>
    </row>
    <row r="657" spans="1:89" ht="13">
      <c r="A657" s="99"/>
      <c r="B657" s="90"/>
      <c r="C657" s="25"/>
      <c r="D657" s="25"/>
      <c r="E657" s="25"/>
      <c r="F657" s="25"/>
      <c r="G657" s="92"/>
      <c r="H657" s="25"/>
      <c r="I657" s="93"/>
      <c r="J657" s="49"/>
      <c r="K657" s="49"/>
      <c r="L657" s="53"/>
      <c r="M657" s="49"/>
      <c r="N657" s="49"/>
      <c r="O657" s="49"/>
      <c r="P657" s="49"/>
      <c r="Q657" s="49"/>
      <c r="R657" s="49"/>
      <c r="S657" s="49"/>
      <c r="T657" s="49"/>
      <c r="U657" s="49"/>
      <c r="V657" s="53"/>
      <c r="W657" s="53"/>
      <c r="X657" s="49"/>
      <c r="Y657" s="49"/>
      <c r="Z657" s="49"/>
      <c r="AA657" s="49"/>
      <c r="AB657" s="49"/>
      <c r="AC657" s="94"/>
      <c r="AD657" s="25"/>
      <c r="AE657" s="49"/>
      <c r="AF657" s="49"/>
      <c r="AG657" s="49"/>
      <c r="AH657" s="49"/>
      <c r="AI657" s="100"/>
      <c r="AJ657" s="100"/>
      <c r="AK657" s="25"/>
      <c r="AL657" s="49"/>
      <c r="AM657" s="49"/>
      <c r="AN657" s="49"/>
      <c r="AO657" s="49"/>
      <c r="AP657" s="49"/>
      <c r="AQ657" s="49"/>
      <c r="AR657" s="49"/>
      <c r="AS657" s="87"/>
      <c r="AT657" s="69"/>
      <c r="AU657" s="69"/>
      <c r="AV657" s="69"/>
      <c r="AW657" s="69"/>
      <c r="AX657" s="69"/>
      <c r="AY657" s="69"/>
      <c r="AZ657" s="69"/>
      <c r="BA657" s="69"/>
      <c r="BB657" s="69"/>
      <c r="BC657" s="69"/>
      <c r="BD657" s="87"/>
      <c r="BE657" s="87"/>
      <c r="BF657" s="95"/>
      <c r="BG657" s="95"/>
      <c r="BH657" s="95"/>
      <c r="BI657" s="87"/>
      <c r="BJ657" s="96"/>
      <c r="BK657" s="96"/>
      <c r="BL657" s="96"/>
      <c r="BM657" s="96"/>
      <c r="BN657" s="97"/>
      <c r="BO657" s="98"/>
      <c r="BP657" s="25"/>
      <c r="BQ657" s="47"/>
      <c r="BR657" s="65"/>
      <c r="BS657" s="49"/>
      <c r="BT657" s="135"/>
      <c r="BU657" s="92"/>
      <c r="BV657" s="135"/>
      <c r="BW657" s="92"/>
      <c r="BX657" s="135"/>
      <c r="BY657" s="141"/>
      <c r="BZ657" s="25"/>
      <c r="CA657" s="25"/>
      <c r="CB657" s="25"/>
      <c r="CC657" s="25"/>
      <c r="CD657" s="25"/>
      <c r="CE657" s="25"/>
      <c r="CF657" s="25"/>
      <c r="CG657" s="25"/>
      <c r="CH657" s="25"/>
      <c r="CI657" s="25"/>
      <c r="CJ657" s="25"/>
      <c r="CK657" s="25"/>
    </row>
    <row r="658" spans="1:89" ht="13">
      <c r="A658" s="99"/>
      <c r="B658" s="90"/>
      <c r="C658" s="25"/>
      <c r="D658" s="25"/>
      <c r="E658" s="25"/>
      <c r="F658" s="25"/>
      <c r="G658" s="92"/>
      <c r="H658" s="25"/>
      <c r="I658" s="93"/>
      <c r="J658" s="49"/>
      <c r="K658" s="49"/>
      <c r="L658" s="53"/>
      <c r="M658" s="53">
        <v>339</v>
      </c>
      <c r="N658" s="49"/>
      <c r="O658" s="49"/>
      <c r="P658" s="49"/>
      <c r="Q658" s="49"/>
      <c r="R658" s="49"/>
      <c r="S658" s="49"/>
      <c r="T658" s="49"/>
      <c r="U658" s="49"/>
      <c r="V658" s="53"/>
      <c r="W658" s="53"/>
      <c r="X658" s="49"/>
      <c r="Y658" s="49"/>
      <c r="Z658" s="49"/>
      <c r="AA658" s="49"/>
      <c r="AB658" s="49"/>
      <c r="AC658" s="94"/>
      <c r="AD658" s="25"/>
      <c r="AE658" s="49"/>
      <c r="AF658" s="49"/>
      <c r="AG658" s="49"/>
      <c r="AH658" s="49"/>
      <c r="AI658" s="100"/>
      <c r="AJ658" s="100"/>
      <c r="AK658" s="25"/>
      <c r="AL658" s="49"/>
      <c r="AM658" s="49"/>
      <c r="AN658" s="49"/>
      <c r="AO658" s="49"/>
      <c r="AP658" s="49"/>
      <c r="AQ658" s="49"/>
      <c r="AR658" s="49"/>
      <c r="AS658" s="87"/>
      <c r="AT658" s="69"/>
      <c r="AU658" s="69"/>
      <c r="AV658" s="69"/>
      <c r="AW658" s="69"/>
      <c r="AX658" s="69"/>
      <c r="AY658" s="69"/>
      <c r="AZ658" s="69"/>
      <c r="BA658" s="69"/>
      <c r="BB658" s="69"/>
      <c r="BC658" s="69"/>
      <c r="BD658" s="87"/>
      <c r="BE658" s="87"/>
      <c r="BF658" s="95"/>
      <c r="BG658" s="95"/>
      <c r="BH658" s="95"/>
      <c r="BI658" s="87"/>
      <c r="BJ658" s="96"/>
      <c r="BK658" s="96"/>
      <c r="BL658" s="96"/>
      <c r="BM658" s="96"/>
      <c r="BN658" s="97"/>
      <c r="BO658" s="98"/>
      <c r="BP658" s="25"/>
      <c r="BQ658" s="47"/>
      <c r="BR658" s="65"/>
      <c r="BS658" s="49"/>
      <c r="BT658" s="135"/>
      <c r="BU658" s="92"/>
      <c r="BV658" s="135"/>
      <c r="BW658" s="92"/>
      <c r="BX658" s="135"/>
      <c r="BY658" s="141"/>
      <c r="BZ658" s="25"/>
      <c r="CA658" s="25"/>
      <c r="CB658" s="25"/>
      <c r="CC658" s="25"/>
      <c r="CD658" s="25"/>
      <c r="CE658" s="25"/>
      <c r="CF658" s="25"/>
      <c r="CG658" s="25"/>
      <c r="CH658" s="25"/>
      <c r="CI658" s="25"/>
      <c r="CJ658" s="25"/>
      <c r="CK658" s="25"/>
    </row>
    <row r="659" spans="1:89" ht="13">
      <c r="A659" s="99"/>
      <c r="B659" s="90"/>
      <c r="C659" s="25"/>
      <c r="D659" s="25"/>
      <c r="E659" s="25"/>
      <c r="F659" s="25"/>
      <c r="G659" s="92"/>
      <c r="H659" s="25"/>
      <c r="I659" s="93"/>
      <c r="J659" s="49"/>
      <c r="K659" s="49"/>
      <c r="L659" s="53"/>
      <c r="M659" s="53">
        <v>589</v>
      </c>
      <c r="N659" s="49"/>
      <c r="O659" s="49"/>
      <c r="P659" s="49"/>
      <c r="Q659" s="49"/>
      <c r="R659" s="49"/>
      <c r="S659" s="49"/>
      <c r="T659" s="49"/>
      <c r="U659" s="49"/>
      <c r="V659" s="53"/>
      <c r="W659" s="53"/>
      <c r="X659" s="49"/>
      <c r="Y659" s="49"/>
      <c r="Z659" s="49"/>
      <c r="AA659" s="49"/>
      <c r="AB659" s="49"/>
      <c r="AC659" s="94"/>
      <c r="AD659" s="25"/>
      <c r="AE659" s="49"/>
      <c r="AF659" s="49"/>
      <c r="AG659" s="49"/>
      <c r="AH659" s="49"/>
      <c r="AI659" s="100"/>
      <c r="AJ659" s="100"/>
      <c r="AK659" s="25"/>
      <c r="AL659" s="49"/>
      <c r="AM659" s="49"/>
      <c r="AN659" s="49"/>
      <c r="AO659" s="49"/>
      <c r="AP659" s="49"/>
      <c r="AQ659" s="49"/>
      <c r="AR659" s="49"/>
      <c r="AS659" s="87"/>
      <c r="AT659" s="69"/>
      <c r="AU659" s="69"/>
      <c r="AV659" s="69"/>
      <c r="AW659" s="69"/>
      <c r="AX659" s="69"/>
      <c r="AY659" s="69"/>
      <c r="AZ659" s="69"/>
      <c r="BA659" s="69"/>
      <c r="BB659" s="69"/>
      <c r="BC659" s="69"/>
      <c r="BD659" s="87"/>
      <c r="BE659" s="87"/>
      <c r="BF659" s="95"/>
      <c r="BG659" s="95"/>
      <c r="BH659" s="95"/>
      <c r="BI659" s="87"/>
      <c r="BJ659" s="96"/>
      <c r="BK659" s="96"/>
      <c r="BL659" s="96"/>
      <c r="BM659" s="96"/>
      <c r="BN659" s="97"/>
      <c r="BO659" s="98"/>
      <c r="BP659" s="25"/>
      <c r="BQ659" s="47"/>
      <c r="BR659" s="65"/>
      <c r="BS659" s="49"/>
      <c r="BT659" s="135"/>
      <c r="BU659" s="92"/>
      <c r="BV659" s="135"/>
      <c r="BW659" s="92"/>
      <c r="BX659" s="135"/>
      <c r="BY659" s="141"/>
      <c r="BZ659" s="25"/>
      <c r="CA659" s="25"/>
      <c r="CB659" s="25"/>
      <c r="CC659" s="25"/>
      <c r="CD659" s="25"/>
      <c r="CE659" s="25"/>
      <c r="CF659" s="25"/>
      <c r="CG659" s="25"/>
      <c r="CH659" s="25"/>
      <c r="CI659" s="25"/>
      <c r="CJ659" s="25"/>
      <c r="CK659" s="25"/>
    </row>
    <row r="660" spans="1:89" ht="13">
      <c r="A660" s="99"/>
      <c r="B660" s="90"/>
      <c r="C660" s="25"/>
      <c r="D660" s="25"/>
      <c r="E660" s="25"/>
      <c r="F660" s="25"/>
      <c r="G660" s="92"/>
      <c r="H660" s="25"/>
      <c r="I660" s="93"/>
      <c r="J660" s="49"/>
      <c r="K660" s="49"/>
      <c r="L660" s="53"/>
      <c r="M660" s="53">
        <v>572</v>
      </c>
      <c r="N660" s="49"/>
      <c r="O660" s="49"/>
      <c r="P660" s="49"/>
      <c r="Q660" s="49"/>
      <c r="R660" s="49"/>
      <c r="S660" s="49"/>
      <c r="T660" s="49"/>
      <c r="U660" s="49"/>
      <c r="V660" s="53"/>
      <c r="W660" s="53"/>
      <c r="X660" s="49"/>
      <c r="Y660" s="49"/>
      <c r="Z660" s="49"/>
      <c r="AA660" s="49"/>
      <c r="AB660" s="49"/>
      <c r="AC660" s="94"/>
      <c r="AD660" s="25"/>
      <c r="AE660" s="49"/>
      <c r="AF660" s="49"/>
      <c r="AG660" s="49"/>
      <c r="AH660" s="49"/>
      <c r="AI660" s="100"/>
      <c r="AJ660" s="100"/>
      <c r="AK660" s="25"/>
      <c r="AL660" s="49"/>
      <c r="AM660" s="49"/>
      <c r="AN660" s="49"/>
      <c r="AO660" s="49"/>
      <c r="AP660" s="49"/>
      <c r="AQ660" s="49"/>
      <c r="AR660" s="49"/>
      <c r="AS660" s="87"/>
      <c r="AT660" s="69"/>
      <c r="AU660" s="69"/>
      <c r="AV660" s="69"/>
      <c r="AW660" s="69"/>
      <c r="AX660" s="69"/>
      <c r="AY660" s="69"/>
      <c r="AZ660" s="69"/>
      <c r="BA660" s="69"/>
      <c r="BB660" s="69"/>
      <c r="BC660" s="69"/>
      <c r="BD660" s="87"/>
      <c r="BE660" s="87"/>
      <c r="BF660" s="95"/>
      <c r="BG660" s="95"/>
      <c r="BH660" s="95"/>
      <c r="BI660" s="87"/>
      <c r="BJ660" s="96"/>
      <c r="BK660" s="96"/>
      <c r="BL660" s="96"/>
      <c r="BM660" s="96"/>
      <c r="BN660" s="97"/>
      <c r="BO660" s="98"/>
      <c r="BP660" s="25"/>
      <c r="BQ660" s="47"/>
      <c r="BR660" s="65"/>
      <c r="BS660" s="49"/>
      <c r="BT660" s="135"/>
      <c r="BU660" s="92"/>
      <c r="BV660" s="135"/>
      <c r="BW660" s="92"/>
      <c r="BX660" s="135"/>
      <c r="BY660" s="141"/>
      <c r="BZ660" s="25"/>
      <c r="CA660" s="25"/>
      <c r="CB660" s="25"/>
      <c r="CC660" s="25"/>
      <c r="CD660" s="25"/>
      <c r="CE660" s="25"/>
      <c r="CF660" s="25"/>
      <c r="CG660" s="25"/>
      <c r="CH660" s="25"/>
      <c r="CI660" s="25"/>
      <c r="CJ660" s="25"/>
      <c r="CK660" s="25"/>
    </row>
    <row r="661" spans="1:89" ht="13">
      <c r="A661" s="99"/>
      <c r="B661" s="90"/>
      <c r="C661" s="25"/>
      <c r="D661" s="25"/>
      <c r="E661" s="25"/>
      <c r="F661" s="25"/>
      <c r="G661" s="92"/>
      <c r="H661" s="25"/>
      <c r="I661" s="93"/>
      <c r="J661" s="49"/>
      <c r="K661" s="49"/>
      <c r="L661" s="53"/>
      <c r="M661" s="49"/>
      <c r="N661" s="49"/>
      <c r="O661" s="49"/>
      <c r="P661" s="49"/>
      <c r="Q661" s="49"/>
      <c r="R661" s="49"/>
      <c r="S661" s="49"/>
      <c r="T661" s="49"/>
      <c r="U661" s="49"/>
      <c r="V661" s="53"/>
      <c r="W661" s="53"/>
      <c r="X661" s="49"/>
      <c r="Y661" s="49"/>
      <c r="Z661" s="49"/>
      <c r="AA661" s="49"/>
      <c r="AB661" s="49"/>
      <c r="AC661" s="94"/>
      <c r="AD661" s="25"/>
      <c r="AE661" s="49"/>
      <c r="AF661" s="49"/>
      <c r="AG661" s="49"/>
      <c r="AH661" s="49"/>
      <c r="AI661" s="100"/>
      <c r="AJ661" s="100"/>
      <c r="AK661" s="25"/>
      <c r="AL661" s="49"/>
      <c r="AM661" s="49"/>
      <c r="AN661" s="49"/>
      <c r="AO661" s="49"/>
      <c r="AP661" s="49"/>
      <c r="AQ661" s="49"/>
      <c r="AR661" s="49"/>
      <c r="AS661" s="87"/>
      <c r="AT661" s="69"/>
      <c r="AU661" s="69"/>
      <c r="AV661" s="69"/>
      <c r="AW661" s="69"/>
      <c r="AX661" s="69"/>
      <c r="AY661" s="69"/>
      <c r="AZ661" s="69"/>
      <c r="BA661" s="69"/>
      <c r="BB661" s="69"/>
      <c r="BC661" s="69"/>
      <c r="BD661" s="87"/>
      <c r="BE661" s="87"/>
      <c r="BF661" s="95"/>
      <c r="BG661" s="95"/>
      <c r="BH661" s="95"/>
      <c r="BI661" s="87"/>
      <c r="BJ661" s="96"/>
      <c r="BK661" s="96"/>
      <c r="BL661" s="96"/>
      <c r="BM661" s="96"/>
      <c r="BN661" s="97"/>
      <c r="BO661" s="98"/>
      <c r="BP661" s="25"/>
      <c r="BQ661" s="47"/>
      <c r="BR661" s="65"/>
      <c r="BS661" s="49"/>
      <c r="BT661" s="135"/>
      <c r="BU661" s="92"/>
      <c r="BV661" s="135"/>
      <c r="BW661" s="92"/>
      <c r="BX661" s="135"/>
      <c r="BY661" s="141"/>
      <c r="BZ661" s="25"/>
      <c r="CA661" s="25"/>
      <c r="CB661" s="25"/>
      <c r="CC661" s="25"/>
      <c r="CD661" s="25"/>
      <c r="CE661" s="25"/>
      <c r="CF661" s="25"/>
      <c r="CG661" s="25"/>
      <c r="CH661" s="25"/>
      <c r="CI661" s="25"/>
      <c r="CJ661" s="25"/>
      <c r="CK661" s="25"/>
    </row>
    <row r="662" spans="1:89" ht="13">
      <c r="A662" s="99"/>
      <c r="B662" s="90"/>
      <c r="C662" s="25"/>
      <c r="D662" s="25"/>
      <c r="E662" s="25"/>
      <c r="F662" s="25"/>
      <c r="G662" s="92"/>
      <c r="H662" s="25"/>
      <c r="I662" s="93"/>
      <c r="J662" s="49"/>
      <c r="K662" s="49"/>
      <c r="L662" s="53"/>
      <c r="M662" s="49"/>
      <c r="N662" s="49"/>
      <c r="O662" s="49"/>
      <c r="P662" s="49"/>
      <c r="Q662" s="49"/>
      <c r="R662" s="49"/>
      <c r="S662" s="49"/>
      <c r="T662" s="49"/>
      <c r="U662" s="49"/>
      <c r="V662" s="53"/>
      <c r="W662" s="53"/>
      <c r="X662" s="49"/>
      <c r="Y662" s="49"/>
      <c r="Z662" s="49"/>
      <c r="AA662" s="49"/>
      <c r="AB662" s="49"/>
      <c r="AC662" s="94"/>
      <c r="AD662" s="25"/>
      <c r="AE662" s="49"/>
      <c r="AF662" s="49"/>
      <c r="AG662" s="49"/>
      <c r="AH662" s="49"/>
      <c r="AI662" s="100"/>
      <c r="AJ662" s="100"/>
      <c r="AK662" s="25"/>
      <c r="AL662" s="49"/>
      <c r="AM662" s="49"/>
      <c r="AN662" s="49"/>
      <c r="AO662" s="49"/>
      <c r="AP662" s="49"/>
      <c r="AQ662" s="49"/>
      <c r="AR662" s="49"/>
      <c r="AS662" s="87"/>
      <c r="AT662" s="69"/>
      <c r="AU662" s="69"/>
      <c r="AV662" s="69"/>
      <c r="AW662" s="69"/>
      <c r="AX662" s="69"/>
      <c r="AY662" s="69"/>
      <c r="AZ662" s="69"/>
      <c r="BA662" s="69"/>
      <c r="BB662" s="69"/>
      <c r="BC662" s="69"/>
      <c r="BD662" s="87"/>
      <c r="BE662" s="87"/>
      <c r="BF662" s="95"/>
      <c r="BG662" s="95"/>
      <c r="BH662" s="95"/>
      <c r="BI662" s="87"/>
      <c r="BJ662" s="96"/>
      <c r="BK662" s="96"/>
      <c r="BL662" s="96"/>
      <c r="BM662" s="96"/>
      <c r="BN662" s="97"/>
      <c r="BO662" s="98"/>
      <c r="BP662" s="25"/>
      <c r="BQ662" s="47"/>
      <c r="BR662" s="65"/>
      <c r="BS662" s="49"/>
      <c r="BT662" s="135"/>
      <c r="BU662" s="92"/>
      <c r="BV662" s="135"/>
      <c r="BW662" s="92"/>
      <c r="BX662" s="135"/>
      <c r="BY662" s="141"/>
      <c r="BZ662" s="25"/>
      <c r="CA662" s="25"/>
      <c r="CB662" s="25"/>
      <c r="CC662" s="25"/>
      <c r="CD662" s="25"/>
      <c r="CE662" s="25"/>
      <c r="CF662" s="25"/>
      <c r="CG662" s="25"/>
      <c r="CH662" s="25"/>
      <c r="CI662" s="25"/>
      <c r="CJ662" s="25"/>
      <c r="CK662" s="25"/>
    </row>
    <row r="663" spans="1:89" ht="13">
      <c r="A663" s="99"/>
      <c r="B663" s="90"/>
      <c r="C663" s="25"/>
      <c r="D663" s="25"/>
      <c r="E663" s="25"/>
      <c r="F663" s="25"/>
      <c r="G663" s="92"/>
      <c r="H663" s="25"/>
      <c r="I663" s="93"/>
      <c r="J663" s="49"/>
      <c r="K663" s="49"/>
      <c r="L663" s="53"/>
      <c r="M663" s="49"/>
      <c r="N663" s="49"/>
      <c r="O663" s="49"/>
      <c r="P663" s="49"/>
      <c r="Q663" s="49"/>
      <c r="R663" s="49"/>
      <c r="S663" s="49"/>
      <c r="T663" s="49"/>
      <c r="U663" s="49"/>
      <c r="V663" s="53"/>
      <c r="W663" s="53"/>
      <c r="X663" s="49"/>
      <c r="Y663" s="49"/>
      <c r="Z663" s="49"/>
      <c r="AA663" s="49"/>
      <c r="AB663" s="49"/>
      <c r="AC663" s="94"/>
      <c r="AD663" s="25"/>
      <c r="AE663" s="49"/>
      <c r="AF663" s="49"/>
      <c r="AG663" s="49"/>
      <c r="AH663" s="49"/>
      <c r="AI663" s="100"/>
      <c r="AJ663" s="100"/>
      <c r="AK663" s="25"/>
      <c r="AL663" s="49"/>
      <c r="AM663" s="49"/>
      <c r="AN663" s="49"/>
      <c r="AO663" s="49"/>
      <c r="AP663" s="49"/>
      <c r="AQ663" s="49"/>
      <c r="AR663" s="49"/>
      <c r="AS663" s="87"/>
      <c r="AT663" s="69"/>
      <c r="AU663" s="69"/>
      <c r="AV663" s="69"/>
      <c r="AW663" s="69"/>
      <c r="AX663" s="69"/>
      <c r="AY663" s="69"/>
      <c r="AZ663" s="69"/>
      <c r="BA663" s="69"/>
      <c r="BB663" s="69"/>
      <c r="BC663" s="69"/>
      <c r="BD663" s="87"/>
      <c r="BE663" s="87"/>
      <c r="BF663" s="95"/>
      <c r="BG663" s="95"/>
      <c r="BH663" s="95"/>
      <c r="BI663" s="87"/>
      <c r="BJ663" s="96"/>
      <c r="BK663" s="96"/>
      <c r="BL663" s="96"/>
      <c r="BM663" s="96"/>
      <c r="BN663" s="97"/>
      <c r="BO663" s="98"/>
      <c r="BP663" s="25"/>
      <c r="BQ663" s="47"/>
      <c r="BR663" s="65"/>
      <c r="BS663" s="49"/>
      <c r="BT663" s="135"/>
      <c r="BU663" s="92"/>
      <c r="BV663" s="135"/>
      <c r="BW663" s="92"/>
      <c r="BX663" s="135"/>
      <c r="BY663" s="141"/>
      <c r="BZ663" s="25"/>
      <c r="CA663" s="25"/>
      <c r="CB663" s="25"/>
      <c r="CC663" s="25"/>
      <c r="CD663" s="25"/>
      <c r="CE663" s="25"/>
      <c r="CF663" s="25"/>
      <c r="CG663" s="25"/>
      <c r="CH663" s="25"/>
      <c r="CI663" s="25"/>
      <c r="CJ663" s="25"/>
      <c r="CK663" s="25"/>
    </row>
    <row r="664" spans="1:89" ht="13">
      <c r="A664" s="99"/>
      <c r="B664" s="90"/>
      <c r="C664" s="25"/>
      <c r="D664" s="25"/>
      <c r="E664" s="25"/>
      <c r="F664" s="25"/>
      <c r="G664" s="92"/>
      <c r="H664" s="25"/>
      <c r="I664" s="93"/>
      <c r="J664" s="49"/>
      <c r="K664" s="49"/>
      <c r="L664" s="53"/>
      <c r="M664" s="49"/>
      <c r="N664" s="49"/>
      <c r="O664" s="49"/>
      <c r="P664" s="49"/>
      <c r="Q664" s="49"/>
      <c r="R664" s="49"/>
      <c r="S664" s="49"/>
      <c r="T664" s="49"/>
      <c r="U664" s="49"/>
      <c r="V664" s="53"/>
      <c r="W664" s="53"/>
      <c r="X664" s="49"/>
      <c r="Y664" s="49"/>
      <c r="Z664" s="49"/>
      <c r="AA664" s="49"/>
      <c r="AB664" s="49"/>
      <c r="AC664" s="94"/>
      <c r="AD664" s="25"/>
      <c r="AE664" s="49"/>
      <c r="AF664" s="49"/>
      <c r="AG664" s="49"/>
      <c r="AH664" s="49"/>
      <c r="AI664" s="100"/>
      <c r="AJ664" s="100"/>
      <c r="AK664" s="25"/>
      <c r="AL664" s="49"/>
      <c r="AM664" s="49"/>
      <c r="AN664" s="49"/>
      <c r="AO664" s="49"/>
      <c r="AP664" s="49"/>
      <c r="AQ664" s="49"/>
      <c r="AR664" s="49"/>
      <c r="AS664" s="87"/>
      <c r="AT664" s="69"/>
      <c r="AU664" s="69"/>
      <c r="AV664" s="69"/>
      <c r="AW664" s="69"/>
      <c r="AX664" s="69"/>
      <c r="AY664" s="69"/>
      <c r="AZ664" s="69"/>
      <c r="BA664" s="69"/>
      <c r="BB664" s="69"/>
      <c r="BC664" s="69"/>
      <c r="BD664" s="87"/>
      <c r="BE664" s="87"/>
      <c r="BF664" s="95"/>
      <c r="BG664" s="95"/>
      <c r="BH664" s="95"/>
      <c r="BI664" s="87"/>
      <c r="BJ664" s="96"/>
      <c r="BK664" s="96"/>
      <c r="BL664" s="96"/>
      <c r="BM664" s="96"/>
      <c r="BN664" s="97"/>
      <c r="BO664" s="98"/>
      <c r="BP664" s="25"/>
      <c r="BQ664" s="47"/>
      <c r="BR664" s="65"/>
      <c r="BS664" s="49"/>
      <c r="BT664" s="135"/>
      <c r="BU664" s="92"/>
      <c r="BV664" s="135"/>
      <c r="BW664" s="92"/>
      <c r="BX664" s="135"/>
      <c r="BY664" s="141"/>
      <c r="BZ664" s="25"/>
      <c r="CA664" s="25"/>
      <c r="CB664" s="25"/>
      <c r="CC664" s="25"/>
      <c r="CD664" s="25"/>
      <c r="CE664" s="25"/>
      <c r="CF664" s="25"/>
      <c r="CG664" s="25"/>
      <c r="CH664" s="25"/>
      <c r="CI664" s="25"/>
      <c r="CJ664" s="25"/>
      <c r="CK664" s="25"/>
    </row>
    <row r="665" spans="1:89" ht="13">
      <c r="A665" s="99"/>
      <c r="B665" s="90"/>
      <c r="C665" s="25"/>
      <c r="D665" s="25"/>
      <c r="E665" s="25"/>
      <c r="F665" s="25"/>
      <c r="G665" s="92"/>
      <c r="H665" s="25"/>
      <c r="I665" s="93"/>
      <c r="J665" s="49"/>
      <c r="K665" s="49"/>
      <c r="L665" s="53"/>
      <c r="M665" s="49"/>
      <c r="N665" s="49"/>
      <c r="O665" s="49"/>
      <c r="P665" s="49"/>
      <c r="Q665" s="49"/>
      <c r="R665" s="49"/>
      <c r="S665" s="49"/>
      <c r="T665" s="49"/>
      <c r="U665" s="49"/>
      <c r="V665" s="53"/>
      <c r="W665" s="53"/>
      <c r="X665" s="49"/>
      <c r="Y665" s="49"/>
      <c r="Z665" s="49"/>
      <c r="AA665" s="49"/>
      <c r="AB665" s="49"/>
      <c r="AC665" s="94"/>
      <c r="AD665" s="25"/>
      <c r="AE665" s="49"/>
      <c r="AF665" s="49"/>
      <c r="AG665" s="49"/>
      <c r="AH665" s="49"/>
      <c r="AI665" s="100"/>
      <c r="AJ665" s="100"/>
      <c r="AK665" s="25"/>
      <c r="AL665" s="49"/>
      <c r="AM665" s="49"/>
      <c r="AN665" s="49"/>
      <c r="AO665" s="49"/>
      <c r="AP665" s="49"/>
      <c r="AQ665" s="49"/>
      <c r="AR665" s="49"/>
      <c r="AS665" s="87"/>
      <c r="AT665" s="69"/>
      <c r="AU665" s="69"/>
      <c r="AV665" s="69"/>
      <c r="AW665" s="69"/>
      <c r="AX665" s="69"/>
      <c r="AY665" s="69"/>
      <c r="AZ665" s="69"/>
      <c r="BA665" s="69"/>
      <c r="BB665" s="69"/>
      <c r="BC665" s="69"/>
      <c r="BD665" s="87"/>
      <c r="BE665" s="87"/>
      <c r="BF665" s="95"/>
      <c r="BG665" s="95"/>
      <c r="BH665" s="95"/>
      <c r="BI665" s="87"/>
      <c r="BJ665" s="96"/>
      <c r="BK665" s="96"/>
      <c r="BL665" s="96"/>
      <c r="BM665" s="96"/>
      <c r="BN665" s="97"/>
      <c r="BO665" s="98"/>
      <c r="BP665" s="25"/>
      <c r="BQ665" s="47"/>
      <c r="BR665" s="65"/>
      <c r="BS665" s="49"/>
      <c r="BT665" s="135"/>
      <c r="BU665" s="92"/>
      <c r="BV665" s="135"/>
      <c r="BW665" s="92"/>
      <c r="BX665" s="135"/>
      <c r="BY665" s="141"/>
      <c r="BZ665" s="25"/>
      <c r="CA665" s="25"/>
      <c r="CB665" s="25"/>
      <c r="CC665" s="25"/>
      <c r="CD665" s="25"/>
      <c r="CE665" s="25"/>
      <c r="CF665" s="25"/>
      <c r="CG665" s="25"/>
      <c r="CH665" s="25"/>
      <c r="CI665" s="25"/>
      <c r="CJ665" s="25"/>
      <c r="CK665" s="25"/>
    </row>
    <row r="666" spans="1:89" ht="13">
      <c r="A666" s="99"/>
      <c r="B666" s="90"/>
      <c r="C666" s="25"/>
      <c r="D666" s="25"/>
      <c r="E666" s="25"/>
      <c r="F666" s="25"/>
      <c r="G666" s="92"/>
      <c r="H666" s="25"/>
      <c r="I666" s="93"/>
      <c r="J666" s="49"/>
      <c r="K666" s="49"/>
      <c r="L666" s="53"/>
      <c r="M666" s="49"/>
      <c r="N666" s="49"/>
      <c r="O666" s="49"/>
      <c r="P666" s="49"/>
      <c r="Q666" s="49"/>
      <c r="R666" s="49"/>
      <c r="S666" s="49"/>
      <c r="T666" s="49"/>
      <c r="U666" s="49"/>
      <c r="V666" s="53"/>
      <c r="W666" s="53"/>
      <c r="X666" s="49"/>
      <c r="Y666" s="49"/>
      <c r="Z666" s="49"/>
      <c r="AA666" s="49"/>
      <c r="AB666" s="49"/>
      <c r="AC666" s="94"/>
      <c r="AD666" s="25"/>
      <c r="AE666" s="49"/>
      <c r="AF666" s="49"/>
      <c r="AG666" s="49"/>
      <c r="AH666" s="49"/>
      <c r="AI666" s="100"/>
      <c r="AJ666" s="100"/>
      <c r="AK666" s="25"/>
      <c r="AL666" s="49"/>
      <c r="AM666" s="49"/>
      <c r="AN666" s="49"/>
      <c r="AO666" s="49"/>
      <c r="AP666" s="49"/>
      <c r="AQ666" s="49"/>
      <c r="AR666" s="49"/>
      <c r="AS666" s="87"/>
      <c r="AT666" s="69"/>
      <c r="AU666" s="69"/>
      <c r="AV666" s="69"/>
      <c r="AW666" s="69"/>
      <c r="AX666" s="69"/>
      <c r="AY666" s="69"/>
      <c r="AZ666" s="69"/>
      <c r="BA666" s="69"/>
      <c r="BB666" s="69"/>
      <c r="BC666" s="69"/>
      <c r="BD666" s="87"/>
      <c r="BE666" s="87"/>
      <c r="BF666" s="95"/>
      <c r="BG666" s="95"/>
      <c r="BH666" s="95"/>
      <c r="BI666" s="87"/>
      <c r="BJ666" s="96"/>
      <c r="BK666" s="96"/>
      <c r="BL666" s="96"/>
      <c r="BM666" s="96"/>
      <c r="BN666" s="97"/>
      <c r="BO666" s="98"/>
      <c r="BP666" s="25"/>
      <c r="BQ666" s="47"/>
      <c r="BR666" s="65"/>
      <c r="BS666" s="49"/>
      <c r="BT666" s="135"/>
      <c r="BU666" s="92"/>
      <c r="BV666" s="135"/>
      <c r="BW666" s="92"/>
      <c r="BX666" s="135"/>
      <c r="BY666" s="141"/>
      <c r="BZ666" s="25"/>
      <c r="CA666" s="25"/>
      <c r="CB666" s="25"/>
      <c r="CC666" s="25"/>
      <c r="CD666" s="25"/>
      <c r="CE666" s="25"/>
      <c r="CF666" s="25"/>
      <c r="CG666" s="25"/>
      <c r="CH666" s="25"/>
      <c r="CI666" s="25"/>
      <c r="CJ666" s="25"/>
      <c r="CK666" s="25"/>
    </row>
    <row r="667" spans="1:89" ht="13">
      <c r="A667" s="99"/>
      <c r="B667" s="90"/>
      <c r="C667" s="25"/>
      <c r="D667" s="25"/>
      <c r="E667" s="25"/>
      <c r="F667" s="25"/>
      <c r="G667" s="92"/>
      <c r="H667" s="25"/>
      <c r="I667" s="93"/>
      <c r="J667" s="49"/>
      <c r="K667" s="49"/>
      <c r="L667" s="53"/>
      <c r="M667" s="53">
        <v>533</v>
      </c>
      <c r="N667" s="49"/>
      <c r="O667" s="49"/>
      <c r="P667" s="49"/>
      <c r="Q667" s="49"/>
      <c r="R667" s="49"/>
      <c r="S667" s="49"/>
      <c r="T667" s="49"/>
      <c r="U667" s="49"/>
      <c r="V667" s="53"/>
      <c r="W667" s="53"/>
      <c r="X667" s="49"/>
      <c r="Y667" s="49"/>
      <c r="Z667" s="49"/>
      <c r="AA667" s="49"/>
      <c r="AB667" s="49"/>
      <c r="AC667" s="94"/>
      <c r="AD667" s="25"/>
      <c r="AE667" s="49"/>
      <c r="AF667" s="49"/>
      <c r="AG667" s="49"/>
      <c r="AH667" s="49"/>
      <c r="AI667" s="100"/>
      <c r="AJ667" s="100"/>
      <c r="AK667" s="25"/>
      <c r="AL667" s="49"/>
      <c r="AM667" s="49"/>
      <c r="AN667" s="49"/>
      <c r="AO667" s="49"/>
      <c r="AP667" s="49"/>
      <c r="AQ667" s="49"/>
      <c r="AR667" s="49"/>
      <c r="AS667" s="87"/>
      <c r="AT667" s="69"/>
      <c r="AU667" s="69"/>
      <c r="AV667" s="69"/>
      <c r="AW667" s="69"/>
      <c r="AX667" s="69"/>
      <c r="AY667" s="69"/>
      <c r="AZ667" s="69"/>
      <c r="BA667" s="69"/>
      <c r="BB667" s="69"/>
      <c r="BC667" s="69"/>
      <c r="BD667" s="87"/>
      <c r="BE667" s="87"/>
      <c r="BF667" s="95"/>
      <c r="BG667" s="95"/>
      <c r="BH667" s="95"/>
      <c r="BI667" s="87"/>
      <c r="BJ667" s="96"/>
      <c r="BK667" s="96"/>
      <c r="BL667" s="96"/>
      <c r="BM667" s="96"/>
      <c r="BN667" s="97"/>
      <c r="BO667" s="98"/>
      <c r="BP667" s="25"/>
      <c r="BQ667" s="47"/>
      <c r="BR667" s="65"/>
      <c r="BS667" s="49"/>
      <c r="BT667" s="135"/>
      <c r="BU667" s="92"/>
      <c r="BV667" s="135"/>
      <c r="BW667" s="92"/>
      <c r="BX667" s="135"/>
      <c r="BY667" s="141"/>
      <c r="BZ667" s="25"/>
      <c r="CA667" s="25"/>
      <c r="CB667" s="25"/>
      <c r="CC667" s="25"/>
      <c r="CD667" s="25"/>
      <c r="CE667" s="25"/>
      <c r="CF667" s="25"/>
      <c r="CG667" s="25"/>
      <c r="CH667" s="25"/>
      <c r="CI667" s="25"/>
      <c r="CJ667" s="25"/>
      <c r="CK667" s="25"/>
    </row>
    <row r="668" spans="1:89" ht="13">
      <c r="A668" s="99"/>
      <c r="B668" s="90"/>
      <c r="C668" s="25"/>
      <c r="D668" s="25"/>
      <c r="E668" s="25"/>
      <c r="F668" s="25"/>
      <c r="G668" s="92"/>
      <c r="H668" s="25"/>
      <c r="I668" s="93"/>
      <c r="J668" s="49"/>
      <c r="K668" s="49"/>
      <c r="L668" s="53"/>
      <c r="M668" s="53">
        <v>724</v>
      </c>
      <c r="N668" s="49"/>
      <c r="O668" s="49"/>
      <c r="P668" s="49"/>
      <c r="Q668" s="49"/>
      <c r="R668" s="49"/>
      <c r="S668" s="49"/>
      <c r="T668" s="49"/>
      <c r="U668" s="49"/>
      <c r="V668" s="53"/>
      <c r="W668" s="53"/>
      <c r="X668" s="49"/>
      <c r="Y668" s="49"/>
      <c r="Z668" s="49"/>
      <c r="AA668" s="49"/>
      <c r="AB668" s="49"/>
      <c r="AC668" s="94"/>
      <c r="AD668" s="25"/>
      <c r="AE668" s="49"/>
      <c r="AF668" s="49"/>
      <c r="AG668" s="49"/>
      <c r="AH668" s="49"/>
      <c r="AI668" s="100"/>
      <c r="AJ668" s="100"/>
      <c r="AK668" s="25"/>
      <c r="AL668" s="49"/>
      <c r="AM668" s="49"/>
      <c r="AN668" s="49"/>
      <c r="AO668" s="49"/>
      <c r="AP668" s="49"/>
      <c r="AQ668" s="49"/>
      <c r="AR668" s="49"/>
      <c r="AS668" s="87"/>
      <c r="AT668" s="69"/>
      <c r="AU668" s="69"/>
      <c r="AV668" s="69"/>
      <c r="AW668" s="69"/>
      <c r="AX668" s="69"/>
      <c r="AY668" s="69"/>
      <c r="AZ668" s="69"/>
      <c r="BA668" s="69"/>
      <c r="BB668" s="69"/>
      <c r="BC668" s="69"/>
      <c r="BD668" s="87"/>
      <c r="BE668" s="87"/>
      <c r="BF668" s="95"/>
      <c r="BG668" s="95"/>
      <c r="BH668" s="95"/>
      <c r="BI668" s="87"/>
      <c r="BJ668" s="96"/>
      <c r="BK668" s="96"/>
      <c r="BL668" s="96"/>
      <c r="BM668" s="96"/>
      <c r="BN668" s="97"/>
      <c r="BO668" s="98"/>
      <c r="BP668" s="25"/>
      <c r="BQ668" s="47"/>
      <c r="BR668" s="65"/>
      <c r="BS668" s="49"/>
      <c r="BT668" s="135"/>
      <c r="BU668" s="92"/>
      <c r="BV668" s="135"/>
      <c r="BW668" s="92"/>
      <c r="BX668" s="135"/>
      <c r="BY668" s="141"/>
      <c r="BZ668" s="25"/>
      <c r="CA668" s="25"/>
      <c r="CB668" s="25"/>
      <c r="CC668" s="25"/>
      <c r="CD668" s="25"/>
      <c r="CE668" s="25"/>
      <c r="CF668" s="25"/>
      <c r="CG668" s="25"/>
      <c r="CH668" s="25"/>
      <c r="CI668" s="25"/>
      <c r="CJ668" s="25"/>
      <c r="CK668" s="25"/>
    </row>
    <row r="669" spans="1:89" ht="13">
      <c r="A669" s="99"/>
      <c r="B669" s="90"/>
      <c r="C669" s="25"/>
      <c r="D669" s="25"/>
      <c r="E669" s="25"/>
      <c r="F669" s="25"/>
      <c r="G669" s="92"/>
      <c r="H669" s="25"/>
      <c r="I669" s="93"/>
      <c r="J669" s="49"/>
      <c r="K669" s="49"/>
      <c r="L669" s="53"/>
      <c r="M669" s="49"/>
      <c r="N669" s="49"/>
      <c r="O669" s="49"/>
      <c r="P669" s="49"/>
      <c r="Q669" s="49"/>
      <c r="R669" s="49"/>
      <c r="S669" s="49"/>
      <c r="T669" s="49"/>
      <c r="U669" s="49"/>
      <c r="V669" s="53"/>
      <c r="W669" s="53"/>
      <c r="X669" s="49"/>
      <c r="Y669" s="49"/>
      <c r="Z669" s="49"/>
      <c r="AA669" s="49"/>
      <c r="AB669" s="49"/>
      <c r="AC669" s="94"/>
      <c r="AD669" s="25"/>
      <c r="AE669" s="49"/>
      <c r="AF669" s="49"/>
      <c r="AG669" s="49"/>
      <c r="AH669" s="49"/>
      <c r="AI669" s="100"/>
      <c r="AJ669" s="100"/>
      <c r="AK669" s="25"/>
      <c r="AL669" s="49"/>
      <c r="AM669" s="49"/>
      <c r="AN669" s="49"/>
      <c r="AO669" s="49"/>
      <c r="AP669" s="49"/>
      <c r="AQ669" s="49"/>
      <c r="AR669" s="49"/>
      <c r="AS669" s="87"/>
      <c r="AT669" s="69"/>
      <c r="AU669" s="69"/>
      <c r="AV669" s="69"/>
      <c r="AW669" s="69"/>
      <c r="AX669" s="69"/>
      <c r="AY669" s="69"/>
      <c r="AZ669" s="69"/>
      <c r="BA669" s="69"/>
      <c r="BB669" s="69"/>
      <c r="BC669" s="69"/>
      <c r="BD669" s="87"/>
      <c r="BE669" s="87"/>
      <c r="BF669" s="95"/>
      <c r="BG669" s="95"/>
      <c r="BH669" s="95"/>
      <c r="BI669" s="87"/>
      <c r="BJ669" s="96"/>
      <c r="BK669" s="96"/>
      <c r="BL669" s="96"/>
      <c r="BM669" s="96"/>
      <c r="BN669" s="97"/>
      <c r="BO669" s="98"/>
      <c r="BP669" s="25"/>
      <c r="BQ669" s="47"/>
      <c r="BR669" s="65"/>
      <c r="BS669" s="49"/>
      <c r="BT669" s="135"/>
      <c r="BU669" s="92"/>
      <c r="BV669" s="135"/>
      <c r="BW669" s="92"/>
      <c r="BX669" s="135"/>
      <c r="BY669" s="141"/>
      <c r="BZ669" s="25"/>
      <c r="CA669" s="25"/>
      <c r="CB669" s="25"/>
      <c r="CC669" s="25"/>
      <c r="CD669" s="25"/>
      <c r="CE669" s="25"/>
      <c r="CF669" s="25"/>
      <c r="CG669" s="25"/>
      <c r="CH669" s="25"/>
      <c r="CI669" s="25"/>
      <c r="CJ669" s="25"/>
      <c r="CK669" s="25"/>
    </row>
    <row r="670" spans="1:89" ht="13">
      <c r="A670" s="99"/>
      <c r="B670" s="90"/>
      <c r="C670" s="25"/>
      <c r="D670" s="25"/>
      <c r="E670" s="25"/>
      <c r="F670" s="25"/>
      <c r="G670" s="92"/>
      <c r="H670" s="25"/>
      <c r="I670" s="93"/>
      <c r="J670" s="49"/>
      <c r="K670" s="49"/>
      <c r="L670" s="53"/>
      <c r="M670" s="49"/>
      <c r="N670" s="49"/>
      <c r="O670" s="49"/>
      <c r="P670" s="49"/>
      <c r="Q670" s="49"/>
      <c r="R670" s="49"/>
      <c r="S670" s="49"/>
      <c r="T670" s="49"/>
      <c r="U670" s="49"/>
      <c r="V670" s="53"/>
      <c r="W670" s="53"/>
      <c r="X670" s="49"/>
      <c r="Y670" s="49"/>
      <c r="Z670" s="49"/>
      <c r="AA670" s="49"/>
      <c r="AB670" s="49"/>
      <c r="AC670" s="94"/>
      <c r="AD670" s="25"/>
      <c r="AE670" s="49"/>
      <c r="AF670" s="49"/>
      <c r="AG670" s="49"/>
      <c r="AH670" s="49"/>
      <c r="AI670" s="100"/>
      <c r="AJ670" s="100"/>
      <c r="AK670" s="25"/>
      <c r="AL670" s="49"/>
      <c r="AM670" s="49"/>
      <c r="AN670" s="49"/>
      <c r="AO670" s="49"/>
      <c r="AP670" s="49"/>
      <c r="AQ670" s="49"/>
      <c r="AR670" s="49"/>
      <c r="AS670" s="87"/>
      <c r="AT670" s="69"/>
      <c r="AU670" s="69"/>
      <c r="AV670" s="69"/>
      <c r="AW670" s="69"/>
      <c r="AX670" s="69"/>
      <c r="AY670" s="69"/>
      <c r="AZ670" s="69"/>
      <c r="BA670" s="69"/>
      <c r="BB670" s="69"/>
      <c r="BC670" s="69"/>
      <c r="BD670" s="87"/>
      <c r="BE670" s="87"/>
      <c r="BF670" s="95"/>
      <c r="BG670" s="95"/>
      <c r="BH670" s="95"/>
      <c r="BI670" s="87"/>
      <c r="BJ670" s="96"/>
      <c r="BK670" s="96"/>
      <c r="BL670" s="96"/>
      <c r="BM670" s="96"/>
      <c r="BN670" s="97"/>
      <c r="BO670" s="98"/>
      <c r="BP670" s="25"/>
      <c r="BQ670" s="47"/>
      <c r="BR670" s="65"/>
      <c r="BS670" s="49"/>
      <c r="BT670" s="135"/>
      <c r="BU670" s="92"/>
      <c r="BV670" s="135"/>
      <c r="BW670" s="92"/>
      <c r="BX670" s="135"/>
      <c r="BY670" s="141"/>
      <c r="BZ670" s="25"/>
      <c r="CA670" s="25"/>
      <c r="CB670" s="25"/>
      <c r="CC670" s="25"/>
      <c r="CD670" s="25"/>
      <c r="CE670" s="25"/>
      <c r="CF670" s="25"/>
      <c r="CG670" s="25"/>
      <c r="CH670" s="25"/>
      <c r="CI670" s="25"/>
      <c r="CJ670" s="25"/>
      <c r="CK670" s="25"/>
    </row>
    <row r="671" spans="1:89" ht="13">
      <c r="A671" s="99"/>
      <c r="B671" s="90"/>
      <c r="C671" s="25"/>
      <c r="D671" s="25"/>
      <c r="E671" s="25"/>
      <c r="F671" s="25"/>
      <c r="G671" s="92"/>
      <c r="H671" s="25"/>
      <c r="I671" s="93"/>
      <c r="J671" s="49"/>
      <c r="K671" s="49"/>
      <c r="L671" s="53"/>
      <c r="M671" s="49"/>
      <c r="N671" s="49"/>
      <c r="O671" s="49"/>
      <c r="P671" s="49"/>
      <c r="Q671" s="49"/>
      <c r="R671" s="49"/>
      <c r="S671" s="49"/>
      <c r="T671" s="49"/>
      <c r="U671" s="49"/>
      <c r="V671" s="53"/>
      <c r="W671" s="53"/>
      <c r="X671" s="49"/>
      <c r="Y671" s="49"/>
      <c r="Z671" s="49"/>
      <c r="AA671" s="49"/>
      <c r="AB671" s="49"/>
      <c r="AC671" s="94"/>
      <c r="AD671" s="25"/>
      <c r="AE671" s="49"/>
      <c r="AF671" s="49"/>
      <c r="AG671" s="49"/>
      <c r="AH671" s="49"/>
      <c r="AI671" s="100"/>
      <c r="AJ671" s="100"/>
      <c r="AK671" s="25"/>
      <c r="AL671" s="49"/>
      <c r="AM671" s="49"/>
      <c r="AN671" s="49"/>
      <c r="AO671" s="49"/>
      <c r="AP671" s="49"/>
      <c r="AQ671" s="49"/>
      <c r="AR671" s="49"/>
      <c r="AS671" s="87"/>
      <c r="AT671" s="69"/>
      <c r="AU671" s="69"/>
      <c r="AV671" s="69"/>
      <c r="AW671" s="69"/>
      <c r="AX671" s="69"/>
      <c r="AY671" s="69"/>
      <c r="AZ671" s="69"/>
      <c r="BA671" s="69"/>
      <c r="BB671" s="69"/>
      <c r="BC671" s="69"/>
      <c r="BD671" s="87"/>
      <c r="BE671" s="87"/>
      <c r="BF671" s="95"/>
      <c r="BG671" s="95"/>
      <c r="BH671" s="95"/>
      <c r="BI671" s="87"/>
      <c r="BJ671" s="96"/>
      <c r="BK671" s="96"/>
      <c r="BL671" s="96"/>
      <c r="BM671" s="96"/>
      <c r="BN671" s="97"/>
      <c r="BO671" s="98"/>
      <c r="BP671" s="25"/>
      <c r="BQ671" s="47"/>
      <c r="BR671" s="65"/>
      <c r="BS671" s="49"/>
      <c r="BT671" s="135"/>
      <c r="BU671" s="92"/>
      <c r="BV671" s="135"/>
      <c r="BW671" s="92"/>
      <c r="BX671" s="135"/>
      <c r="BY671" s="141"/>
      <c r="BZ671" s="25"/>
      <c r="CA671" s="25"/>
      <c r="CB671" s="25"/>
      <c r="CC671" s="25"/>
      <c r="CD671" s="25"/>
      <c r="CE671" s="25"/>
      <c r="CF671" s="25"/>
      <c r="CG671" s="25"/>
      <c r="CH671" s="25"/>
      <c r="CI671" s="25"/>
      <c r="CJ671" s="25"/>
      <c r="CK671" s="25"/>
    </row>
    <row r="672" spans="1:89" ht="13">
      <c r="A672" s="99"/>
      <c r="B672" s="90"/>
      <c r="C672" s="25"/>
      <c r="D672" s="25"/>
      <c r="E672" s="25"/>
      <c r="F672" s="25"/>
      <c r="G672" s="92"/>
      <c r="H672" s="25"/>
      <c r="I672" s="93"/>
      <c r="J672" s="49"/>
      <c r="K672" s="49"/>
      <c r="L672" s="53"/>
      <c r="M672" s="49"/>
      <c r="N672" s="49"/>
      <c r="O672" s="49"/>
      <c r="P672" s="49"/>
      <c r="Q672" s="49"/>
      <c r="R672" s="49"/>
      <c r="S672" s="49"/>
      <c r="T672" s="49"/>
      <c r="U672" s="49"/>
      <c r="V672" s="53"/>
      <c r="W672" s="53"/>
      <c r="X672" s="49"/>
      <c r="Y672" s="49"/>
      <c r="Z672" s="49"/>
      <c r="AA672" s="49"/>
      <c r="AB672" s="49"/>
      <c r="AC672" s="94"/>
      <c r="AD672" s="25"/>
      <c r="AE672" s="49"/>
      <c r="AF672" s="49"/>
      <c r="AG672" s="49"/>
      <c r="AH672" s="49"/>
      <c r="AI672" s="100"/>
      <c r="AJ672" s="100"/>
      <c r="AK672" s="25"/>
      <c r="AL672" s="49"/>
      <c r="AM672" s="49"/>
      <c r="AN672" s="49"/>
      <c r="AO672" s="49"/>
      <c r="AP672" s="49"/>
      <c r="AQ672" s="49"/>
      <c r="AR672" s="49"/>
      <c r="AS672" s="87"/>
      <c r="AT672" s="69"/>
      <c r="AU672" s="69"/>
      <c r="AV672" s="69"/>
      <c r="AW672" s="69"/>
      <c r="AX672" s="69"/>
      <c r="AY672" s="69"/>
      <c r="AZ672" s="69"/>
      <c r="BA672" s="69"/>
      <c r="BB672" s="69"/>
      <c r="BC672" s="69"/>
      <c r="BD672" s="87"/>
      <c r="BE672" s="87"/>
      <c r="BF672" s="95"/>
      <c r="BG672" s="95"/>
      <c r="BH672" s="95"/>
      <c r="BI672" s="87"/>
      <c r="BJ672" s="96"/>
      <c r="BK672" s="96"/>
      <c r="BL672" s="96"/>
      <c r="BM672" s="96"/>
      <c r="BN672" s="97"/>
      <c r="BO672" s="98"/>
      <c r="BP672" s="25"/>
      <c r="BQ672" s="47"/>
      <c r="BR672" s="65"/>
      <c r="BS672" s="49"/>
      <c r="BT672" s="135"/>
      <c r="BU672" s="92"/>
      <c r="BV672" s="135"/>
      <c r="BW672" s="92"/>
      <c r="BX672" s="135"/>
      <c r="BY672" s="141"/>
      <c r="BZ672" s="25"/>
      <c r="CA672" s="25"/>
      <c r="CB672" s="25"/>
      <c r="CC672" s="25"/>
      <c r="CD672" s="25"/>
      <c r="CE672" s="25"/>
      <c r="CF672" s="25"/>
      <c r="CG672" s="25"/>
      <c r="CH672" s="25"/>
      <c r="CI672" s="25"/>
      <c r="CJ672" s="25"/>
      <c r="CK672" s="25"/>
    </row>
    <row r="673" spans="1:89" ht="13">
      <c r="A673" s="99"/>
      <c r="B673" s="90"/>
      <c r="C673" s="25"/>
      <c r="D673" s="25"/>
      <c r="E673" s="25"/>
      <c r="F673" s="25"/>
      <c r="G673" s="92"/>
      <c r="H673" s="25"/>
      <c r="I673" s="93"/>
      <c r="J673" s="49"/>
      <c r="K673" s="49"/>
      <c r="L673" s="53"/>
      <c r="M673" s="49"/>
      <c r="N673" s="49"/>
      <c r="O673" s="49"/>
      <c r="P673" s="49"/>
      <c r="Q673" s="49"/>
      <c r="R673" s="49"/>
      <c r="S673" s="49"/>
      <c r="T673" s="49"/>
      <c r="U673" s="49"/>
      <c r="V673" s="53"/>
      <c r="W673" s="53"/>
      <c r="X673" s="49"/>
      <c r="Y673" s="49"/>
      <c r="Z673" s="49"/>
      <c r="AA673" s="49"/>
      <c r="AB673" s="49"/>
      <c r="AC673" s="94"/>
      <c r="AD673" s="25"/>
      <c r="AE673" s="49"/>
      <c r="AF673" s="49"/>
      <c r="AG673" s="49"/>
      <c r="AH673" s="49"/>
      <c r="AI673" s="100"/>
      <c r="AJ673" s="100"/>
      <c r="AK673" s="25"/>
      <c r="AL673" s="49"/>
      <c r="AM673" s="49"/>
      <c r="AN673" s="49"/>
      <c r="AO673" s="49"/>
      <c r="AP673" s="49"/>
      <c r="AQ673" s="49"/>
      <c r="AR673" s="49"/>
      <c r="AS673" s="87"/>
      <c r="AT673" s="69"/>
      <c r="AU673" s="69"/>
      <c r="AV673" s="69"/>
      <c r="AW673" s="69"/>
      <c r="AX673" s="69"/>
      <c r="AY673" s="69"/>
      <c r="AZ673" s="69"/>
      <c r="BA673" s="69"/>
      <c r="BB673" s="69"/>
      <c r="BC673" s="69"/>
      <c r="BD673" s="87"/>
      <c r="BE673" s="87"/>
      <c r="BF673" s="95"/>
      <c r="BG673" s="95"/>
      <c r="BH673" s="95"/>
      <c r="BI673" s="87"/>
      <c r="BJ673" s="96"/>
      <c r="BK673" s="96"/>
      <c r="BL673" s="96"/>
      <c r="BM673" s="96"/>
      <c r="BN673" s="97"/>
      <c r="BO673" s="98"/>
      <c r="BP673" s="25"/>
      <c r="BQ673" s="47"/>
      <c r="BR673" s="65"/>
      <c r="BS673" s="49"/>
      <c r="BT673" s="135"/>
      <c r="BU673" s="92"/>
      <c r="BV673" s="135"/>
      <c r="BW673" s="92"/>
      <c r="BX673" s="135"/>
      <c r="BY673" s="141"/>
      <c r="BZ673" s="25"/>
      <c r="CA673" s="25"/>
      <c r="CB673" s="25"/>
      <c r="CC673" s="25"/>
      <c r="CD673" s="25"/>
      <c r="CE673" s="25"/>
      <c r="CF673" s="25"/>
      <c r="CG673" s="25"/>
      <c r="CH673" s="25"/>
      <c r="CI673" s="25"/>
      <c r="CJ673" s="25"/>
      <c r="CK673" s="25"/>
    </row>
    <row r="674" spans="1:89" ht="13">
      <c r="A674" s="99"/>
      <c r="B674" s="90"/>
      <c r="C674" s="25"/>
      <c r="D674" s="25"/>
      <c r="E674" s="25"/>
      <c r="F674" s="25"/>
      <c r="G674" s="92"/>
      <c r="H674" s="25"/>
      <c r="I674" s="93"/>
      <c r="J674" s="49"/>
      <c r="K674" s="49"/>
      <c r="L674" s="53"/>
      <c r="M674" s="53">
        <v>450</v>
      </c>
      <c r="N674" s="49"/>
      <c r="O674" s="49"/>
      <c r="P674" s="49"/>
      <c r="Q674" s="49"/>
      <c r="R674" s="49"/>
      <c r="S674" s="49"/>
      <c r="T674" s="49"/>
      <c r="U674" s="49"/>
      <c r="V674" s="53"/>
      <c r="W674" s="53"/>
      <c r="X674" s="49"/>
      <c r="Y674" s="49"/>
      <c r="Z674" s="49"/>
      <c r="AA674" s="49"/>
      <c r="AB674" s="49"/>
      <c r="AC674" s="94"/>
      <c r="AD674" s="25"/>
      <c r="AE674" s="49"/>
      <c r="AF674" s="49"/>
      <c r="AG674" s="49"/>
      <c r="AH674" s="49"/>
      <c r="AI674" s="100"/>
      <c r="AJ674" s="100"/>
      <c r="AK674" s="25"/>
      <c r="AL674" s="49"/>
      <c r="AM674" s="49"/>
      <c r="AN674" s="49"/>
      <c r="AO674" s="49"/>
      <c r="AP674" s="49"/>
      <c r="AQ674" s="49"/>
      <c r="AR674" s="49"/>
      <c r="AS674" s="87"/>
      <c r="AT674" s="69"/>
      <c r="AU674" s="69"/>
      <c r="AV674" s="69"/>
      <c r="AW674" s="69"/>
      <c r="AX674" s="69"/>
      <c r="AY674" s="69"/>
      <c r="AZ674" s="69"/>
      <c r="BA674" s="69"/>
      <c r="BB674" s="69"/>
      <c r="BC674" s="69"/>
      <c r="BD674" s="87"/>
      <c r="BE674" s="87"/>
      <c r="BF674" s="95"/>
      <c r="BG674" s="95"/>
      <c r="BH674" s="95"/>
      <c r="BI674" s="87"/>
      <c r="BJ674" s="96"/>
      <c r="BK674" s="96"/>
      <c r="BL674" s="96"/>
      <c r="BM674" s="96"/>
      <c r="BN674" s="97"/>
      <c r="BO674" s="98"/>
      <c r="BP674" s="25"/>
      <c r="BQ674" s="47"/>
      <c r="BR674" s="65"/>
      <c r="BS674" s="49"/>
      <c r="BT674" s="135"/>
      <c r="BU674" s="92"/>
      <c r="BV674" s="135"/>
      <c r="BW674" s="92"/>
      <c r="BX674" s="135"/>
      <c r="BY674" s="141"/>
      <c r="BZ674" s="25"/>
      <c r="CA674" s="25"/>
      <c r="CB674" s="25"/>
      <c r="CC674" s="25"/>
      <c r="CD674" s="25"/>
      <c r="CE674" s="25"/>
      <c r="CF674" s="25"/>
      <c r="CG674" s="25"/>
      <c r="CH674" s="25"/>
      <c r="CI674" s="25"/>
      <c r="CJ674" s="25"/>
      <c r="CK674" s="25"/>
    </row>
    <row r="675" spans="1:89" ht="13">
      <c r="A675" s="99"/>
      <c r="B675" s="90"/>
      <c r="C675" s="25"/>
      <c r="D675" s="25"/>
      <c r="E675" s="25"/>
      <c r="F675" s="25"/>
      <c r="G675" s="92"/>
      <c r="H675" s="25"/>
      <c r="I675" s="93"/>
      <c r="J675" s="49"/>
      <c r="K675" s="49"/>
      <c r="L675" s="53"/>
      <c r="M675" s="53">
        <v>532</v>
      </c>
      <c r="N675" s="49"/>
      <c r="O675" s="49"/>
      <c r="P675" s="49"/>
      <c r="Q675" s="49"/>
      <c r="R675" s="49"/>
      <c r="S675" s="49"/>
      <c r="T675" s="49"/>
      <c r="U675" s="49"/>
      <c r="V675" s="53"/>
      <c r="W675" s="53"/>
      <c r="X675" s="49"/>
      <c r="Y675" s="49"/>
      <c r="Z675" s="49"/>
      <c r="AA675" s="49"/>
      <c r="AB675" s="49"/>
      <c r="AC675" s="94"/>
      <c r="AD675" s="25"/>
      <c r="AE675" s="49"/>
      <c r="AF675" s="49"/>
      <c r="AG675" s="49"/>
      <c r="AH675" s="49"/>
      <c r="AI675" s="100"/>
      <c r="AJ675" s="100"/>
      <c r="AK675" s="25"/>
      <c r="AL675" s="49"/>
      <c r="AM675" s="49"/>
      <c r="AN675" s="49"/>
      <c r="AO675" s="49"/>
      <c r="AP675" s="49"/>
      <c r="AQ675" s="49"/>
      <c r="AR675" s="49"/>
      <c r="AS675" s="87"/>
      <c r="AT675" s="69"/>
      <c r="AU675" s="69"/>
      <c r="AV675" s="69"/>
      <c r="AW675" s="69"/>
      <c r="AX675" s="69"/>
      <c r="AY675" s="69"/>
      <c r="AZ675" s="69"/>
      <c r="BA675" s="69"/>
      <c r="BB675" s="69"/>
      <c r="BC675" s="69"/>
      <c r="BD675" s="87"/>
      <c r="BE675" s="87"/>
      <c r="BF675" s="95"/>
      <c r="BG675" s="95"/>
      <c r="BH675" s="95"/>
      <c r="BI675" s="87"/>
      <c r="BJ675" s="96"/>
      <c r="BK675" s="96"/>
      <c r="BL675" s="96"/>
      <c r="BM675" s="96"/>
      <c r="BN675" s="97"/>
      <c r="BO675" s="98"/>
      <c r="BP675" s="25"/>
      <c r="BQ675" s="47"/>
      <c r="BR675" s="65"/>
      <c r="BS675" s="49"/>
      <c r="BT675" s="135"/>
      <c r="BU675" s="92"/>
      <c r="BV675" s="135"/>
      <c r="BW675" s="92"/>
      <c r="BX675" s="135"/>
      <c r="BY675" s="141"/>
      <c r="BZ675" s="25"/>
      <c r="CA675" s="25"/>
      <c r="CB675" s="25"/>
      <c r="CC675" s="25"/>
      <c r="CD675" s="25"/>
      <c r="CE675" s="25"/>
      <c r="CF675" s="25"/>
      <c r="CG675" s="25"/>
      <c r="CH675" s="25"/>
      <c r="CI675" s="25"/>
      <c r="CJ675" s="25"/>
      <c r="CK675" s="25"/>
    </row>
    <row r="676" spans="1:89" ht="13">
      <c r="A676" s="99"/>
      <c r="B676" s="90"/>
      <c r="C676" s="25"/>
      <c r="D676" s="25"/>
      <c r="E676" s="25"/>
      <c r="F676" s="25"/>
      <c r="G676" s="92"/>
      <c r="H676" s="25"/>
      <c r="I676" s="93"/>
      <c r="J676" s="49"/>
      <c r="K676" s="49"/>
      <c r="L676" s="53"/>
      <c r="M676" s="49"/>
      <c r="N676" s="49"/>
      <c r="O676" s="49"/>
      <c r="P676" s="49"/>
      <c r="Q676" s="49"/>
      <c r="R676" s="49"/>
      <c r="S676" s="49"/>
      <c r="T676" s="49"/>
      <c r="U676" s="49"/>
      <c r="V676" s="53"/>
      <c r="W676" s="53"/>
      <c r="X676" s="49"/>
      <c r="Y676" s="49"/>
      <c r="Z676" s="49"/>
      <c r="AA676" s="49"/>
      <c r="AB676" s="49"/>
      <c r="AC676" s="94"/>
      <c r="AD676" s="25"/>
      <c r="AE676" s="49"/>
      <c r="AF676" s="49"/>
      <c r="AG676" s="49"/>
      <c r="AH676" s="49"/>
      <c r="AI676" s="100"/>
      <c r="AJ676" s="100"/>
      <c r="AK676" s="25"/>
      <c r="AL676" s="49"/>
      <c r="AM676" s="49"/>
      <c r="AN676" s="49"/>
      <c r="AO676" s="49"/>
      <c r="AP676" s="49"/>
      <c r="AQ676" s="49"/>
      <c r="AR676" s="49"/>
      <c r="AS676" s="87"/>
      <c r="AT676" s="69"/>
      <c r="AU676" s="69"/>
      <c r="AV676" s="69"/>
      <c r="AW676" s="69"/>
      <c r="AX676" s="69"/>
      <c r="AY676" s="69"/>
      <c r="AZ676" s="69"/>
      <c r="BA676" s="69"/>
      <c r="BB676" s="69"/>
      <c r="BC676" s="69"/>
      <c r="BD676" s="87"/>
      <c r="BE676" s="87"/>
      <c r="BF676" s="95"/>
      <c r="BG676" s="95"/>
      <c r="BH676" s="95"/>
      <c r="BI676" s="87"/>
      <c r="BJ676" s="96"/>
      <c r="BK676" s="96"/>
      <c r="BL676" s="96"/>
      <c r="BM676" s="96"/>
      <c r="BN676" s="97"/>
      <c r="BO676" s="98"/>
      <c r="BP676" s="25"/>
      <c r="BQ676" s="47"/>
      <c r="BR676" s="65"/>
      <c r="BS676" s="49"/>
      <c r="BT676" s="135"/>
      <c r="BU676" s="92"/>
      <c r="BV676" s="135"/>
      <c r="BW676" s="92"/>
      <c r="BX676" s="135"/>
      <c r="BY676" s="141"/>
      <c r="BZ676" s="25"/>
      <c r="CA676" s="25"/>
      <c r="CB676" s="25"/>
      <c r="CC676" s="25"/>
      <c r="CD676" s="25"/>
      <c r="CE676" s="25"/>
      <c r="CF676" s="25"/>
      <c r="CG676" s="25"/>
      <c r="CH676" s="25"/>
      <c r="CI676" s="25"/>
      <c r="CJ676" s="25"/>
      <c r="CK676" s="25"/>
    </row>
    <row r="677" spans="1:89" ht="13">
      <c r="A677" s="99"/>
      <c r="B677" s="90"/>
      <c r="C677" s="25"/>
      <c r="D677" s="25"/>
      <c r="E677" s="25"/>
      <c r="F677" s="25"/>
      <c r="G677" s="92"/>
      <c r="H677" s="25"/>
      <c r="I677" s="93"/>
      <c r="J677" s="49"/>
      <c r="K677" s="49"/>
      <c r="L677" s="53"/>
      <c r="M677" s="49"/>
      <c r="N677" s="49"/>
      <c r="O677" s="49"/>
      <c r="P677" s="49"/>
      <c r="Q677" s="49"/>
      <c r="R677" s="49"/>
      <c r="S677" s="49"/>
      <c r="T677" s="49"/>
      <c r="U677" s="49"/>
      <c r="V677" s="53"/>
      <c r="W677" s="53"/>
      <c r="X677" s="49"/>
      <c r="Y677" s="49"/>
      <c r="Z677" s="49"/>
      <c r="AA677" s="49"/>
      <c r="AB677" s="49"/>
      <c r="AC677" s="94"/>
      <c r="AD677" s="25"/>
      <c r="AE677" s="49"/>
      <c r="AF677" s="49"/>
      <c r="AG677" s="49"/>
      <c r="AH677" s="49"/>
      <c r="AI677" s="100"/>
      <c r="AJ677" s="100"/>
      <c r="AK677" s="25"/>
      <c r="AL677" s="49"/>
      <c r="AM677" s="49"/>
      <c r="AN677" s="49"/>
      <c r="AO677" s="49"/>
      <c r="AP677" s="49"/>
      <c r="AQ677" s="49"/>
      <c r="AR677" s="49"/>
      <c r="AS677" s="87"/>
      <c r="AT677" s="69"/>
      <c r="AU677" s="69"/>
      <c r="AV677" s="69"/>
      <c r="AW677" s="69"/>
      <c r="AX677" s="69"/>
      <c r="AY677" s="69"/>
      <c r="AZ677" s="69"/>
      <c r="BA677" s="69"/>
      <c r="BB677" s="69"/>
      <c r="BC677" s="69"/>
      <c r="BD677" s="87"/>
      <c r="BE677" s="87"/>
      <c r="BF677" s="95"/>
      <c r="BG677" s="95"/>
      <c r="BH677" s="95"/>
      <c r="BI677" s="87"/>
      <c r="BJ677" s="96"/>
      <c r="BK677" s="96"/>
      <c r="BL677" s="96"/>
      <c r="BM677" s="96"/>
      <c r="BN677" s="97"/>
      <c r="BO677" s="98"/>
      <c r="BP677" s="25"/>
      <c r="BQ677" s="47"/>
      <c r="BR677" s="65"/>
      <c r="BS677" s="49"/>
      <c r="BT677" s="135"/>
      <c r="BU677" s="92"/>
      <c r="BV677" s="135"/>
      <c r="BW677" s="92"/>
      <c r="BX677" s="135"/>
      <c r="BY677" s="141"/>
      <c r="BZ677" s="25"/>
      <c r="CA677" s="25"/>
      <c r="CB677" s="25"/>
      <c r="CC677" s="25"/>
      <c r="CD677" s="25"/>
      <c r="CE677" s="25"/>
      <c r="CF677" s="25"/>
      <c r="CG677" s="25"/>
      <c r="CH677" s="25"/>
      <c r="CI677" s="25"/>
      <c r="CJ677" s="25"/>
      <c r="CK677" s="25"/>
    </row>
    <row r="678" spans="1:89" ht="13">
      <c r="A678" s="99"/>
      <c r="B678" s="90"/>
      <c r="C678" s="25"/>
      <c r="D678" s="25"/>
      <c r="E678" s="25"/>
      <c r="F678" s="25"/>
      <c r="G678" s="92"/>
      <c r="H678" s="25"/>
      <c r="I678" s="93"/>
      <c r="J678" s="49"/>
      <c r="K678" s="49"/>
      <c r="L678" s="53"/>
      <c r="M678" s="49"/>
      <c r="N678" s="49"/>
      <c r="O678" s="49"/>
      <c r="P678" s="49"/>
      <c r="Q678" s="49"/>
      <c r="R678" s="49"/>
      <c r="S678" s="49"/>
      <c r="T678" s="49"/>
      <c r="U678" s="49"/>
      <c r="V678" s="53"/>
      <c r="W678" s="53"/>
      <c r="X678" s="49"/>
      <c r="Y678" s="49"/>
      <c r="Z678" s="49"/>
      <c r="AA678" s="49"/>
      <c r="AB678" s="49"/>
      <c r="AC678" s="94"/>
      <c r="AD678" s="25"/>
      <c r="AE678" s="49"/>
      <c r="AF678" s="49"/>
      <c r="AG678" s="49"/>
      <c r="AH678" s="49"/>
      <c r="AI678" s="100"/>
      <c r="AJ678" s="100"/>
      <c r="AK678" s="25"/>
      <c r="AL678" s="49"/>
      <c r="AM678" s="49"/>
      <c r="AN678" s="49"/>
      <c r="AO678" s="49"/>
      <c r="AP678" s="49"/>
      <c r="AQ678" s="49"/>
      <c r="AR678" s="49"/>
      <c r="AS678" s="87"/>
      <c r="AT678" s="69"/>
      <c r="AU678" s="69"/>
      <c r="AV678" s="69"/>
      <c r="AW678" s="69"/>
      <c r="AX678" s="69"/>
      <c r="AY678" s="69"/>
      <c r="AZ678" s="69"/>
      <c r="BA678" s="69"/>
      <c r="BB678" s="69"/>
      <c r="BC678" s="69"/>
      <c r="BD678" s="87"/>
      <c r="BE678" s="87"/>
      <c r="BF678" s="95"/>
      <c r="BG678" s="95"/>
      <c r="BH678" s="95"/>
      <c r="BI678" s="87"/>
      <c r="BJ678" s="96"/>
      <c r="BK678" s="96"/>
      <c r="BL678" s="96"/>
      <c r="BM678" s="96"/>
      <c r="BN678" s="97"/>
      <c r="BO678" s="98"/>
      <c r="BP678" s="25"/>
      <c r="BQ678" s="47"/>
      <c r="BR678" s="65"/>
      <c r="BS678" s="49"/>
      <c r="BT678" s="135"/>
      <c r="BU678" s="92"/>
      <c r="BV678" s="135"/>
      <c r="BW678" s="92"/>
      <c r="BX678" s="135"/>
      <c r="BY678" s="141"/>
      <c r="BZ678" s="25"/>
      <c r="CA678" s="25"/>
      <c r="CB678" s="25"/>
      <c r="CC678" s="25"/>
      <c r="CD678" s="25"/>
      <c r="CE678" s="25"/>
      <c r="CF678" s="25"/>
      <c r="CG678" s="25"/>
      <c r="CH678" s="25"/>
      <c r="CI678" s="25"/>
      <c r="CJ678" s="25"/>
      <c r="CK678" s="25"/>
    </row>
    <row r="679" spans="1:89" ht="13">
      <c r="A679" s="99"/>
      <c r="B679" s="90"/>
      <c r="C679" s="25"/>
      <c r="D679" s="25"/>
      <c r="E679" s="25"/>
      <c r="F679" s="25"/>
      <c r="G679" s="92"/>
      <c r="H679" s="25"/>
      <c r="I679" s="93"/>
      <c r="J679" s="49"/>
      <c r="K679" s="49"/>
      <c r="L679" s="53"/>
      <c r="M679" s="49"/>
      <c r="N679" s="49"/>
      <c r="O679" s="49"/>
      <c r="P679" s="49"/>
      <c r="Q679" s="49"/>
      <c r="R679" s="49"/>
      <c r="S679" s="49"/>
      <c r="T679" s="49"/>
      <c r="U679" s="49"/>
      <c r="V679" s="53"/>
      <c r="W679" s="53"/>
      <c r="X679" s="49"/>
      <c r="Y679" s="49"/>
      <c r="Z679" s="49"/>
      <c r="AA679" s="49"/>
      <c r="AB679" s="49"/>
      <c r="AC679" s="94"/>
      <c r="AD679" s="25"/>
      <c r="AE679" s="49"/>
      <c r="AF679" s="49"/>
      <c r="AG679" s="49"/>
      <c r="AH679" s="49"/>
      <c r="AI679" s="100"/>
      <c r="AJ679" s="100"/>
      <c r="AK679" s="25"/>
      <c r="AL679" s="49"/>
      <c r="AM679" s="49"/>
      <c r="AN679" s="49"/>
      <c r="AO679" s="49"/>
      <c r="AP679" s="49"/>
      <c r="AQ679" s="49"/>
      <c r="AR679" s="49"/>
      <c r="AS679" s="87"/>
      <c r="AT679" s="69"/>
      <c r="AU679" s="69"/>
      <c r="AV679" s="69"/>
      <c r="AW679" s="69"/>
      <c r="AX679" s="69"/>
      <c r="AY679" s="69"/>
      <c r="AZ679" s="69"/>
      <c r="BA679" s="69"/>
      <c r="BB679" s="69"/>
      <c r="BC679" s="69"/>
      <c r="BD679" s="87"/>
      <c r="BE679" s="87"/>
      <c r="BF679" s="95"/>
      <c r="BG679" s="95"/>
      <c r="BH679" s="95"/>
      <c r="BI679" s="87"/>
      <c r="BJ679" s="96"/>
      <c r="BK679" s="96"/>
      <c r="BL679" s="96"/>
      <c r="BM679" s="96"/>
      <c r="BN679" s="97"/>
      <c r="BO679" s="98"/>
      <c r="BP679" s="25"/>
      <c r="BQ679" s="47"/>
      <c r="BR679" s="65"/>
      <c r="BS679" s="49"/>
      <c r="BT679" s="135"/>
      <c r="BU679" s="92"/>
      <c r="BV679" s="135"/>
      <c r="BW679" s="92"/>
      <c r="BX679" s="135"/>
      <c r="BY679" s="141"/>
      <c r="BZ679" s="25"/>
      <c r="CA679" s="25"/>
      <c r="CB679" s="25"/>
      <c r="CC679" s="25"/>
      <c r="CD679" s="25"/>
      <c r="CE679" s="25"/>
      <c r="CF679" s="25"/>
      <c r="CG679" s="25"/>
      <c r="CH679" s="25"/>
      <c r="CI679" s="25"/>
      <c r="CJ679" s="25"/>
      <c r="CK679" s="25"/>
    </row>
    <row r="680" spans="1:89" ht="13">
      <c r="A680" s="99"/>
      <c r="B680" s="90"/>
      <c r="C680" s="25"/>
      <c r="D680" s="25"/>
      <c r="E680" s="25"/>
      <c r="F680" s="25"/>
      <c r="G680" s="92"/>
      <c r="H680" s="25"/>
      <c r="I680" s="93"/>
      <c r="J680" s="49"/>
      <c r="K680" s="49"/>
      <c r="L680" s="53"/>
      <c r="M680" s="49"/>
      <c r="N680" s="49"/>
      <c r="O680" s="49"/>
      <c r="P680" s="49"/>
      <c r="Q680" s="49"/>
      <c r="R680" s="49"/>
      <c r="S680" s="49"/>
      <c r="T680" s="49"/>
      <c r="U680" s="49"/>
      <c r="V680" s="53"/>
      <c r="W680" s="53"/>
      <c r="X680" s="49"/>
      <c r="Y680" s="49"/>
      <c r="Z680" s="49"/>
      <c r="AA680" s="49"/>
      <c r="AB680" s="49"/>
      <c r="AC680" s="94"/>
      <c r="AD680" s="25"/>
      <c r="AE680" s="49"/>
      <c r="AF680" s="49"/>
      <c r="AG680" s="49"/>
      <c r="AH680" s="49"/>
      <c r="AI680" s="100"/>
      <c r="AJ680" s="100"/>
      <c r="AK680" s="25"/>
      <c r="AL680" s="49"/>
      <c r="AM680" s="49"/>
      <c r="AN680" s="49"/>
      <c r="AO680" s="49"/>
      <c r="AP680" s="49"/>
      <c r="AQ680" s="49"/>
      <c r="AR680" s="49"/>
      <c r="AS680" s="87"/>
      <c r="AT680" s="69"/>
      <c r="AU680" s="69"/>
      <c r="AV680" s="69"/>
      <c r="AW680" s="69"/>
      <c r="AX680" s="69"/>
      <c r="AY680" s="69"/>
      <c r="AZ680" s="69"/>
      <c r="BA680" s="69"/>
      <c r="BB680" s="69"/>
      <c r="BC680" s="69"/>
      <c r="BD680" s="87"/>
      <c r="BE680" s="87"/>
      <c r="BF680" s="95"/>
      <c r="BG680" s="95"/>
      <c r="BH680" s="95"/>
      <c r="BI680" s="87"/>
      <c r="BJ680" s="96"/>
      <c r="BK680" s="96"/>
      <c r="BL680" s="96"/>
      <c r="BM680" s="96"/>
      <c r="BN680" s="97"/>
      <c r="BO680" s="98"/>
      <c r="BP680" s="25"/>
      <c r="BQ680" s="47"/>
      <c r="BR680" s="65"/>
      <c r="BS680" s="49"/>
      <c r="BT680" s="135"/>
      <c r="BU680" s="92"/>
      <c r="BV680" s="135"/>
      <c r="BW680" s="92"/>
      <c r="BX680" s="135"/>
      <c r="BY680" s="141"/>
      <c r="BZ680" s="25"/>
      <c r="CA680" s="25"/>
      <c r="CB680" s="25"/>
      <c r="CC680" s="25"/>
      <c r="CD680" s="25"/>
      <c r="CE680" s="25"/>
      <c r="CF680" s="25"/>
      <c r="CG680" s="25"/>
      <c r="CH680" s="25"/>
      <c r="CI680" s="25"/>
      <c r="CJ680" s="25"/>
      <c r="CK680" s="25"/>
    </row>
    <row r="681" spans="1:89" ht="13">
      <c r="A681" s="99"/>
      <c r="B681" s="90"/>
      <c r="C681" s="25"/>
      <c r="D681" s="25"/>
      <c r="E681" s="25"/>
      <c r="F681" s="25"/>
      <c r="G681" s="92"/>
      <c r="H681" s="25"/>
      <c r="I681" s="93"/>
      <c r="J681" s="49"/>
      <c r="K681" s="49"/>
      <c r="L681" s="53"/>
      <c r="M681" s="49"/>
      <c r="N681" s="49"/>
      <c r="O681" s="49"/>
      <c r="P681" s="49"/>
      <c r="Q681" s="49"/>
      <c r="R681" s="49"/>
      <c r="S681" s="49"/>
      <c r="T681" s="49"/>
      <c r="U681" s="49"/>
      <c r="V681" s="53"/>
      <c r="W681" s="53"/>
      <c r="X681" s="49"/>
      <c r="Y681" s="49"/>
      <c r="Z681" s="49"/>
      <c r="AA681" s="49"/>
      <c r="AB681" s="49"/>
      <c r="AC681" s="94"/>
      <c r="AD681" s="25"/>
      <c r="AE681" s="49"/>
      <c r="AF681" s="49"/>
      <c r="AG681" s="49"/>
      <c r="AH681" s="49"/>
      <c r="AI681" s="100"/>
      <c r="AJ681" s="100"/>
      <c r="AK681" s="25"/>
      <c r="AL681" s="49"/>
      <c r="AM681" s="49"/>
      <c r="AN681" s="49"/>
      <c r="AO681" s="49"/>
      <c r="AP681" s="49"/>
      <c r="AQ681" s="49"/>
      <c r="AR681" s="49"/>
      <c r="AS681" s="87"/>
      <c r="AT681" s="69"/>
      <c r="AU681" s="69"/>
      <c r="AV681" s="69"/>
      <c r="AW681" s="69"/>
      <c r="AX681" s="69"/>
      <c r="AY681" s="69"/>
      <c r="AZ681" s="69"/>
      <c r="BA681" s="69"/>
      <c r="BB681" s="69"/>
      <c r="BC681" s="69"/>
      <c r="BD681" s="87"/>
      <c r="BE681" s="87"/>
      <c r="BF681" s="95"/>
      <c r="BG681" s="95"/>
      <c r="BH681" s="95"/>
      <c r="BI681" s="87"/>
      <c r="BJ681" s="96"/>
      <c r="BK681" s="96"/>
      <c r="BL681" s="96"/>
      <c r="BM681" s="96"/>
      <c r="BN681" s="97"/>
      <c r="BO681" s="98"/>
      <c r="BP681" s="25"/>
      <c r="BQ681" s="47"/>
      <c r="BR681" s="65"/>
      <c r="BS681" s="49"/>
      <c r="BT681" s="135"/>
      <c r="BU681" s="92"/>
      <c r="BV681" s="135"/>
      <c r="BW681" s="92"/>
      <c r="BX681" s="135"/>
      <c r="BY681" s="141"/>
      <c r="BZ681" s="25"/>
      <c r="CA681" s="25"/>
      <c r="CB681" s="25"/>
      <c r="CC681" s="25"/>
      <c r="CD681" s="25"/>
      <c r="CE681" s="25"/>
      <c r="CF681" s="25"/>
      <c r="CG681" s="25"/>
      <c r="CH681" s="25"/>
      <c r="CI681" s="25"/>
      <c r="CJ681" s="25"/>
      <c r="CK681" s="25"/>
    </row>
    <row r="682" spans="1:89" ht="13">
      <c r="A682" s="99"/>
      <c r="B682" s="90"/>
      <c r="C682" s="25"/>
      <c r="D682" s="25"/>
      <c r="E682" s="25"/>
      <c r="F682" s="25"/>
      <c r="G682" s="92"/>
      <c r="H682" s="25"/>
      <c r="I682" s="93"/>
      <c r="J682" s="49"/>
      <c r="K682" s="49"/>
      <c r="L682" s="53"/>
      <c r="M682" s="49"/>
      <c r="N682" s="49"/>
      <c r="O682" s="49"/>
      <c r="P682" s="49"/>
      <c r="Q682" s="49"/>
      <c r="R682" s="49"/>
      <c r="S682" s="49"/>
      <c r="T682" s="49"/>
      <c r="U682" s="49"/>
      <c r="V682" s="53"/>
      <c r="W682" s="53"/>
      <c r="X682" s="49"/>
      <c r="Y682" s="49"/>
      <c r="Z682" s="49"/>
      <c r="AA682" s="49"/>
      <c r="AB682" s="49"/>
      <c r="AC682" s="94"/>
      <c r="AD682" s="25"/>
      <c r="AE682" s="49"/>
      <c r="AF682" s="49"/>
      <c r="AG682" s="49"/>
      <c r="AH682" s="49"/>
      <c r="AI682" s="100"/>
      <c r="AJ682" s="100"/>
      <c r="AK682" s="25"/>
      <c r="AL682" s="49"/>
      <c r="AM682" s="49"/>
      <c r="AN682" s="49"/>
      <c r="AO682" s="49"/>
      <c r="AP682" s="49"/>
      <c r="AQ682" s="49"/>
      <c r="AR682" s="49"/>
      <c r="AS682" s="87"/>
      <c r="AT682" s="69"/>
      <c r="AU682" s="69"/>
      <c r="AV682" s="69"/>
      <c r="AW682" s="69"/>
      <c r="AX682" s="69"/>
      <c r="AY682" s="69"/>
      <c r="AZ682" s="69"/>
      <c r="BA682" s="69"/>
      <c r="BB682" s="69"/>
      <c r="BC682" s="69"/>
      <c r="BD682" s="87"/>
      <c r="BE682" s="87"/>
      <c r="BF682" s="95"/>
      <c r="BG682" s="95"/>
      <c r="BH682" s="95"/>
      <c r="BI682" s="87"/>
      <c r="BJ682" s="96"/>
      <c r="BK682" s="96"/>
      <c r="BL682" s="96"/>
      <c r="BM682" s="96"/>
      <c r="BN682" s="97"/>
      <c r="BO682" s="98"/>
      <c r="BP682" s="25"/>
      <c r="BQ682" s="47"/>
      <c r="BR682" s="65"/>
      <c r="BS682" s="49"/>
      <c r="BT682" s="135"/>
      <c r="BU682" s="92"/>
      <c r="BV682" s="135"/>
      <c r="BW682" s="92"/>
      <c r="BX682" s="135"/>
      <c r="BY682" s="141"/>
      <c r="BZ682" s="25"/>
      <c r="CA682" s="25"/>
      <c r="CB682" s="25"/>
      <c r="CC682" s="25"/>
      <c r="CD682" s="25"/>
      <c r="CE682" s="25"/>
      <c r="CF682" s="25"/>
      <c r="CG682" s="25"/>
      <c r="CH682" s="25"/>
      <c r="CI682" s="25"/>
      <c r="CJ682" s="25"/>
      <c r="CK682" s="25"/>
    </row>
    <row r="683" spans="1:89" ht="13">
      <c r="A683" s="99"/>
      <c r="B683" s="90"/>
      <c r="C683" s="25"/>
      <c r="D683" s="25"/>
      <c r="E683" s="25"/>
      <c r="F683" s="25"/>
      <c r="G683" s="92"/>
      <c r="H683" s="25"/>
      <c r="I683" s="93"/>
      <c r="J683" s="49"/>
      <c r="K683" s="49"/>
      <c r="L683" s="53"/>
      <c r="M683" s="49"/>
      <c r="N683" s="49"/>
      <c r="O683" s="49"/>
      <c r="P683" s="49"/>
      <c r="Q683" s="49"/>
      <c r="R683" s="49"/>
      <c r="S683" s="49"/>
      <c r="T683" s="49"/>
      <c r="U683" s="49"/>
      <c r="V683" s="53"/>
      <c r="W683" s="53"/>
      <c r="X683" s="49"/>
      <c r="Y683" s="49"/>
      <c r="Z683" s="49"/>
      <c r="AA683" s="49"/>
      <c r="AB683" s="49"/>
      <c r="AC683" s="94"/>
      <c r="AD683" s="25"/>
      <c r="AE683" s="49"/>
      <c r="AF683" s="49"/>
      <c r="AG683" s="49"/>
      <c r="AH683" s="49"/>
      <c r="AI683" s="100"/>
      <c r="AJ683" s="100"/>
      <c r="AK683" s="25"/>
      <c r="AL683" s="49"/>
      <c r="AM683" s="49"/>
      <c r="AN683" s="49"/>
      <c r="AO683" s="49"/>
      <c r="AP683" s="49"/>
      <c r="AQ683" s="49"/>
      <c r="AR683" s="49"/>
      <c r="AS683" s="87"/>
      <c r="AT683" s="69"/>
      <c r="AU683" s="69"/>
      <c r="AV683" s="69"/>
      <c r="AW683" s="69"/>
      <c r="AX683" s="69"/>
      <c r="AY683" s="69"/>
      <c r="AZ683" s="69"/>
      <c r="BA683" s="69"/>
      <c r="BB683" s="69"/>
      <c r="BC683" s="69"/>
      <c r="BD683" s="87"/>
      <c r="BE683" s="87"/>
      <c r="BF683" s="95"/>
      <c r="BG683" s="95"/>
      <c r="BH683" s="95"/>
      <c r="BI683" s="87"/>
      <c r="BJ683" s="96"/>
      <c r="BK683" s="96"/>
      <c r="BL683" s="96"/>
      <c r="BM683" s="96"/>
      <c r="BN683" s="97"/>
      <c r="BO683" s="98"/>
      <c r="BP683" s="25"/>
      <c r="BQ683" s="47"/>
      <c r="BR683" s="65"/>
      <c r="BS683" s="49"/>
      <c r="BT683" s="135"/>
      <c r="BU683" s="92"/>
      <c r="BV683" s="135"/>
      <c r="BW683" s="92"/>
      <c r="BX683" s="135"/>
      <c r="BY683" s="141"/>
      <c r="BZ683" s="25"/>
      <c r="CA683" s="25"/>
      <c r="CB683" s="25"/>
      <c r="CC683" s="25"/>
      <c r="CD683" s="25"/>
      <c r="CE683" s="25"/>
      <c r="CF683" s="25"/>
      <c r="CG683" s="25"/>
      <c r="CH683" s="25"/>
      <c r="CI683" s="25"/>
      <c r="CJ683" s="25"/>
      <c r="CK683" s="25"/>
    </row>
    <row r="684" spans="1:89" ht="13">
      <c r="A684" s="99"/>
      <c r="B684" s="90"/>
      <c r="C684" s="25"/>
      <c r="D684" s="25"/>
      <c r="E684" s="25"/>
      <c r="F684" s="25"/>
      <c r="G684" s="92"/>
      <c r="H684" s="25"/>
      <c r="I684" s="93"/>
      <c r="J684" s="49"/>
      <c r="K684" s="49"/>
      <c r="L684" s="53"/>
      <c r="M684" s="53">
        <v>354</v>
      </c>
      <c r="N684" s="49"/>
      <c r="O684" s="49"/>
      <c r="P684" s="49"/>
      <c r="Q684" s="49"/>
      <c r="R684" s="49"/>
      <c r="S684" s="49"/>
      <c r="T684" s="49"/>
      <c r="U684" s="49"/>
      <c r="V684" s="53"/>
      <c r="W684" s="53"/>
      <c r="X684" s="49"/>
      <c r="Y684" s="49"/>
      <c r="Z684" s="49"/>
      <c r="AA684" s="49"/>
      <c r="AB684" s="49"/>
      <c r="AC684" s="94"/>
      <c r="AD684" s="25"/>
      <c r="AE684" s="49"/>
      <c r="AF684" s="49"/>
      <c r="AG684" s="49"/>
      <c r="AH684" s="49"/>
      <c r="AI684" s="100"/>
      <c r="AJ684" s="100"/>
      <c r="AK684" s="25"/>
      <c r="AL684" s="49"/>
      <c r="AM684" s="49"/>
      <c r="AN684" s="49"/>
      <c r="AO684" s="49"/>
      <c r="AP684" s="49"/>
      <c r="AQ684" s="49"/>
      <c r="AR684" s="49"/>
      <c r="AS684" s="87"/>
      <c r="AT684" s="69"/>
      <c r="AU684" s="69"/>
      <c r="AV684" s="69"/>
      <c r="AW684" s="69"/>
      <c r="AX684" s="69"/>
      <c r="AY684" s="69"/>
      <c r="AZ684" s="69"/>
      <c r="BA684" s="69"/>
      <c r="BB684" s="69"/>
      <c r="BC684" s="69"/>
      <c r="BD684" s="87"/>
      <c r="BE684" s="87"/>
      <c r="BF684" s="95"/>
      <c r="BG684" s="95"/>
      <c r="BH684" s="95"/>
      <c r="BI684" s="87"/>
      <c r="BJ684" s="96"/>
      <c r="BK684" s="96"/>
      <c r="BL684" s="96"/>
      <c r="BM684" s="96"/>
      <c r="BN684" s="97"/>
      <c r="BO684" s="98"/>
      <c r="BP684" s="25"/>
      <c r="BQ684" s="47"/>
      <c r="BR684" s="65"/>
      <c r="BS684" s="49"/>
      <c r="BT684" s="135"/>
      <c r="BU684" s="92"/>
      <c r="BV684" s="135"/>
      <c r="BW684" s="92"/>
      <c r="BX684" s="135"/>
      <c r="BY684" s="141"/>
      <c r="BZ684" s="25"/>
      <c r="CA684" s="25"/>
      <c r="CB684" s="25"/>
      <c r="CC684" s="25"/>
      <c r="CD684" s="25"/>
      <c r="CE684" s="25"/>
      <c r="CF684" s="25"/>
      <c r="CG684" s="25"/>
      <c r="CH684" s="25"/>
      <c r="CI684" s="25"/>
      <c r="CJ684" s="25"/>
      <c r="CK684" s="25"/>
    </row>
    <row r="685" spans="1:89" ht="13">
      <c r="A685" s="99"/>
      <c r="B685" s="90"/>
      <c r="C685" s="25"/>
      <c r="D685" s="25"/>
      <c r="E685" s="25"/>
      <c r="F685" s="25"/>
      <c r="G685" s="92"/>
      <c r="H685" s="25"/>
      <c r="I685" s="93"/>
      <c r="J685" s="49"/>
      <c r="K685" s="49"/>
      <c r="L685" s="53"/>
      <c r="M685" s="53">
        <v>507</v>
      </c>
      <c r="N685" s="49"/>
      <c r="O685" s="49"/>
      <c r="P685" s="49"/>
      <c r="Q685" s="49"/>
      <c r="R685" s="49"/>
      <c r="S685" s="49"/>
      <c r="T685" s="49"/>
      <c r="U685" s="49"/>
      <c r="V685" s="53"/>
      <c r="W685" s="53"/>
      <c r="X685" s="49"/>
      <c r="Y685" s="49"/>
      <c r="Z685" s="49"/>
      <c r="AA685" s="49"/>
      <c r="AB685" s="49"/>
      <c r="AC685" s="94"/>
      <c r="AD685" s="25"/>
      <c r="AE685" s="49"/>
      <c r="AF685" s="49"/>
      <c r="AG685" s="49"/>
      <c r="AH685" s="49"/>
      <c r="AI685" s="100"/>
      <c r="AJ685" s="100"/>
      <c r="AK685" s="25"/>
      <c r="AL685" s="49"/>
      <c r="AM685" s="49"/>
      <c r="AN685" s="49"/>
      <c r="AO685" s="49"/>
      <c r="AP685" s="49"/>
      <c r="AQ685" s="49"/>
      <c r="AR685" s="49"/>
      <c r="AS685" s="87"/>
      <c r="AT685" s="69"/>
      <c r="AU685" s="69"/>
      <c r="AV685" s="69"/>
      <c r="AW685" s="69"/>
      <c r="AX685" s="69"/>
      <c r="AY685" s="69"/>
      <c r="AZ685" s="69"/>
      <c r="BA685" s="69"/>
      <c r="BB685" s="69"/>
      <c r="BC685" s="69"/>
      <c r="BD685" s="87"/>
      <c r="BE685" s="87"/>
      <c r="BF685" s="95"/>
      <c r="BG685" s="95"/>
      <c r="BH685" s="95"/>
      <c r="BI685" s="87"/>
      <c r="BJ685" s="96"/>
      <c r="BK685" s="96"/>
      <c r="BL685" s="96"/>
      <c r="BM685" s="96"/>
      <c r="BN685" s="97"/>
      <c r="BO685" s="98"/>
      <c r="BP685" s="25"/>
      <c r="BQ685" s="47"/>
      <c r="BR685" s="65"/>
      <c r="BS685" s="49"/>
      <c r="BT685" s="135"/>
      <c r="BU685" s="92"/>
      <c r="BV685" s="135"/>
      <c r="BW685" s="92"/>
      <c r="BX685" s="135"/>
      <c r="BY685" s="141"/>
      <c r="BZ685" s="25"/>
      <c r="CA685" s="25"/>
      <c r="CB685" s="25"/>
      <c r="CC685" s="25"/>
      <c r="CD685" s="25"/>
      <c r="CE685" s="25"/>
      <c r="CF685" s="25"/>
      <c r="CG685" s="25"/>
      <c r="CH685" s="25"/>
      <c r="CI685" s="25"/>
      <c r="CJ685" s="25"/>
      <c r="CK685" s="25"/>
    </row>
    <row r="686" spans="1:89" ht="13">
      <c r="A686" s="99"/>
      <c r="B686" s="90"/>
      <c r="C686" s="25"/>
      <c r="D686" s="25"/>
      <c r="E686" s="25"/>
      <c r="F686" s="25"/>
      <c r="G686" s="92"/>
      <c r="H686" s="25"/>
      <c r="I686" s="93"/>
      <c r="J686" s="49"/>
      <c r="K686" s="49"/>
      <c r="L686" s="53"/>
      <c r="M686" s="49"/>
      <c r="N686" s="49"/>
      <c r="O686" s="49"/>
      <c r="P686" s="49"/>
      <c r="Q686" s="49"/>
      <c r="R686" s="49"/>
      <c r="S686" s="49"/>
      <c r="T686" s="49"/>
      <c r="U686" s="49"/>
      <c r="V686" s="53"/>
      <c r="W686" s="53"/>
      <c r="X686" s="49"/>
      <c r="Y686" s="49"/>
      <c r="Z686" s="49"/>
      <c r="AA686" s="49"/>
      <c r="AB686" s="49"/>
      <c r="AC686" s="94"/>
      <c r="AD686" s="25"/>
      <c r="AE686" s="49"/>
      <c r="AF686" s="49"/>
      <c r="AG686" s="49"/>
      <c r="AH686" s="49"/>
      <c r="AI686" s="100"/>
      <c r="AJ686" s="100"/>
      <c r="AK686" s="25"/>
      <c r="AL686" s="49"/>
      <c r="AM686" s="49"/>
      <c r="AN686" s="49"/>
      <c r="AO686" s="49"/>
      <c r="AP686" s="49"/>
      <c r="AQ686" s="49"/>
      <c r="AR686" s="49"/>
      <c r="AS686" s="87"/>
      <c r="AT686" s="69"/>
      <c r="AU686" s="69"/>
      <c r="AV686" s="69"/>
      <c r="AW686" s="69"/>
      <c r="AX686" s="69"/>
      <c r="AY686" s="69"/>
      <c r="AZ686" s="69"/>
      <c r="BA686" s="69"/>
      <c r="BB686" s="69"/>
      <c r="BC686" s="69"/>
      <c r="BD686" s="87"/>
      <c r="BE686" s="87"/>
      <c r="BF686" s="95"/>
      <c r="BG686" s="95"/>
      <c r="BH686" s="95"/>
      <c r="BI686" s="87"/>
      <c r="BJ686" s="96"/>
      <c r="BK686" s="96"/>
      <c r="BL686" s="96"/>
      <c r="BM686" s="96"/>
      <c r="BN686" s="97"/>
      <c r="BO686" s="98"/>
      <c r="BP686" s="25"/>
      <c r="BQ686" s="47"/>
      <c r="BR686" s="65"/>
      <c r="BS686" s="49"/>
      <c r="BT686" s="135"/>
      <c r="BU686" s="92"/>
      <c r="BV686" s="135"/>
      <c r="BW686" s="92"/>
      <c r="BX686" s="135"/>
      <c r="BY686" s="141"/>
      <c r="BZ686" s="25"/>
      <c r="CA686" s="25"/>
      <c r="CB686" s="25"/>
      <c r="CC686" s="25"/>
      <c r="CD686" s="25"/>
      <c r="CE686" s="25"/>
      <c r="CF686" s="25"/>
      <c r="CG686" s="25"/>
      <c r="CH686" s="25"/>
      <c r="CI686" s="25"/>
      <c r="CJ686" s="25"/>
      <c r="CK686" s="25"/>
    </row>
    <row r="687" spans="1:89" ht="13">
      <c r="A687" s="99"/>
      <c r="B687" s="90"/>
      <c r="C687" s="25"/>
      <c r="D687" s="25"/>
      <c r="E687" s="25"/>
      <c r="F687" s="25"/>
      <c r="G687" s="92"/>
      <c r="H687" s="25"/>
      <c r="I687" s="93"/>
      <c r="J687" s="49"/>
      <c r="K687" s="49"/>
      <c r="L687" s="53"/>
      <c r="M687" s="49"/>
      <c r="N687" s="49"/>
      <c r="O687" s="49"/>
      <c r="P687" s="49"/>
      <c r="Q687" s="49"/>
      <c r="R687" s="49"/>
      <c r="S687" s="49"/>
      <c r="T687" s="49"/>
      <c r="U687" s="49"/>
      <c r="V687" s="53"/>
      <c r="W687" s="53"/>
      <c r="X687" s="49"/>
      <c r="Y687" s="49"/>
      <c r="Z687" s="49"/>
      <c r="AA687" s="49"/>
      <c r="AB687" s="49"/>
      <c r="AC687" s="94"/>
      <c r="AD687" s="25"/>
      <c r="AE687" s="49"/>
      <c r="AF687" s="49"/>
      <c r="AG687" s="49"/>
      <c r="AH687" s="49"/>
      <c r="AI687" s="100"/>
      <c r="AJ687" s="100"/>
      <c r="AK687" s="25"/>
      <c r="AL687" s="49"/>
      <c r="AM687" s="49"/>
      <c r="AN687" s="49"/>
      <c r="AO687" s="49"/>
      <c r="AP687" s="49"/>
      <c r="AQ687" s="49"/>
      <c r="AR687" s="49"/>
      <c r="AS687" s="87"/>
      <c r="AT687" s="69"/>
      <c r="AU687" s="69"/>
      <c r="AV687" s="69"/>
      <c r="AW687" s="69"/>
      <c r="AX687" s="69"/>
      <c r="AY687" s="69"/>
      <c r="AZ687" s="69"/>
      <c r="BA687" s="69"/>
      <c r="BB687" s="69"/>
      <c r="BC687" s="69"/>
      <c r="BD687" s="87"/>
      <c r="BE687" s="87"/>
      <c r="BF687" s="95"/>
      <c r="BG687" s="95"/>
      <c r="BH687" s="95"/>
      <c r="BI687" s="87"/>
      <c r="BJ687" s="96"/>
      <c r="BK687" s="96"/>
      <c r="BL687" s="96"/>
      <c r="BM687" s="96"/>
      <c r="BN687" s="97"/>
      <c r="BO687" s="98"/>
      <c r="BP687" s="25"/>
      <c r="BQ687" s="47"/>
      <c r="BR687" s="65"/>
      <c r="BS687" s="49"/>
      <c r="BT687" s="135"/>
      <c r="BU687" s="92"/>
      <c r="BV687" s="135"/>
      <c r="BW687" s="92"/>
      <c r="BX687" s="135"/>
      <c r="BY687" s="141"/>
      <c r="BZ687" s="25"/>
      <c r="CA687" s="25"/>
      <c r="CB687" s="25"/>
      <c r="CC687" s="25"/>
      <c r="CD687" s="25"/>
      <c r="CE687" s="25"/>
      <c r="CF687" s="25"/>
      <c r="CG687" s="25"/>
      <c r="CH687" s="25"/>
      <c r="CI687" s="25"/>
      <c r="CJ687" s="25"/>
      <c r="CK687" s="25"/>
    </row>
    <row r="688" spans="1:89" ht="13">
      <c r="A688" s="99"/>
      <c r="B688" s="90"/>
      <c r="C688" s="25"/>
      <c r="D688" s="25"/>
      <c r="E688" s="25"/>
      <c r="F688" s="25"/>
      <c r="G688" s="92"/>
      <c r="H688" s="25"/>
      <c r="I688" s="93"/>
      <c r="J688" s="49"/>
      <c r="K688" s="49"/>
      <c r="L688" s="53"/>
      <c r="M688" s="49"/>
      <c r="N688" s="49"/>
      <c r="O688" s="49"/>
      <c r="P688" s="49"/>
      <c r="Q688" s="49"/>
      <c r="R688" s="49"/>
      <c r="S688" s="49"/>
      <c r="T688" s="49"/>
      <c r="U688" s="49"/>
      <c r="V688" s="53"/>
      <c r="W688" s="53"/>
      <c r="X688" s="49"/>
      <c r="Y688" s="49"/>
      <c r="Z688" s="49"/>
      <c r="AA688" s="49"/>
      <c r="AB688" s="49"/>
      <c r="AC688" s="94"/>
      <c r="AD688" s="25"/>
      <c r="AE688" s="49"/>
      <c r="AF688" s="49"/>
      <c r="AG688" s="49"/>
      <c r="AH688" s="49"/>
      <c r="AI688" s="100"/>
      <c r="AJ688" s="100"/>
      <c r="AK688" s="25"/>
      <c r="AL688" s="49"/>
      <c r="AM688" s="49"/>
      <c r="AN688" s="49"/>
      <c r="AO688" s="49"/>
      <c r="AP688" s="49"/>
      <c r="AQ688" s="49"/>
      <c r="AR688" s="49"/>
      <c r="AS688" s="87"/>
      <c r="AT688" s="69"/>
      <c r="AU688" s="69"/>
      <c r="AV688" s="69"/>
      <c r="AW688" s="69"/>
      <c r="AX688" s="69"/>
      <c r="AY688" s="69"/>
      <c r="AZ688" s="69"/>
      <c r="BA688" s="69"/>
      <c r="BB688" s="69"/>
      <c r="BC688" s="69"/>
      <c r="BD688" s="87"/>
      <c r="BE688" s="87"/>
      <c r="BF688" s="95"/>
      <c r="BG688" s="95"/>
      <c r="BH688" s="95"/>
      <c r="BI688" s="87"/>
      <c r="BJ688" s="96"/>
      <c r="BK688" s="96"/>
      <c r="BL688" s="96"/>
      <c r="BM688" s="96"/>
      <c r="BN688" s="97"/>
      <c r="BO688" s="98"/>
      <c r="BP688" s="25"/>
      <c r="BQ688" s="47"/>
      <c r="BR688" s="65"/>
      <c r="BS688" s="49"/>
      <c r="BT688" s="135"/>
      <c r="BU688" s="92"/>
      <c r="BV688" s="135"/>
      <c r="BW688" s="92"/>
      <c r="BX688" s="135"/>
      <c r="BY688" s="141"/>
      <c r="BZ688" s="25"/>
      <c r="CA688" s="25"/>
      <c r="CB688" s="25"/>
      <c r="CC688" s="25"/>
      <c r="CD688" s="25"/>
      <c r="CE688" s="25"/>
      <c r="CF688" s="25"/>
      <c r="CG688" s="25"/>
      <c r="CH688" s="25"/>
      <c r="CI688" s="25"/>
      <c r="CJ688" s="25"/>
      <c r="CK688" s="25"/>
    </row>
    <row r="689" spans="1:89" ht="13">
      <c r="A689" s="99"/>
      <c r="B689" s="90"/>
      <c r="C689" s="25"/>
      <c r="D689" s="25"/>
      <c r="E689" s="25"/>
      <c r="F689" s="25"/>
      <c r="G689" s="92"/>
      <c r="H689" s="25"/>
      <c r="I689" s="93"/>
      <c r="J689" s="49"/>
      <c r="K689" s="49"/>
      <c r="L689" s="53"/>
      <c r="M689" s="53">
        <v>639</v>
      </c>
      <c r="N689" s="49"/>
      <c r="O689" s="49"/>
      <c r="P689" s="49"/>
      <c r="Q689" s="49"/>
      <c r="R689" s="49"/>
      <c r="S689" s="49"/>
      <c r="T689" s="49"/>
      <c r="U689" s="49"/>
      <c r="V689" s="53"/>
      <c r="W689" s="53"/>
      <c r="X689" s="49"/>
      <c r="Y689" s="49"/>
      <c r="Z689" s="49"/>
      <c r="AA689" s="49"/>
      <c r="AB689" s="49"/>
      <c r="AC689" s="94"/>
      <c r="AD689" s="25"/>
      <c r="AE689" s="49"/>
      <c r="AF689" s="49"/>
      <c r="AG689" s="49"/>
      <c r="AH689" s="49"/>
      <c r="AI689" s="100"/>
      <c r="AJ689" s="100"/>
      <c r="AK689" s="25"/>
      <c r="AL689" s="49"/>
      <c r="AM689" s="49"/>
      <c r="AN689" s="49"/>
      <c r="AO689" s="49"/>
      <c r="AP689" s="49"/>
      <c r="AQ689" s="49"/>
      <c r="AR689" s="49"/>
      <c r="AS689" s="87"/>
      <c r="AT689" s="69"/>
      <c r="AU689" s="69"/>
      <c r="AV689" s="69"/>
      <c r="AW689" s="69"/>
      <c r="AX689" s="69"/>
      <c r="AY689" s="69"/>
      <c r="AZ689" s="69"/>
      <c r="BA689" s="69"/>
      <c r="BB689" s="69"/>
      <c r="BC689" s="69"/>
      <c r="BD689" s="87"/>
      <c r="BE689" s="87"/>
      <c r="BF689" s="95"/>
      <c r="BG689" s="95"/>
      <c r="BH689" s="95"/>
      <c r="BI689" s="87"/>
      <c r="BJ689" s="96"/>
      <c r="BK689" s="96"/>
      <c r="BL689" s="96"/>
      <c r="BM689" s="96"/>
      <c r="BN689" s="97"/>
      <c r="BO689" s="98"/>
      <c r="BP689" s="25"/>
      <c r="BQ689" s="47"/>
      <c r="BR689" s="65"/>
      <c r="BS689" s="49"/>
      <c r="BT689" s="135"/>
      <c r="BU689" s="92"/>
      <c r="BV689" s="135"/>
      <c r="BW689" s="92"/>
      <c r="BX689" s="135"/>
      <c r="BY689" s="141"/>
      <c r="BZ689" s="25"/>
      <c r="CA689" s="25"/>
      <c r="CB689" s="25"/>
      <c r="CC689" s="25"/>
      <c r="CD689" s="25"/>
      <c r="CE689" s="25"/>
      <c r="CF689" s="25"/>
      <c r="CG689" s="25"/>
      <c r="CH689" s="25"/>
      <c r="CI689" s="25"/>
      <c r="CJ689" s="25"/>
      <c r="CK689" s="25"/>
    </row>
    <row r="690" spans="1:89" ht="13">
      <c r="A690" s="99"/>
      <c r="B690" s="90"/>
      <c r="C690" s="25"/>
      <c r="D690" s="25"/>
      <c r="E690" s="25"/>
      <c r="F690" s="25"/>
      <c r="G690" s="92"/>
      <c r="H690" s="25"/>
      <c r="I690" s="93"/>
      <c r="J690" s="49"/>
      <c r="K690" s="49"/>
      <c r="L690" s="53"/>
      <c r="M690" s="49"/>
      <c r="N690" s="49"/>
      <c r="O690" s="49"/>
      <c r="P690" s="49"/>
      <c r="Q690" s="49"/>
      <c r="R690" s="49"/>
      <c r="S690" s="49"/>
      <c r="T690" s="49"/>
      <c r="U690" s="49"/>
      <c r="V690" s="53"/>
      <c r="W690" s="53"/>
      <c r="X690" s="49"/>
      <c r="Y690" s="49"/>
      <c r="Z690" s="49"/>
      <c r="AA690" s="49"/>
      <c r="AB690" s="49"/>
      <c r="AC690" s="94"/>
      <c r="AD690" s="25"/>
      <c r="AE690" s="49"/>
      <c r="AF690" s="49"/>
      <c r="AG690" s="49"/>
      <c r="AH690" s="49"/>
      <c r="AI690" s="100"/>
      <c r="AJ690" s="100"/>
      <c r="AK690" s="25"/>
      <c r="AL690" s="49"/>
      <c r="AM690" s="49"/>
      <c r="AN690" s="49"/>
      <c r="AO690" s="49"/>
      <c r="AP690" s="49"/>
      <c r="AQ690" s="49"/>
      <c r="AR690" s="49"/>
      <c r="AS690" s="87"/>
      <c r="AT690" s="69"/>
      <c r="AU690" s="69"/>
      <c r="AV690" s="69"/>
      <c r="AW690" s="69"/>
      <c r="AX690" s="69"/>
      <c r="AY690" s="69"/>
      <c r="AZ690" s="69"/>
      <c r="BA690" s="69"/>
      <c r="BB690" s="69"/>
      <c r="BC690" s="69"/>
      <c r="BD690" s="87"/>
      <c r="BE690" s="87"/>
      <c r="BF690" s="95"/>
      <c r="BG690" s="95"/>
      <c r="BH690" s="95"/>
      <c r="BI690" s="87"/>
      <c r="BJ690" s="96"/>
      <c r="BK690" s="96"/>
      <c r="BL690" s="96"/>
      <c r="BM690" s="96"/>
      <c r="BN690" s="97"/>
      <c r="BO690" s="98"/>
      <c r="BP690" s="25"/>
      <c r="BQ690" s="47"/>
      <c r="BR690" s="65"/>
      <c r="BS690" s="49"/>
      <c r="BT690" s="135"/>
      <c r="BU690" s="92"/>
      <c r="BV690" s="135"/>
      <c r="BW690" s="92"/>
      <c r="BX690" s="135"/>
      <c r="BY690" s="141"/>
      <c r="BZ690" s="25"/>
      <c r="CA690" s="25"/>
      <c r="CB690" s="25"/>
      <c r="CC690" s="25"/>
      <c r="CD690" s="25"/>
      <c r="CE690" s="25"/>
      <c r="CF690" s="25"/>
      <c r="CG690" s="25"/>
      <c r="CH690" s="25"/>
      <c r="CI690" s="25"/>
      <c r="CJ690" s="25"/>
      <c r="CK690" s="25"/>
    </row>
    <row r="691" spans="1:89" ht="13">
      <c r="A691" s="99"/>
      <c r="B691" s="90"/>
      <c r="C691" s="25"/>
      <c r="D691" s="25"/>
      <c r="E691" s="25"/>
      <c r="F691" s="25"/>
      <c r="G691" s="92"/>
      <c r="H691" s="25"/>
      <c r="I691" s="93"/>
      <c r="J691" s="49"/>
      <c r="K691" s="49"/>
      <c r="L691" s="53"/>
      <c r="M691" s="49"/>
      <c r="N691" s="49"/>
      <c r="O691" s="49"/>
      <c r="P691" s="49"/>
      <c r="Q691" s="49"/>
      <c r="R691" s="49"/>
      <c r="S691" s="49"/>
      <c r="T691" s="49"/>
      <c r="U691" s="49"/>
      <c r="V691" s="53"/>
      <c r="W691" s="53"/>
      <c r="X691" s="49"/>
      <c r="Y691" s="49"/>
      <c r="Z691" s="49"/>
      <c r="AA691" s="49"/>
      <c r="AB691" s="49"/>
      <c r="AC691" s="94"/>
      <c r="AD691" s="25"/>
      <c r="AE691" s="49"/>
      <c r="AF691" s="49"/>
      <c r="AG691" s="49"/>
      <c r="AH691" s="49"/>
      <c r="AI691" s="100"/>
      <c r="AJ691" s="100"/>
      <c r="AK691" s="25"/>
      <c r="AL691" s="49"/>
      <c r="AM691" s="49"/>
      <c r="AN691" s="49"/>
      <c r="AO691" s="49"/>
      <c r="AP691" s="49"/>
      <c r="AQ691" s="49"/>
      <c r="AR691" s="49"/>
      <c r="AS691" s="87"/>
      <c r="AT691" s="69"/>
      <c r="AU691" s="69"/>
      <c r="AV691" s="69"/>
      <c r="AW691" s="69"/>
      <c r="AX691" s="69"/>
      <c r="AY691" s="69"/>
      <c r="AZ691" s="69"/>
      <c r="BA691" s="69"/>
      <c r="BB691" s="69"/>
      <c r="BC691" s="69"/>
      <c r="BD691" s="87"/>
      <c r="BE691" s="87"/>
      <c r="BF691" s="95"/>
      <c r="BG691" s="95"/>
      <c r="BH691" s="95"/>
      <c r="BI691" s="87"/>
      <c r="BJ691" s="96"/>
      <c r="BK691" s="96"/>
      <c r="BL691" s="96"/>
      <c r="BM691" s="96"/>
      <c r="BN691" s="97"/>
      <c r="BO691" s="98"/>
      <c r="BP691" s="25"/>
      <c r="BQ691" s="47"/>
      <c r="BR691" s="65"/>
      <c r="BS691" s="49"/>
      <c r="BT691" s="135"/>
      <c r="BU691" s="92"/>
      <c r="BV691" s="135"/>
      <c r="BW691" s="92"/>
      <c r="BX691" s="135"/>
      <c r="BY691" s="141"/>
      <c r="BZ691" s="25"/>
      <c r="CA691" s="25"/>
      <c r="CB691" s="25"/>
      <c r="CC691" s="25"/>
      <c r="CD691" s="25"/>
      <c r="CE691" s="25"/>
      <c r="CF691" s="25"/>
      <c r="CG691" s="25"/>
      <c r="CH691" s="25"/>
      <c r="CI691" s="25"/>
      <c r="CJ691" s="25"/>
      <c r="CK691" s="25"/>
    </row>
    <row r="692" spans="1:89" ht="13">
      <c r="A692" s="99"/>
      <c r="B692" s="90"/>
      <c r="C692" s="25"/>
      <c r="D692" s="25"/>
      <c r="E692" s="25"/>
      <c r="F692" s="25"/>
      <c r="G692" s="92"/>
      <c r="H692" s="25"/>
      <c r="I692" s="93"/>
      <c r="J692" s="49"/>
      <c r="K692" s="49"/>
      <c r="L692" s="53"/>
      <c r="M692" s="49"/>
      <c r="N692" s="49"/>
      <c r="O692" s="49"/>
      <c r="P692" s="49"/>
      <c r="Q692" s="49"/>
      <c r="R692" s="49"/>
      <c r="S692" s="49"/>
      <c r="T692" s="49"/>
      <c r="U692" s="49"/>
      <c r="V692" s="53"/>
      <c r="W692" s="53"/>
      <c r="X692" s="49"/>
      <c r="Y692" s="49"/>
      <c r="Z692" s="49"/>
      <c r="AA692" s="49"/>
      <c r="AB692" s="49"/>
      <c r="AC692" s="94"/>
      <c r="AD692" s="25"/>
      <c r="AE692" s="49"/>
      <c r="AF692" s="49"/>
      <c r="AG692" s="49"/>
      <c r="AH692" s="49"/>
      <c r="AI692" s="100"/>
      <c r="AJ692" s="100"/>
      <c r="AK692" s="25"/>
      <c r="AL692" s="49"/>
      <c r="AM692" s="49"/>
      <c r="AN692" s="49"/>
      <c r="AO692" s="49"/>
      <c r="AP692" s="49"/>
      <c r="AQ692" s="49"/>
      <c r="AR692" s="49"/>
      <c r="AS692" s="87"/>
      <c r="AT692" s="69"/>
      <c r="AU692" s="69"/>
      <c r="AV692" s="69"/>
      <c r="AW692" s="69"/>
      <c r="AX692" s="69"/>
      <c r="AY692" s="69"/>
      <c r="AZ692" s="69"/>
      <c r="BA692" s="69"/>
      <c r="BB692" s="69"/>
      <c r="BC692" s="69"/>
      <c r="BD692" s="87"/>
      <c r="BE692" s="87"/>
      <c r="BF692" s="95"/>
      <c r="BG692" s="95"/>
      <c r="BH692" s="95"/>
      <c r="BI692" s="87"/>
      <c r="BJ692" s="96"/>
      <c r="BK692" s="96"/>
      <c r="BL692" s="96"/>
      <c r="BM692" s="96"/>
      <c r="BN692" s="97"/>
      <c r="BO692" s="98"/>
      <c r="BP692" s="25"/>
      <c r="BQ692" s="47"/>
      <c r="BR692" s="65"/>
      <c r="BS692" s="49"/>
      <c r="BT692" s="135"/>
      <c r="BU692" s="92"/>
      <c r="BV692" s="135"/>
      <c r="BW692" s="92"/>
      <c r="BX692" s="135"/>
      <c r="BY692" s="141"/>
      <c r="BZ692" s="25"/>
      <c r="CA692" s="25"/>
      <c r="CB692" s="25"/>
      <c r="CC692" s="25"/>
      <c r="CD692" s="25"/>
      <c r="CE692" s="25"/>
      <c r="CF692" s="25"/>
      <c r="CG692" s="25"/>
      <c r="CH692" s="25"/>
      <c r="CI692" s="25"/>
      <c r="CJ692" s="25"/>
      <c r="CK692" s="25"/>
    </row>
    <row r="693" spans="1:89" ht="13">
      <c r="A693" s="99"/>
      <c r="B693" s="90"/>
      <c r="C693" s="25"/>
      <c r="D693" s="25"/>
      <c r="E693" s="25"/>
      <c r="F693" s="25"/>
      <c r="G693" s="92"/>
      <c r="H693" s="25"/>
      <c r="I693" s="93"/>
      <c r="J693" s="49"/>
      <c r="K693" s="49"/>
      <c r="L693" s="53"/>
      <c r="M693" s="49"/>
      <c r="N693" s="49"/>
      <c r="O693" s="49"/>
      <c r="P693" s="49"/>
      <c r="Q693" s="49"/>
      <c r="R693" s="49"/>
      <c r="S693" s="49"/>
      <c r="T693" s="49"/>
      <c r="U693" s="49"/>
      <c r="V693" s="53"/>
      <c r="W693" s="53"/>
      <c r="X693" s="49"/>
      <c r="Y693" s="49"/>
      <c r="Z693" s="49"/>
      <c r="AA693" s="49"/>
      <c r="AB693" s="49"/>
      <c r="AC693" s="94"/>
      <c r="AD693" s="25"/>
      <c r="AE693" s="49"/>
      <c r="AF693" s="49"/>
      <c r="AG693" s="49"/>
      <c r="AH693" s="49"/>
      <c r="AI693" s="100"/>
      <c r="AJ693" s="100"/>
      <c r="AK693" s="25"/>
      <c r="AL693" s="49"/>
      <c r="AM693" s="49"/>
      <c r="AN693" s="49"/>
      <c r="AO693" s="49"/>
      <c r="AP693" s="49"/>
      <c r="AQ693" s="49"/>
      <c r="AR693" s="49"/>
      <c r="AS693" s="87"/>
      <c r="AT693" s="69"/>
      <c r="AU693" s="69"/>
      <c r="AV693" s="69"/>
      <c r="AW693" s="69"/>
      <c r="AX693" s="69"/>
      <c r="AY693" s="69"/>
      <c r="AZ693" s="69"/>
      <c r="BA693" s="69"/>
      <c r="BB693" s="69"/>
      <c r="BC693" s="69"/>
      <c r="BD693" s="87"/>
      <c r="BE693" s="87"/>
      <c r="BF693" s="95"/>
      <c r="BG693" s="95"/>
      <c r="BH693" s="95"/>
      <c r="BI693" s="87"/>
      <c r="BJ693" s="96"/>
      <c r="BK693" s="96"/>
      <c r="BL693" s="96"/>
      <c r="BM693" s="96"/>
      <c r="BN693" s="97"/>
      <c r="BO693" s="98"/>
      <c r="BP693" s="25"/>
      <c r="BQ693" s="47"/>
      <c r="BR693" s="65"/>
      <c r="BS693" s="49"/>
      <c r="BT693" s="135"/>
      <c r="BU693" s="92"/>
      <c r="BV693" s="135"/>
      <c r="BW693" s="92"/>
      <c r="BX693" s="135"/>
      <c r="BY693" s="141"/>
      <c r="BZ693" s="25"/>
      <c r="CA693" s="25"/>
      <c r="CB693" s="25"/>
      <c r="CC693" s="25"/>
      <c r="CD693" s="25"/>
      <c r="CE693" s="25"/>
      <c r="CF693" s="25"/>
      <c r="CG693" s="25"/>
      <c r="CH693" s="25"/>
      <c r="CI693" s="25"/>
      <c r="CJ693" s="25"/>
      <c r="CK693" s="25"/>
    </row>
    <row r="694" spans="1:89" ht="13">
      <c r="A694" s="99"/>
      <c r="B694" s="90"/>
      <c r="C694" s="25"/>
      <c r="D694" s="25"/>
      <c r="E694" s="25"/>
      <c r="F694" s="25"/>
      <c r="G694" s="92"/>
      <c r="H694" s="25"/>
      <c r="I694" s="93"/>
      <c r="J694" s="49"/>
      <c r="K694" s="49"/>
      <c r="L694" s="53"/>
      <c r="M694" s="49"/>
      <c r="N694" s="49"/>
      <c r="O694" s="49"/>
      <c r="P694" s="49"/>
      <c r="Q694" s="49"/>
      <c r="R694" s="49"/>
      <c r="S694" s="49"/>
      <c r="T694" s="49"/>
      <c r="U694" s="49"/>
      <c r="V694" s="53"/>
      <c r="W694" s="53"/>
      <c r="X694" s="49"/>
      <c r="Y694" s="49"/>
      <c r="Z694" s="49"/>
      <c r="AA694" s="49"/>
      <c r="AB694" s="49"/>
      <c r="AC694" s="94"/>
      <c r="AD694" s="25"/>
      <c r="AE694" s="49"/>
      <c r="AF694" s="49"/>
      <c r="AG694" s="49"/>
      <c r="AH694" s="49"/>
      <c r="AI694" s="100"/>
      <c r="AJ694" s="100"/>
      <c r="AK694" s="25"/>
      <c r="AL694" s="49"/>
      <c r="AM694" s="49"/>
      <c r="AN694" s="49"/>
      <c r="AO694" s="49"/>
      <c r="AP694" s="49"/>
      <c r="AQ694" s="49"/>
      <c r="AR694" s="49"/>
      <c r="AS694" s="87"/>
      <c r="AT694" s="69"/>
      <c r="AU694" s="69"/>
      <c r="AV694" s="69"/>
      <c r="AW694" s="69"/>
      <c r="AX694" s="69"/>
      <c r="AY694" s="69"/>
      <c r="AZ694" s="69"/>
      <c r="BA694" s="69"/>
      <c r="BB694" s="69"/>
      <c r="BC694" s="69"/>
      <c r="BD694" s="87"/>
      <c r="BE694" s="87"/>
      <c r="BF694" s="95"/>
      <c r="BG694" s="95"/>
      <c r="BH694" s="95"/>
      <c r="BI694" s="87"/>
      <c r="BJ694" s="96"/>
      <c r="BK694" s="96"/>
      <c r="BL694" s="96"/>
      <c r="BM694" s="96"/>
      <c r="BN694" s="97"/>
      <c r="BO694" s="98"/>
      <c r="BP694" s="25"/>
      <c r="BQ694" s="47"/>
      <c r="BR694" s="65"/>
      <c r="BS694" s="49"/>
      <c r="BT694" s="135"/>
      <c r="BU694" s="92"/>
      <c r="BV694" s="135"/>
      <c r="BW694" s="92"/>
      <c r="BX694" s="135"/>
      <c r="BY694" s="141"/>
      <c r="BZ694" s="25"/>
      <c r="CA694" s="25"/>
      <c r="CB694" s="25"/>
      <c r="CC694" s="25"/>
      <c r="CD694" s="25"/>
      <c r="CE694" s="25"/>
      <c r="CF694" s="25"/>
      <c r="CG694" s="25"/>
      <c r="CH694" s="25"/>
      <c r="CI694" s="25"/>
      <c r="CJ694" s="25"/>
      <c r="CK694" s="25"/>
    </row>
    <row r="695" spans="1:89" ht="13">
      <c r="A695" s="99"/>
      <c r="B695" s="90"/>
      <c r="C695" s="25"/>
      <c r="D695" s="25"/>
      <c r="E695" s="25"/>
      <c r="F695" s="25"/>
      <c r="G695" s="92"/>
      <c r="H695" s="25"/>
      <c r="I695" s="93"/>
      <c r="J695" s="49"/>
      <c r="K695" s="49"/>
      <c r="L695" s="53"/>
      <c r="M695" s="53">
        <v>980</v>
      </c>
      <c r="N695" s="49"/>
      <c r="O695" s="49"/>
      <c r="P695" s="49"/>
      <c r="Q695" s="49"/>
      <c r="R695" s="49"/>
      <c r="S695" s="49"/>
      <c r="T695" s="49"/>
      <c r="U695" s="49"/>
      <c r="V695" s="53"/>
      <c r="W695" s="53"/>
      <c r="X695" s="49"/>
      <c r="Y695" s="49"/>
      <c r="Z695" s="49"/>
      <c r="AA695" s="49"/>
      <c r="AB695" s="49"/>
      <c r="AC695" s="94"/>
      <c r="AD695" s="25"/>
      <c r="AE695" s="49"/>
      <c r="AF695" s="49"/>
      <c r="AG695" s="49"/>
      <c r="AH695" s="49"/>
      <c r="AI695" s="100"/>
      <c r="AJ695" s="100"/>
      <c r="AK695" s="25"/>
      <c r="AL695" s="49"/>
      <c r="AM695" s="49"/>
      <c r="AN695" s="49"/>
      <c r="AO695" s="49"/>
      <c r="AP695" s="49"/>
      <c r="AQ695" s="49"/>
      <c r="AR695" s="49"/>
      <c r="AS695" s="87"/>
      <c r="AT695" s="69"/>
      <c r="AU695" s="69"/>
      <c r="AV695" s="69"/>
      <c r="AW695" s="69"/>
      <c r="AX695" s="69"/>
      <c r="AY695" s="69"/>
      <c r="AZ695" s="69"/>
      <c r="BA695" s="69"/>
      <c r="BB695" s="69"/>
      <c r="BC695" s="69"/>
      <c r="BD695" s="87"/>
      <c r="BE695" s="87"/>
      <c r="BF695" s="95"/>
      <c r="BG695" s="95"/>
      <c r="BH695" s="95"/>
      <c r="BI695" s="87"/>
      <c r="BJ695" s="96"/>
      <c r="BK695" s="96"/>
      <c r="BL695" s="96"/>
      <c r="BM695" s="96"/>
      <c r="BN695" s="97"/>
      <c r="BO695" s="98"/>
      <c r="BP695" s="25"/>
      <c r="BQ695" s="47"/>
      <c r="BR695" s="65"/>
      <c r="BS695" s="49"/>
      <c r="BT695" s="135"/>
      <c r="BU695" s="92"/>
      <c r="BV695" s="135"/>
      <c r="BW695" s="92"/>
      <c r="BX695" s="135"/>
      <c r="BY695" s="141"/>
      <c r="BZ695" s="25"/>
      <c r="CA695" s="25"/>
      <c r="CB695" s="25"/>
      <c r="CC695" s="25"/>
      <c r="CD695" s="25"/>
      <c r="CE695" s="25"/>
      <c r="CF695" s="25"/>
      <c r="CG695" s="25"/>
      <c r="CH695" s="25"/>
      <c r="CI695" s="25"/>
      <c r="CJ695" s="25"/>
      <c r="CK695" s="25"/>
    </row>
    <row r="696" spans="1:89" ht="13">
      <c r="A696" s="99"/>
      <c r="B696" s="90"/>
      <c r="C696" s="25"/>
      <c r="D696" s="25"/>
      <c r="E696" s="25"/>
      <c r="F696" s="25"/>
      <c r="G696" s="92"/>
      <c r="H696" s="25"/>
      <c r="I696" s="93"/>
      <c r="J696" s="49"/>
      <c r="K696" s="49"/>
      <c r="L696" s="53"/>
      <c r="M696" s="49"/>
      <c r="N696" s="49"/>
      <c r="O696" s="49"/>
      <c r="P696" s="49"/>
      <c r="Q696" s="49"/>
      <c r="R696" s="49"/>
      <c r="S696" s="49"/>
      <c r="T696" s="49"/>
      <c r="U696" s="49"/>
      <c r="V696" s="53"/>
      <c r="W696" s="53"/>
      <c r="X696" s="49"/>
      <c r="Y696" s="49"/>
      <c r="Z696" s="49"/>
      <c r="AA696" s="49"/>
      <c r="AB696" s="49"/>
      <c r="AC696" s="94"/>
      <c r="AD696" s="25"/>
      <c r="AE696" s="49"/>
      <c r="AF696" s="49"/>
      <c r="AG696" s="49"/>
      <c r="AH696" s="49"/>
      <c r="AI696" s="100"/>
      <c r="AJ696" s="100"/>
      <c r="AK696" s="25"/>
      <c r="AL696" s="49"/>
      <c r="AM696" s="49"/>
      <c r="AN696" s="49"/>
      <c r="AO696" s="49"/>
      <c r="AP696" s="49"/>
      <c r="AQ696" s="49"/>
      <c r="AR696" s="49"/>
      <c r="AS696" s="87"/>
      <c r="AT696" s="69"/>
      <c r="AU696" s="69"/>
      <c r="AV696" s="69"/>
      <c r="AW696" s="69"/>
      <c r="AX696" s="69"/>
      <c r="AY696" s="69"/>
      <c r="AZ696" s="69"/>
      <c r="BA696" s="69"/>
      <c r="BB696" s="69"/>
      <c r="BC696" s="69"/>
      <c r="BD696" s="87"/>
      <c r="BE696" s="87"/>
      <c r="BF696" s="95"/>
      <c r="BG696" s="95"/>
      <c r="BH696" s="95"/>
      <c r="BI696" s="87"/>
      <c r="BJ696" s="96"/>
      <c r="BK696" s="96"/>
      <c r="BL696" s="96"/>
      <c r="BM696" s="96"/>
      <c r="BN696" s="97"/>
      <c r="BO696" s="98"/>
      <c r="BP696" s="25"/>
      <c r="BQ696" s="47"/>
      <c r="BR696" s="65"/>
      <c r="BS696" s="49"/>
      <c r="BT696" s="135"/>
      <c r="BU696" s="92"/>
      <c r="BV696" s="135"/>
      <c r="BW696" s="92"/>
      <c r="BX696" s="135"/>
      <c r="BY696" s="141"/>
      <c r="BZ696" s="25"/>
      <c r="CA696" s="25"/>
      <c r="CB696" s="25"/>
      <c r="CC696" s="25"/>
      <c r="CD696" s="25"/>
      <c r="CE696" s="25"/>
      <c r="CF696" s="25"/>
      <c r="CG696" s="25"/>
      <c r="CH696" s="25"/>
      <c r="CI696" s="25"/>
      <c r="CJ696" s="25"/>
      <c r="CK696" s="25"/>
    </row>
    <row r="697" spans="1:89" ht="13">
      <c r="A697" s="99"/>
      <c r="B697" s="90"/>
      <c r="C697" s="25"/>
      <c r="D697" s="25"/>
      <c r="E697" s="25"/>
      <c r="F697" s="25"/>
      <c r="G697" s="92"/>
      <c r="H697" s="25"/>
      <c r="I697" s="93"/>
      <c r="J697" s="49"/>
      <c r="K697" s="49"/>
      <c r="L697" s="53"/>
      <c r="M697" s="49"/>
      <c r="N697" s="49"/>
      <c r="O697" s="49"/>
      <c r="P697" s="49"/>
      <c r="Q697" s="49"/>
      <c r="R697" s="49"/>
      <c r="S697" s="49"/>
      <c r="T697" s="49"/>
      <c r="U697" s="49"/>
      <c r="V697" s="53"/>
      <c r="W697" s="53"/>
      <c r="X697" s="49"/>
      <c r="Y697" s="49"/>
      <c r="Z697" s="49"/>
      <c r="AA697" s="49"/>
      <c r="AB697" s="49"/>
      <c r="AC697" s="94"/>
      <c r="AD697" s="25"/>
      <c r="AE697" s="49"/>
      <c r="AF697" s="49"/>
      <c r="AG697" s="49"/>
      <c r="AH697" s="49"/>
      <c r="AI697" s="100"/>
      <c r="AJ697" s="100"/>
      <c r="AK697" s="25"/>
      <c r="AL697" s="49"/>
      <c r="AM697" s="49"/>
      <c r="AN697" s="49"/>
      <c r="AO697" s="49"/>
      <c r="AP697" s="49"/>
      <c r="AQ697" s="49"/>
      <c r="AR697" s="49"/>
      <c r="AS697" s="87"/>
      <c r="AT697" s="69"/>
      <c r="AU697" s="69"/>
      <c r="AV697" s="69"/>
      <c r="AW697" s="69"/>
      <c r="AX697" s="69"/>
      <c r="AY697" s="69"/>
      <c r="AZ697" s="69"/>
      <c r="BA697" s="69"/>
      <c r="BB697" s="69"/>
      <c r="BC697" s="69"/>
      <c r="BD697" s="87"/>
      <c r="BE697" s="87"/>
      <c r="BF697" s="95"/>
      <c r="BG697" s="95"/>
      <c r="BH697" s="95"/>
      <c r="BI697" s="87"/>
      <c r="BJ697" s="96"/>
      <c r="BK697" s="96"/>
      <c r="BL697" s="96"/>
      <c r="BM697" s="96"/>
      <c r="BN697" s="97"/>
      <c r="BO697" s="98"/>
      <c r="BP697" s="25"/>
      <c r="BQ697" s="47"/>
      <c r="BR697" s="65"/>
      <c r="BS697" s="49"/>
      <c r="BT697" s="135"/>
      <c r="BU697" s="92"/>
      <c r="BV697" s="135"/>
      <c r="BW697" s="92"/>
      <c r="BX697" s="135"/>
      <c r="BY697" s="141"/>
      <c r="BZ697" s="25"/>
      <c r="CA697" s="25"/>
      <c r="CB697" s="25"/>
      <c r="CC697" s="25"/>
      <c r="CD697" s="25"/>
      <c r="CE697" s="25"/>
      <c r="CF697" s="25"/>
      <c r="CG697" s="25"/>
      <c r="CH697" s="25"/>
      <c r="CI697" s="25"/>
      <c r="CJ697" s="25"/>
      <c r="CK697" s="25"/>
    </row>
    <row r="698" spans="1:89" ht="13">
      <c r="A698" s="99"/>
      <c r="B698" s="90"/>
      <c r="C698" s="25"/>
      <c r="D698" s="25"/>
      <c r="E698" s="25"/>
      <c r="F698" s="25"/>
      <c r="G698" s="92"/>
      <c r="H698" s="25"/>
      <c r="I698" s="93"/>
      <c r="J698" s="49"/>
      <c r="K698" s="49"/>
      <c r="L698" s="53"/>
      <c r="M698" s="53">
        <v>465</v>
      </c>
      <c r="N698" s="49"/>
      <c r="O698" s="49"/>
      <c r="P698" s="49"/>
      <c r="Q698" s="49"/>
      <c r="R698" s="49"/>
      <c r="S698" s="49"/>
      <c r="T698" s="49"/>
      <c r="U698" s="49"/>
      <c r="V698" s="53"/>
      <c r="W698" s="53"/>
      <c r="X698" s="49"/>
      <c r="Y698" s="49"/>
      <c r="Z698" s="49"/>
      <c r="AA698" s="49"/>
      <c r="AB698" s="49"/>
      <c r="AC698" s="94"/>
      <c r="AD698" s="25"/>
      <c r="AE698" s="49"/>
      <c r="AF698" s="49"/>
      <c r="AG698" s="49"/>
      <c r="AH698" s="49"/>
      <c r="AI698" s="100"/>
      <c r="AJ698" s="100"/>
      <c r="AK698" s="25"/>
      <c r="AL698" s="49"/>
      <c r="AM698" s="49"/>
      <c r="AN698" s="49"/>
      <c r="AO698" s="49"/>
      <c r="AP698" s="49"/>
      <c r="AQ698" s="49"/>
      <c r="AR698" s="49"/>
      <c r="AS698" s="87"/>
      <c r="AT698" s="69"/>
      <c r="AU698" s="69"/>
      <c r="AV698" s="69"/>
      <c r="AW698" s="69"/>
      <c r="AX698" s="69"/>
      <c r="AY698" s="69"/>
      <c r="AZ698" s="69"/>
      <c r="BA698" s="69"/>
      <c r="BB698" s="69"/>
      <c r="BC698" s="69"/>
      <c r="BD698" s="87"/>
      <c r="BE698" s="87"/>
      <c r="BF698" s="95"/>
      <c r="BG698" s="95"/>
      <c r="BH698" s="95"/>
      <c r="BI698" s="87"/>
      <c r="BJ698" s="96"/>
      <c r="BK698" s="96"/>
      <c r="BL698" s="96"/>
      <c r="BM698" s="96"/>
      <c r="BN698" s="97"/>
      <c r="BO698" s="98"/>
      <c r="BP698" s="25"/>
      <c r="BQ698" s="47"/>
      <c r="BR698" s="65"/>
      <c r="BS698" s="49"/>
      <c r="BT698" s="135"/>
      <c r="BU698" s="92"/>
      <c r="BV698" s="135"/>
      <c r="BW698" s="92"/>
      <c r="BX698" s="135"/>
      <c r="BY698" s="141"/>
      <c r="BZ698" s="25"/>
      <c r="CA698" s="25"/>
      <c r="CB698" s="25"/>
      <c r="CC698" s="25"/>
      <c r="CD698" s="25"/>
      <c r="CE698" s="25"/>
      <c r="CF698" s="25"/>
      <c r="CG698" s="25"/>
      <c r="CH698" s="25"/>
      <c r="CI698" s="25"/>
      <c r="CJ698" s="25"/>
      <c r="CK698" s="25"/>
    </row>
    <row r="699" spans="1:89" ht="13">
      <c r="A699" s="99"/>
      <c r="B699" s="90"/>
      <c r="C699" s="25"/>
      <c r="D699" s="25"/>
      <c r="E699" s="25"/>
      <c r="F699" s="25"/>
      <c r="G699" s="92"/>
      <c r="H699" s="25"/>
      <c r="I699" s="93"/>
      <c r="J699" s="49"/>
      <c r="K699" s="49"/>
      <c r="L699" s="53"/>
      <c r="M699" s="49"/>
      <c r="N699" s="49"/>
      <c r="O699" s="49"/>
      <c r="P699" s="49"/>
      <c r="Q699" s="49"/>
      <c r="R699" s="49"/>
      <c r="S699" s="49"/>
      <c r="T699" s="49"/>
      <c r="U699" s="49"/>
      <c r="V699" s="53"/>
      <c r="W699" s="53"/>
      <c r="X699" s="49"/>
      <c r="Y699" s="49"/>
      <c r="Z699" s="49"/>
      <c r="AA699" s="49"/>
      <c r="AB699" s="49"/>
      <c r="AC699" s="94"/>
      <c r="AD699" s="25"/>
      <c r="AE699" s="49"/>
      <c r="AF699" s="49"/>
      <c r="AG699" s="49"/>
      <c r="AH699" s="49"/>
      <c r="AI699" s="100"/>
      <c r="AJ699" s="100"/>
      <c r="AK699" s="25"/>
      <c r="AL699" s="49"/>
      <c r="AM699" s="49"/>
      <c r="AN699" s="49"/>
      <c r="AO699" s="49"/>
      <c r="AP699" s="49"/>
      <c r="AQ699" s="49"/>
      <c r="AR699" s="49"/>
      <c r="AS699" s="87"/>
      <c r="AT699" s="69"/>
      <c r="AU699" s="69"/>
      <c r="AV699" s="69"/>
      <c r="AW699" s="69"/>
      <c r="AX699" s="69"/>
      <c r="AY699" s="69"/>
      <c r="AZ699" s="69"/>
      <c r="BA699" s="69"/>
      <c r="BB699" s="69"/>
      <c r="BC699" s="69"/>
      <c r="BD699" s="87"/>
      <c r="BE699" s="87"/>
      <c r="BF699" s="95"/>
      <c r="BG699" s="95"/>
      <c r="BH699" s="95"/>
      <c r="BI699" s="87"/>
      <c r="BJ699" s="96"/>
      <c r="BK699" s="96"/>
      <c r="BL699" s="96"/>
      <c r="BM699" s="96"/>
      <c r="BN699" s="97"/>
      <c r="BO699" s="98"/>
      <c r="BP699" s="25"/>
      <c r="BQ699" s="47"/>
      <c r="BR699" s="65"/>
      <c r="BS699" s="49"/>
      <c r="BT699" s="135"/>
      <c r="BU699" s="92"/>
      <c r="BV699" s="135"/>
      <c r="BW699" s="92"/>
      <c r="BX699" s="135"/>
      <c r="BY699" s="141"/>
      <c r="BZ699" s="25"/>
      <c r="CA699" s="25"/>
      <c r="CB699" s="25"/>
      <c r="CC699" s="25"/>
      <c r="CD699" s="25"/>
      <c r="CE699" s="25"/>
      <c r="CF699" s="25"/>
      <c r="CG699" s="25"/>
      <c r="CH699" s="25"/>
      <c r="CI699" s="25"/>
      <c r="CJ699" s="25"/>
      <c r="CK699" s="25"/>
    </row>
    <row r="700" spans="1:89" ht="13">
      <c r="A700" s="99"/>
      <c r="B700" s="90"/>
      <c r="C700" s="25"/>
      <c r="D700" s="25"/>
      <c r="E700" s="25"/>
      <c r="F700" s="25"/>
      <c r="G700" s="92"/>
      <c r="H700" s="25"/>
      <c r="I700" s="93"/>
      <c r="J700" s="49"/>
      <c r="K700" s="49"/>
      <c r="L700" s="53"/>
      <c r="M700" s="49"/>
      <c r="N700" s="49"/>
      <c r="O700" s="49"/>
      <c r="P700" s="49"/>
      <c r="Q700" s="49"/>
      <c r="R700" s="49"/>
      <c r="S700" s="49"/>
      <c r="T700" s="49"/>
      <c r="U700" s="49"/>
      <c r="V700" s="53"/>
      <c r="W700" s="53"/>
      <c r="X700" s="49"/>
      <c r="Y700" s="49"/>
      <c r="Z700" s="49"/>
      <c r="AA700" s="49"/>
      <c r="AB700" s="49"/>
      <c r="AC700" s="94"/>
      <c r="AD700" s="25"/>
      <c r="AE700" s="49"/>
      <c r="AF700" s="49"/>
      <c r="AG700" s="49"/>
      <c r="AH700" s="49"/>
      <c r="AI700" s="100"/>
      <c r="AJ700" s="100"/>
      <c r="AK700" s="25"/>
      <c r="AL700" s="49"/>
      <c r="AM700" s="49"/>
      <c r="AN700" s="49"/>
      <c r="AO700" s="49"/>
      <c r="AP700" s="49"/>
      <c r="AQ700" s="49"/>
      <c r="AR700" s="49"/>
      <c r="AS700" s="87"/>
      <c r="AT700" s="69"/>
      <c r="AU700" s="69"/>
      <c r="AV700" s="69"/>
      <c r="AW700" s="69"/>
      <c r="AX700" s="69"/>
      <c r="AY700" s="69"/>
      <c r="AZ700" s="69"/>
      <c r="BA700" s="69"/>
      <c r="BB700" s="69"/>
      <c r="BC700" s="69"/>
      <c r="BD700" s="87"/>
      <c r="BE700" s="87"/>
      <c r="BF700" s="95"/>
      <c r="BG700" s="95"/>
      <c r="BH700" s="95"/>
      <c r="BI700" s="87"/>
      <c r="BJ700" s="96"/>
      <c r="BK700" s="96"/>
      <c r="BL700" s="96"/>
      <c r="BM700" s="96"/>
      <c r="BN700" s="97"/>
      <c r="BO700" s="98"/>
      <c r="BP700" s="25"/>
      <c r="BQ700" s="47"/>
      <c r="BR700" s="65"/>
      <c r="BS700" s="49"/>
      <c r="BT700" s="135"/>
      <c r="BU700" s="92"/>
      <c r="BV700" s="135"/>
      <c r="BW700" s="92"/>
      <c r="BX700" s="135"/>
      <c r="BY700" s="141"/>
      <c r="BZ700" s="25"/>
      <c r="CA700" s="25"/>
      <c r="CB700" s="25"/>
      <c r="CC700" s="25"/>
      <c r="CD700" s="25"/>
      <c r="CE700" s="25"/>
      <c r="CF700" s="25"/>
      <c r="CG700" s="25"/>
      <c r="CH700" s="25"/>
      <c r="CI700" s="25"/>
      <c r="CJ700" s="25"/>
      <c r="CK700" s="25"/>
    </row>
    <row r="701" spans="1:89" ht="13">
      <c r="A701" s="99"/>
      <c r="B701" s="90"/>
      <c r="C701" s="25"/>
      <c r="D701" s="25"/>
      <c r="E701" s="25"/>
      <c r="F701" s="25"/>
      <c r="G701" s="92"/>
      <c r="H701" s="25"/>
      <c r="I701" s="93"/>
      <c r="J701" s="49"/>
      <c r="K701" s="49"/>
      <c r="L701" s="53"/>
      <c r="M701" s="49"/>
      <c r="N701" s="49"/>
      <c r="O701" s="49"/>
      <c r="P701" s="49"/>
      <c r="Q701" s="49"/>
      <c r="R701" s="49"/>
      <c r="S701" s="49"/>
      <c r="T701" s="49"/>
      <c r="U701" s="49"/>
      <c r="V701" s="53"/>
      <c r="W701" s="53"/>
      <c r="X701" s="49"/>
      <c r="Y701" s="49"/>
      <c r="Z701" s="49"/>
      <c r="AA701" s="49"/>
      <c r="AB701" s="49"/>
      <c r="AC701" s="94"/>
      <c r="AD701" s="25"/>
      <c r="AE701" s="49"/>
      <c r="AF701" s="49"/>
      <c r="AG701" s="49"/>
      <c r="AH701" s="49"/>
      <c r="AI701" s="100"/>
      <c r="AJ701" s="100"/>
      <c r="AK701" s="25"/>
      <c r="AL701" s="49"/>
      <c r="AM701" s="49"/>
      <c r="AN701" s="49"/>
      <c r="AO701" s="49"/>
      <c r="AP701" s="49"/>
      <c r="AQ701" s="49"/>
      <c r="AR701" s="49"/>
      <c r="AS701" s="87"/>
      <c r="AT701" s="69"/>
      <c r="AU701" s="69"/>
      <c r="AV701" s="69"/>
      <c r="AW701" s="69"/>
      <c r="AX701" s="69"/>
      <c r="AY701" s="69"/>
      <c r="AZ701" s="69"/>
      <c r="BA701" s="69"/>
      <c r="BB701" s="69"/>
      <c r="BC701" s="69"/>
      <c r="BD701" s="87"/>
      <c r="BE701" s="87"/>
      <c r="BF701" s="95"/>
      <c r="BG701" s="95"/>
      <c r="BH701" s="95"/>
      <c r="BI701" s="87"/>
      <c r="BJ701" s="96"/>
      <c r="BK701" s="96"/>
      <c r="BL701" s="96"/>
      <c r="BM701" s="96"/>
      <c r="BN701" s="97"/>
      <c r="BO701" s="98"/>
      <c r="BP701" s="25"/>
      <c r="BQ701" s="47"/>
      <c r="BR701" s="65"/>
      <c r="BS701" s="49"/>
      <c r="BT701" s="135"/>
      <c r="BU701" s="92"/>
      <c r="BV701" s="135"/>
      <c r="BW701" s="92"/>
      <c r="BX701" s="135"/>
      <c r="BY701" s="141"/>
      <c r="BZ701" s="25"/>
      <c r="CA701" s="25"/>
      <c r="CB701" s="25"/>
      <c r="CC701" s="25"/>
      <c r="CD701" s="25"/>
      <c r="CE701" s="25"/>
      <c r="CF701" s="25"/>
      <c r="CG701" s="25"/>
      <c r="CH701" s="25"/>
      <c r="CI701" s="25"/>
      <c r="CJ701" s="25"/>
      <c r="CK701" s="25"/>
    </row>
    <row r="702" spans="1:89" ht="13">
      <c r="A702" s="99"/>
      <c r="B702" s="90"/>
      <c r="C702" s="25"/>
      <c r="D702" s="25"/>
      <c r="E702" s="25"/>
      <c r="F702" s="25"/>
      <c r="G702" s="92"/>
      <c r="H702" s="25"/>
      <c r="I702" s="93"/>
      <c r="J702" s="49"/>
      <c r="K702" s="49"/>
      <c r="L702" s="53"/>
      <c r="M702" s="49"/>
      <c r="N702" s="49"/>
      <c r="O702" s="49"/>
      <c r="P702" s="49"/>
      <c r="Q702" s="49"/>
      <c r="R702" s="49"/>
      <c r="S702" s="49"/>
      <c r="T702" s="49"/>
      <c r="U702" s="49"/>
      <c r="V702" s="53"/>
      <c r="W702" s="53"/>
      <c r="X702" s="49"/>
      <c r="Y702" s="49"/>
      <c r="Z702" s="49"/>
      <c r="AA702" s="49"/>
      <c r="AB702" s="49"/>
      <c r="AC702" s="94"/>
      <c r="AD702" s="25"/>
      <c r="AE702" s="49"/>
      <c r="AF702" s="49"/>
      <c r="AG702" s="49"/>
      <c r="AH702" s="49"/>
      <c r="AI702" s="100"/>
      <c r="AJ702" s="100"/>
      <c r="AK702" s="25"/>
      <c r="AL702" s="49"/>
      <c r="AM702" s="49"/>
      <c r="AN702" s="49"/>
      <c r="AO702" s="49"/>
      <c r="AP702" s="49"/>
      <c r="AQ702" s="49"/>
      <c r="AR702" s="49"/>
      <c r="AS702" s="87"/>
      <c r="AT702" s="69"/>
      <c r="AU702" s="69"/>
      <c r="AV702" s="69"/>
      <c r="AW702" s="69"/>
      <c r="AX702" s="69"/>
      <c r="AY702" s="69"/>
      <c r="AZ702" s="69"/>
      <c r="BA702" s="69"/>
      <c r="BB702" s="69"/>
      <c r="BC702" s="69"/>
      <c r="BD702" s="87"/>
      <c r="BE702" s="87"/>
      <c r="BF702" s="95"/>
      <c r="BG702" s="95"/>
      <c r="BH702" s="95"/>
      <c r="BI702" s="87"/>
      <c r="BJ702" s="96"/>
      <c r="BK702" s="96"/>
      <c r="BL702" s="96"/>
      <c r="BM702" s="96"/>
      <c r="BN702" s="97"/>
      <c r="BO702" s="98"/>
      <c r="BP702" s="25"/>
      <c r="BQ702" s="47"/>
      <c r="BR702" s="65"/>
      <c r="BS702" s="49"/>
      <c r="BT702" s="135"/>
      <c r="BU702" s="92"/>
      <c r="BV702" s="135"/>
      <c r="BW702" s="92"/>
      <c r="BX702" s="135"/>
      <c r="BY702" s="141"/>
      <c r="BZ702" s="25"/>
      <c r="CA702" s="25"/>
      <c r="CB702" s="25"/>
      <c r="CC702" s="25"/>
      <c r="CD702" s="25"/>
      <c r="CE702" s="25"/>
      <c r="CF702" s="25"/>
      <c r="CG702" s="25"/>
      <c r="CH702" s="25"/>
      <c r="CI702" s="25"/>
      <c r="CJ702" s="25"/>
      <c r="CK702" s="25"/>
    </row>
    <row r="703" spans="1:89" ht="13">
      <c r="A703" s="99"/>
      <c r="B703" s="90"/>
      <c r="C703" s="25"/>
      <c r="D703" s="25"/>
      <c r="E703" s="25"/>
      <c r="F703" s="25"/>
      <c r="G703" s="92"/>
      <c r="H703" s="25"/>
      <c r="I703" s="93"/>
      <c r="J703" s="49"/>
      <c r="K703" s="49"/>
      <c r="L703" s="53"/>
      <c r="M703" s="53">
        <v>352</v>
      </c>
      <c r="N703" s="49"/>
      <c r="O703" s="49"/>
      <c r="P703" s="49"/>
      <c r="Q703" s="49"/>
      <c r="R703" s="49"/>
      <c r="S703" s="49"/>
      <c r="T703" s="49"/>
      <c r="U703" s="49"/>
      <c r="V703" s="53"/>
      <c r="W703" s="53"/>
      <c r="X703" s="49"/>
      <c r="Y703" s="49"/>
      <c r="Z703" s="49"/>
      <c r="AA703" s="49"/>
      <c r="AB703" s="49"/>
      <c r="AC703" s="94"/>
      <c r="AD703" s="25"/>
      <c r="AE703" s="49"/>
      <c r="AF703" s="49"/>
      <c r="AG703" s="49"/>
      <c r="AH703" s="49"/>
      <c r="AI703" s="100"/>
      <c r="AJ703" s="100"/>
      <c r="AK703" s="25"/>
      <c r="AL703" s="49"/>
      <c r="AM703" s="49"/>
      <c r="AN703" s="49"/>
      <c r="AO703" s="49"/>
      <c r="AP703" s="49"/>
      <c r="AQ703" s="49"/>
      <c r="AR703" s="49"/>
      <c r="AS703" s="87"/>
      <c r="AT703" s="69"/>
      <c r="AU703" s="69"/>
      <c r="AV703" s="69"/>
      <c r="AW703" s="69"/>
      <c r="AX703" s="69"/>
      <c r="AY703" s="69"/>
      <c r="AZ703" s="69"/>
      <c r="BA703" s="69"/>
      <c r="BB703" s="69"/>
      <c r="BC703" s="69"/>
      <c r="BD703" s="87"/>
      <c r="BE703" s="87"/>
      <c r="BF703" s="95"/>
      <c r="BG703" s="95"/>
      <c r="BH703" s="95"/>
      <c r="BI703" s="87"/>
      <c r="BJ703" s="96"/>
      <c r="BK703" s="96"/>
      <c r="BL703" s="96"/>
      <c r="BM703" s="96"/>
      <c r="BN703" s="97"/>
      <c r="BO703" s="98"/>
      <c r="BP703" s="25"/>
      <c r="BQ703" s="47"/>
      <c r="BR703" s="65"/>
      <c r="BS703" s="49"/>
      <c r="BT703" s="135"/>
      <c r="BU703" s="92"/>
      <c r="BV703" s="135"/>
      <c r="BW703" s="92"/>
      <c r="BX703" s="135"/>
      <c r="BY703" s="141"/>
      <c r="BZ703" s="25"/>
      <c r="CA703" s="25"/>
      <c r="CB703" s="25"/>
      <c r="CC703" s="25"/>
      <c r="CD703" s="25"/>
      <c r="CE703" s="25"/>
      <c r="CF703" s="25"/>
      <c r="CG703" s="25"/>
      <c r="CH703" s="25"/>
      <c r="CI703" s="25"/>
      <c r="CJ703" s="25"/>
      <c r="CK703" s="25"/>
    </row>
    <row r="704" spans="1:89" ht="13">
      <c r="A704" s="99"/>
      <c r="B704" s="90"/>
      <c r="C704" s="25"/>
      <c r="D704" s="25"/>
      <c r="E704" s="25"/>
      <c r="F704" s="25"/>
      <c r="G704" s="92"/>
      <c r="H704" s="25"/>
      <c r="I704" s="93"/>
      <c r="J704" s="49"/>
      <c r="K704" s="49"/>
      <c r="L704" s="53"/>
      <c r="M704" s="49"/>
      <c r="N704" s="49"/>
      <c r="O704" s="49"/>
      <c r="P704" s="49"/>
      <c r="Q704" s="49"/>
      <c r="R704" s="49"/>
      <c r="S704" s="49"/>
      <c r="T704" s="49"/>
      <c r="U704" s="49"/>
      <c r="V704" s="53"/>
      <c r="W704" s="53"/>
      <c r="X704" s="49"/>
      <c r="Y704" s="49"/>
      <c r="Z704" s="49"/>
      <c r="AA704" s="49"/>
      <c r="AB704" s="49"/>
      <c r="AC704" s="94"/>
      <c r="AD704" s="25"/>
      <c r="AE704" s="49"/>
      <c r="AF704" s="49"/>
      <c r="AG704" s="49"/>
      <c r="AH704" s="49"/>
      <c r="AI704" s="100"/>
      <c r="AJ704" s="100"/>
      <c r="AK704" s="25"/>
      <c r="AL704" s="49"/>
      <c r="AM704" s="49"/>
      <c r="AN704" s="49"/>
      <c r="AO704" s="49"/>
      <c r="AP704" s="49"/>
      <c r="AQ704" s="49"/>
      <c r="AR704" s="49"/>
      <c r="AS704" s="87"/>
      <c r="AT704" s="69"/>
      <c r="AU704" s="69"/>
      <c r="AV704" s="69"/>
      <c r="AW704" s="69"/>
      <c r="AX704" s="69"/>
      <c r="AY704" s="69"/>
      <c r="AZ704" s="69"/>
      <c r="BA704" s="69"/>
      <c r="BB704" s="69"/>
      <c r="BC704" s="69"/>
      <c r="BD704" s="87"/>
      <c r="BE704" s="87"/>
      <c r="BF704" s="95"/>
      <c r="BG704" s="95"/>
      <c r="BH704" s="95"/>
      <c r="BI704" s="87"/>
      <c r="BJ704" s="96"/>
      <c r="BK704" s="96"/>
      <c r="BL704" s="96"/>
      <c r="BM704" s="96"/>
      <c r="BN704" s="97"/>
      <c r="BO704" s="98"/>
      <c r="BP704" s="25"/>
      <c r="BQ704" s="47"/>
      <c r="BR704" s="65"/>
      <c r="BS704" s="49"/>
      <c r="BT704" s="135"/>
      <c r="BU704" s="92"/>
      <c r="BV704" s="135"/>
      <c r="BW704" s="92"/>
      <c r="BX704" s="135"/>
      <c r="BY704" s="141"/>
      <c r="BZ704" s="25"/>
      <c r="CA704" s="25"/>
      <c r="CB704" s="25"/>
      <c r="CC704" s="25"/>
      <c r="CD704" s="25"/>
      <c r="CE704" s="25"/>
      <c r="CF704" s="25"/>
      <c r="CG704" s="25"/>
      <c r="CH704" s="25"/>
      <c r="CI704" s="25"/>
      <c r="CJ704" s="25"/>
      <c r="CK704" s="25"/>
    </row>
    <row r="705" spans="1:89" ht="13">
      <c r="A705" s="99"/>
      <c r="B705" s="90"/>
      <c r="C705" s="25"/>
      <c r="D705" s="25"/>
      <c r="E705" s="25"/>
      <c r="F705" s="25"/>
      <c r="G705" s="92"/>
      <c r="H705" s="25"/>
      <c r="I705" s="93"/>
      <c r="J705" s="49"/>
      <c r="K705" s="49"/>
      <c r="L705" s="53"/>
      <c r="M705" s="53">
        <v>366</v>
      </c>
      <c r="N705" s="49"/>
      <c r="O705" s="49"/>
      <c r="P705" s="49"/>
      <c r="Q705" s="49"/>
      <c r="R705" s="49"/>
      <c r="S705" s="49"/>
      <c r="T705" s="49"/>
      <c r="U705" s="49"/>
      <c r="V705" s="53"/>
      <c r="W705" s="53"/>
      <c r="X705" s="49"/>
      <c r="Y705" s="49"/>
      <c r="Z705" s="49"/>
      <c r="AA705" s="49"/>
      <c r="AB705" s="49"/>
      <c r="AC705" s="94"/>
      <c r="AD705" s="25"/>
      <c r="AE705" s="49"/>
      <c r="AF705" s="49"/>
      <c r="AG705" s="49"/>
      <c r="AH705" s="49"/>
      <c r="AI705" s="100"/>
      <c r="AJ705" s="100"/>
      <c r="AK705" s="25"/>
      <c r="AL705" s="49"/>
      <c r="AM705" s="49"/>
      <c r="AN705" s="49"/>
      <c r="AO705" s="49"/>
      <c r="AP705" s="49"/>
      <c r="AQ705" s="49"/>
      <c r="AR705" s="49"/>
      <c r="AS705" s="87"/>
      <c r="AT705" s="69"/>
      <c r="AU705" s="69"/>
      <c r="AV705" s="69"/>
      <c r="AW705" s="69"/>
      <c r="AX705" s="69"/>
      <c r="AY705" s="69"/>
      <c r="AZ705" s="69"/>
      <c r="BA705" s="69"/>
      <c r="BB705" s="69"/>
      <c r="BC705" s="69"/>
      <c r="BD705" s="87"/>
      <c r="BE705" s="87"/>
      <c r="BF705" s="95"/>
      <c r="BG705" s="95"/>
      <c r="BH705" s="95"/>
      <c r="BI705" s="87"/>
      <c r="BJ705" s="96"/>
      <c r="BK705" s="96"/>
      <c r="BL705" s="96"/>
      <c r="BM705" s="96"/>
      <c r="BN705" s="97"/>
      <c r="BO705" s="98"/>
      <c r="BP705" s="25"/>
      <c r="BQ705" s="47"/>
      <c r="BR705" s="65"/>
      <c r="BS705" s="49"/>
      <c r="BT705" s="135"/>
      <c r="BU705" s="92"/>
      <c r="BV705" s="135"/>
      <c r="BW705" s="92"/>
      <c r="BX705" s="135"/>
      <c r="BY705" s="141"/>
      <c r="BZ705" s="25"/>
      <c r="CA705" s="25"/>
      <c r="CB705" s="25"/>
      <c r="CC705" s="25"/>
      <c r="CD705" s="25"/>
      <c r="CE705" s="25"/>
      <c r="CF705" s="25"/>
      <c r="CG705" s="25"/>
      <c r="CH705" s="25"/>
      <c r="CI705" s="25"/>
      <c r="CJ705" s="25"/>
      <c r="CK705" s="25"/>
    </row>
    <row r="706" spans="1:89" ht="13">
      <c r="A706" s="99"/>
      <c r="B706" s="90"/>
      <c r="C706" s="25"/>
      <c r="D706" s="25"/>
      <c r="E706" s="25"/>
      <c r="F706" s="25"/>
      <c r="G706" s="92"/>
      <c r="H706" s="25"/>
      <c r="I706" s="93"/>
      <c r="J706" s="49"/>
      <c r="K706" s="49"/>
      <c r="L706" s="53"/>
      <c r="M706" s="53">
        <v>945</v>
      </c>
      <c r="N706" s="49"/>
      <c r="O706" s="49"/>
      <c r="P706" s="49"/>
      <c r="Q706" s="49"/>
      <c r="R706" s="49"/>
      <c r="S706" s="49"/>
      <c r="T706" s="49"/>
      <c r="U706" s="49"/>
      <c r="V706" s="53"/>
      <c r="W706" s="53"/>
      <c r="X706" s="49"/>
      <c r="Y706" s="49"/>
      <c r="Z706" s="49"/>
      <c r="AA706" s="49"/>
      <c r="AB706" s="49"/>
      <c r="AC706" s="94"/>
      <c r="AD706" s="25"/>
      <c r="AE706" s="49"/>
      <c r="AF706" s="49"/>
      <c r="AG706" s="49"/>
      <c r="AH706" s="49"/>
      <c r="AI706" s="100"/>
      <c r="AJ706" s="100"/>
      <c r="AK706" s="25"/>
      <c r="AL706" s="49"/>
      <c r="AM706" s="49"/>
      <c r="AN706" s="49"/>
      <c r="AO706" s="49"/>
      <c r="AP706" s="49"/>
      <c r="AQ706" s="49"/>
      <c r="AR706" s="49"/>
      <c r="AS706" s="87"/>
      <c r="AT706" s="69"/>
      <c r="AU706" s="69"/>
      <c r="AV706" s="69"/>
      <c r="AW706" s="69"/>
      <c r="AX706" s="69"/>
      <c r="AY706" s="69"/>
      <c r="AZ706" s="69"/>
      <c r="BA706" s="69"/>
      <c r="BB706" s="69"/>
      <c r="BC706" s="69"/>
      <c r="BD706" s="87"/>
      <c r="BE706" s="87"/>
      <c r="BF706" s="95"/>
      <c r="BG706" s="95"/>
      <c r="BH706" s="95"/>
      <c r="BI706" s="87"/>
      <c r="BJ706" s="96"/>
      <c r="BK706" s="96"/>
      <c r="BL706" s="96"/>
      <c r="BM706" s="96"/>
      <c r="BN706" s="97"/>
      <c r="BO706" s="98"/>
      <c r="BP706" s="25"/>
      <c r="BQ706" s="47"/>
      <c r="BR706" s="65"/>
      <c r="BS706" s="49"/>
      <c r="BT706" s="135"/>
      <c r="BU706" s="92"/>
      <c r="BV706" s="135"/>
      <c r="BW706" s="92"/>
      <c r="BX706" s="135"/>
      <c r="BY706" s="141"/>
      <c r="BZ706" s="25"/>
      <c r="CA706" s="25"/>
      <c r="CB706" s="25"/>
      <c r="CC706" s="25"/>
      <c r="CD706" s="25"/>
      <c r="CE706" s="25"/>
      <c r="CF706" s="25"/>
      <c r="CG706" s="25"/>
      <c r="CH706" s="25"/>
      <c r="CI706" s="25"/>
      <c r="CJ706" s="25"/>
      <c r="CK706" s="25"/>
    </row>
    <row r="707" spans="1:89" ht="13">
      <c r="A707" s="99"/>
      <c r="B707" s="90"/>
      <c r="C707" s="25"/>
      <c r="D707" s="25"/>
      <c r="E707" s="25"/>
      <c r="F707" s="25"/>
      <c r="G707" s="92"/>
      <c r="H707" s="25"/>
      <c r="I707" s="93"/>
      <c r="J707" s="49"/>
      <c r="K707" s="49"/>
      <c r="L707" s="53"/>
      <c r="M707" s="49"/>
      <c r="N707" s="49"/>
      <c r="O707" s="49"/>
      <c r="P707" s="49"/>
      <c r="Q707" s="49"/>
      <c r="R707" s="49"/>
      <c r="S707" s="49"/>
      <c r="T707" s="49"/>
      <c r="U707" s="49"/>
      <c r="V707" s="53"/>
      <c r="W707" s="53"/>
      <c r="X707" s="49"/>
      <c r="Y707" s="49"/>
      <c r="Z707" s="49"/>
      <c r="AA707" s="49"/>
      <c r="AB707" s="49"/>
      <c r="AC707" s="94"/>
      <c r="AD707" s="25"/>
      <c r="AE707" s="49"/>
      <c r="AF707" s="49"/>
      <c r="AG707" s="49"/>
      <c r="AH707" s="49"/>
      <c r="AI707" s="100"/>
      <c r="AJ707" s="100"/>
      <c r="AK707" s="25"/>
      <c r="AL707" s="49"/>
      <c r="AM707" s="49"/>
      <c r="AN707" s="49"/>
      <c r="AO707" s="49"/>
      <c r="AP707" s="49"/>
      <c r="AQ707" s="49"/>
      <c r="AR707" s="49"/>
      <c r="AS707" s="87"/>
      <c r="AT707" s="69"/>
      <c r="AU707" s="69"/>
      <c r="AV707" s="69"/>
      <c r="AW707" s="69"/>
      <c r="AX707" s="69"/>
      <c r="AY707" s="69"/>
      <c r="AZ707" s="69"/>
      <c r="BA707" s="69"/>
      <c r="BB707" s="69"/>
      <c r="BC707" s="69"/>
      <c r="BD707" s="87"/>
      <c r="BE707" s="87"/>
      <c r="BF707" s="95"/>
      <c r="BG707" s="95"/>
      <c r="BH707" s="95"/>
      <c r="BI707" s="87"/>
      <c r="BJ707" s="96"/>
      <c r="BK707" s="96"/>
      <c r="BL707" s="96"/>
      <c r="BM707" s="96"/>
      <c r="BN707" s="97"/>
      <c r="BO707" s="98"/>
      <c r="BP707" s="25"/>
      <c r="BQ707" s="47"/>
      <c r="BR707" s="65"/>
      <c r="BS707" s="49"/>
      <c r="BT707" s="135"/>
      <c r="BU707" s="92"/>
      <c r="BV707" s="135"/>
      <c r="BW707" s="92"/>
      <c r="BX707" s="135"/>
      <c r="BY707" s="141"/>
      <c r="BZ707" s="25"/>
      <c r="CA707" s="25"/>
      <c r="CB707" s="25"/>
      <c r="CC707" s="25"/>
      <c r="CD707" s="25"/>
      <c r="CE707" s="25"/>
      <c r="CF707" s="25"/>
      <c r="CG707" s="25"/>
      <c r="CH707" s="25"/>
      <c r="CI707" s="25"/>
      <c r="CJ707" s="25"/>
      <c r="CK707" s="25"/>
    </row>
    <row r="708" spans="1:89" ht="13">
      <c r="A708" s="99"/>
      <c r="B708" s="90"/>
      <c r="C708" s="25"/>
      <c r="D708" s="25"/>
      <c r="E708" s="25"/>
      <c r="F708" s="25"/>
      <c r="G708" s="92"/>
      <c r="H708" s="25"/>
      <c r="I708" s="93"/>
      <c r="J708" s="49"/>
      <c r="K708" s="49"/>
      <c r="L708" s="53"/>
      <c r="M708" s="49"/>
      <c r="N708" s="49"/>
      <c r="O708" s="49"/>
      <c r="P708" s="49"/>
      <c r="Q708" s="49"/>
      <c r="R708" s="49"/>
      <c r="S708" s="49"/>
      <c r="T708" s="49"/>
      <c r="U708" s="49"/>
      <c r="V708" s="53"/>
      <c r="W708" s="53"/>
      <c r="X708" s="49"/>
      <c r="Y708" s="49"/>
      <c r="Z708" s="49"/>
      <c r="AA708" s="49"/>
      <c r="AB708" s="49"/>
      <c r="AC708" s="94"/>
      <c r="AD708" s="25"/>
      <c r="AE708" s="49"/>
      <c r="AF708" s="49"/>
      <c r="AG708" s="49"/>
      <c r="AH708" s="49"/>
      <c r="AI708" s="100"/>
      <c r="AJ708" s="100"/>
      <c r="AK708" s="25"/>
      <c r="AL708" s="49"/>
      <c r="AM708" s="49"/>
      <c r="AN708" s="49"/>
      <c r="AO708" s="49"/>
      <c r="AP708" s="49"/>
      <c r="AQ708" s="49"/>
      <c r="AR708" s="49"/>
      <c r="AS708" s="87"/>
      <c r="AT708" s="69"/>
      <c r="AU708" s="69"/>
      <c r="AV708" s="69"/>
      <c r="AW708" s="69"/>
      <c r="AX708" s="69"/>
      <c r="AY708" s="69"/>
      <c r="AZ708" s="69"/>
      <c r="BA708" s="69"/>
      <c r="BB708" s="69"/>
      <c r="BC708" s="69"/>
      <c r="BD708" s="87"/>
      <c r="BE708" s="87"/>
      <c r="BF708" s="95"/>
      <c r="BG708" s="95"/>
      <c r="BH708" s="95"/>
      <c r="BI708" s="87"/>
      <c r="BJ708" s="96"/>
      <c r="BK708" s="96"/>
      <c r="BL708" s="96"/>
      <c r="BM708" s="96"/>
      <c r="BN708" s="97"/>
      <c r="BO708" s="98"/>
      <c r="BP708" s="25"/>
      <c r="BQ708" s="47"/>
      <c r="BR708" s="65"/>
      <c r="BS708" s="49"/>
      <c r="BT708" s="135"/>
      <c r="BU708" s="92"/>
      <c r="BV708" s="135"/>
      <c r="BW708" s="92"/>
      <c r="BX708" s="135"/>
      <c r="BY708" s="141"/>
      <c r="BZ708" s="25"/>
      <c r="CA708" s="25"/>
      <c r="CB708" s="25"/>
      <c r="CC708" s="25"/>
      <c r="CD708" s="25"/>
      <c r="CE708" s="25"/>
      <c r="CF708" s="25"/>
      <c r="CG708" s="25"/>
      <c r="CH708" s="25"/>
      <c r="CI708" s="25"/>
      <c r="CJ708" s="25"/>
      <c r="CK708" s="25"/>
    </row>
    <row r="709" spans="1:89" ht="13">
      <c r="A709" s="99"/>
      <c r="B709" s="90"/>
      <c r="C709" s="25"/>
      <c r="D709" s="25"/>
      <c r="E709" s="25"/>
      <c r="F709" s="25"/>
      <c r="G709" s="92"/>
      <c r="H709" s="25"/>
      <c r="I709" s="93"/>
      <c r="J709" s="49"/>
      <c r="K709" s="49"/>
      <c r="L709" s="53"/>
      <c r="M709" s="49"/>
      <c r="N709" s="49"/>
      <c r="O709" s="49"/>
      <c r="P709" s="49"/>
      <c r="Q709" s="49"/>
      <c r="R709" s="49"/>
      <c r="S709" s="49"/>
      <c r="T709" s="49"/>
      <c r="U709" s="49"/>
      <c r="V709" s="53"/>
      <c r="W709" s="53"/>
      <c r="X709" s="49"/>
      <c r="Y709" s="49"/>
      <c r="Z709" s="49"/>
      <c r="AA709" s="49"/>
      <c r="AB709" s="49"/>
      <c r="AC709" s="94"/>
      <c r="AD709" s="25"/>
      <c r="AE709" s="49"/>
      <c r="AF709" s="49"/>
      <c r="AG709" s="49"/>
      <c r="AH709" s="49"/>
      <c r="AI709" s="100"/>
      <c r="AJ709" s="100"/>
      <c r="AK709" s="25"/>
      <c r="AL709" s="49"/>
      <c r="AM709" s="49"/>
      <c r="AN709" s="49"/>
      <c r="AO709" s="49"/>
      <c r="AP709" s="49"/>
      <c r="AQ709" s="49"/>
      <c r="AR709" s="49"/>
      <c r="AS709" s="87"/>
      <c r="AT709" s="69"/>
      <c r="AU709" s="69"/>
      <c r="AV709" s="69"/>
      <c r="AW709" s="69"/>
      <c r="AX709" s="69"/>
      <c r="AY709" s="69"/>
      <c r="AZ709" s="69"/>
      <c r="BA709" s="69"/>
      <c r="BB709" s="69"/>
      <c r="BC709" s="69"/>
      <c r="BD709" s="87"/>
      <c r="BE709" s="87"/>
      <c r="BF709" s="95"/>
      <c r="BG709" s="95"/>
      <c r="BH709" s="95"/>
      <c r="BI709" s="87"/>
      <c r="BJ709" s="96"/>
      <c r="BK709" s="96"/>
      <c r="BL709" s="96"/>
      <c r="BM709" s="96"/>
      <c r="BN709" s="97"/>
      <c r="BO709" s="98"/>
      <c r="BP709" s="25"/>
      <c r="BQ709" s="47"/>
      <c r="BR709" s="65"/>
      <c r="BS709" s="49"/>
      <c r="BT709" s="135"/>
      <c r="BU709" s="92"/>
      <c r="BV709" s="135"/>
      <c r="BW709" s="92"/>
      <c r="BX709" s="135"/>
      <c r="BY709" s="141"/>
      <c r="BZ709" s="25"/>
      <c r="CA709" s="25"/>
      <c r="CB709" s="25"/>
      <c r="CC709" s="25"/>
      <c r="CD709" s="25"/>
      <c r="CE709" s="25"/>
      <c r="CF709" s="25"/>
      <c r="CG709" s="25"/>
      <c r="CH709" s="25"/>
      <c r="CI709" s="25"/>
      <c r="CJ709" s="25"/>
      <c r="CK709" s="25"/>
    </row>
    <row r="710" spans="1:89" ht="13">
      <c r="A710" s="99"/>
      <c r="B710" s="93"/>
      <c r="C710" s="25"/>
      <c r="D710" s="25"/>
      <c r="E710" s="25"/>
      <c r="F710" s="25"/>
      <c r="G710" s="92"/>
      <c r="H710" s="25"/>
      <c r="I710" s="93"/>
      <c r="J710" s="49"/>
      <c r="K710" s="49"/>
      <c r="L710" s="53"/>
      <c r="M710" s="49"/>
      <c r="N710" s="49"/>
      <c r="O710" s="49"/>
      <c r="P710" s="49"/>
      <c r="Q710" s="49"/>
      <c r="R710" s="49"/>
      <c r="S710" s="49"/>
      <c r="T710" s="49"/>
      <c r="U710" s="49"/>
      <c r="V710" s="53"/>
      <c r="W710" s="53"/>
      <c r="X710" s="49"/>
      <c r="Y710" s="49"/>
      <c r="Z710" s="49"/>
      <c r="AA710" s="49"/>
      <c r="AB710" s="49"/>
      <c r="AC710" s="94"/>
      <c r="AD710" s="25"/>
      <c r="AE710" s="49"/>
      <c r="AF710" s="49"/>
      <c r="AG710" s="49"/>
      <c r="AH710" s="49"/>
      <c r="AI710" s="100"/>
      <c r="AJ710" s="100"/>
      <c r="AK710" s="25"/>
      <c r="AL710" s="49"/>
      <c r="AM710" s="49"/>
      <c r="AN710" s="49"/>
      <c r="AO710" s="49"/>
      <c r="AP710" s="49"/>
      <c r="AQ710" s="49"/>
      <c r="AR710" s="49"/>
      <c r="AS710" s="87"/>
      <c r="AT710" s="69"/>
      <c r="AU710" s="69"/>
      <c r="AV710" s="69"/>
      <c r="AW710" s="69"/>
      <c r="AX710" s="69"/>
      <c r="AY710" s="69"/>
      <c r="AZ710" s="69"/>
      <c r="BA710" s="69"/>
      <c r="BB710" s="69"/>
      <c r="BC710" s="69"/>
      <c r="BD710" s="87"/>
      <c r="BE710" s="87"/>
      <c r="BF710" s="95"/>
      <c r="BG710" s="95"/>
      <c r="BH710" s="95"/>
      <c r="BI710" s="87"/>
      <c r="BJ710" s="96"/>
      <c r="BK710" s="96"/>
      <c r="BL710" s="96"/>
      <c r="BM710" s="96"/>
      <c r="BN710" s="97"/>
      <c r="BO710" s="98"/>
      <c r="BP710" s="25"/>
      <c r="BQ710" s="47"/>
      <c r="BR710" s="65"/>
      <c r="BS710" s="49"/>
      <c r="BT710" s="135"/>
      <c r="BU710" s="92"/>
      <c r="BV710" s="135"/>
      <c r="BW710" s="92"/>
      <c r="BX710" s="135"/>
      <c r="BY710" s="141"/>
      <c r="BZ710" s="25"/>
      <c r="CA710" s="25"/>
      <c r="CB710" s="25"/>
      <c r="CC710" s="25"/>
      <c r="CD710" s="25"/>
      <c r="CE710" s="25"/>
      <c r="CF710" s="25"/>
      <c r="CG710" s="25"/>
      <c r="CH710" s="25"/>
      <c r="CI710" s="25"/>
      <c r="CJ710" s="25"/>
      <c r="CK710" s="25"/>
    </row>
    <row r="711" spans="1:89" ht="13">
      <c r="A711" s="99"/>
      <c r="B711" s="93"/>
      <c r="C711" s="25"/>
      <c r="D711" s="25"/>
      <c r="E711" s="25"/>
      <c r="F711" s="25"/>
      <c r="G711" s="92"/>
      <c r="H711" s="25"/>
      <c r="I711" s="93"/>
      <c r="J711" s="49"/>
      <c r="K711" s="49"/>
      <c r="L711" s="53"/>
      <c r="M711" s="49"/>
      <c r="N711" s="49"/>
      <c r="O711" s="49"/>
      <c r="P711" s="49"/>
      <c r="Q711" s="49"/>
      <c r="R711" s="49"/>
      <c r="S711" s="49"/>
      <c r="T711" s="49"/>
      <c r="U711" s="49"/>
      <c r="V711" s="53"/>
      <c r="W711" s="53"/>
      <c r="X711" s="49"/>
      <c r="Y711" s="49"/>
      <c r="Z711" s="49"/>
      <c r="AA711" s="49"/>
      <c r="AB711" s="49"/>
      <c r="AC711" s="94"/>
      <c r="AD711" s="25"/>
      <c r="AE711" s="49"/>
      <c r="AF711" s="49"/>
      <c r="AG711" s="49"/>
      <c r="AH711" s="49"/>
      <c r="AI711" s="100"/>
      <c r="AJ711" s="100"/>
      <c r="AK711" s="25"/>
      <c r="AL711" s="49"/>
      <c r="AM711" s="49"/>
      <c r="AN711" s="49"/>
      <c r="AO711" s="49"/>
      <c r="AP711" s="49"/>
      <c r="AQ711" s="49"/>
      <c r="AR711" s="49"/>
      <c r="AS711" s="87"/>
      <c r="AT711" s="69"/>
      <c r="AU711" s="69"/>
      <c r="AV711" s="69"/>
      <c r="AW711" s="69"/>
      <c r="AX711" s="69"/>
      <c r="AY711" s="69"/>
      <c r="AZ711" s="69"/>
      <c r="BA711" s="69"/>
      <c r="BB711" s="69"/>
      <c r="BC711" s="69"/>
      <c r="BD711" s="87"/>
      <c r="BE711" s="87"/>
      <c r="BF711" s="95"/>
      <c r="BG711" s="95"/>
      <c r="BH711" s="95"/>
      <c r="BI711" s="87"/>
      <c r="BJ711" s="96"/>
      <c r="BK711" s="96"/>
      <c r="BL711" s="96"/>
      <c r="BM711" s="96"/>
      <c r="BN711" s="97"/>
      <c r="BO711" s="98"/>
      <c r="BP711" s="25"/>
      <c r="BQ711" s="47"/>
      <c r="BR711" s="65"/>
      <c r="BS711" s="49"/>
      <c r="BT711" s="135"/>
      <c r="BU711" s="92"/>
      <c r="BV711" s="135"/>
      <c r="BW711" s="92"/>
      <c r="BX711" s="135"/>
      <c r="BY711" s="141"/>
      <c r="BZ711" s="25"/>
      <c r="CA711" s="25"/>
      <c r="CB711" s="25"/>
      <c r="CC711" s="25"/>
      <c r="CD711" s="25"/>
      <c r="CE711" s="25"/>
      <c r="CF711" s="25"/>
      <c r="CG711" s="25"/>
      <c r="CH711" s="25"/>
      <c r="CI711" s="25"/>
      <c r="CJ711" s="25"/>
      <c r="CK711" s="25"/>
    </row>
    <row r="712" spans="1:89" ht="13">
      <c r="A712" s="99"/>
      <c r="B712" s="93"/>
      <c r="C712" s="25"/>
      <c r="D712" s="25"/>
      <c r="E712" s="25"/>
      <c r="F712" s="25"/>
      <c r="G712" s="92"/>
      <c r="H712" s="25"/>
      <c r="I712" s="93"/>
      <c r="J712" s="49"/>
      <c r="K712" s="49"/>
      <c r="L712" s="53"/>
      <c r="M712" s="49"/>
      <c r="N712" s="49"/>
      <c r="O712" s="49"/>
      <c r="P712" s="49"/>
      <c r="Q712" s="49"/>
      <c r="R712" s="49"/>
      <c r="S712" s="49"/>
      <c r="T712" s="49"/>
      <c r="U712" s="49"/>
      <c r="V712" s="53"/>
      <c r="W712" s="53"/>
      <c r="X712" s="49"/>
      <c r="Y712" s="49"/>
      <c r="Z712" s="49"/>
      <c r="AA712" s="49"/>
      <c r="AB712" s="49"/>
      <c r="AC712" s="94"/>
      <c r="AD712" s="25"/>
      <c r="AE712" s="49"/>
      <c r="AF712" s="49"/>
      <c r="AG712" s="49"/>
      <c r="AH712" s="49"/>
      <c r="AI712" s="100"/>
      <c r="AJ712" s="100"/>
      <c r="AK712" s="25"/>
      <c r="AL712" s="49"/>
      <c r="AM712" s="49"/>
      <c r="AN712" s="49"/>
      <c r="AO712" s="49"/>
      <c r="AP712" s="49"/>
      <c r="AQ712" s="49"/>
      <c r="AR712" s="49"/>
      <c r="AS712" s="87"/>
      <c r="AT712" s="69"/>
      <c r="AU712" s="69"/>
      <c r="AV712" s="69"/>
      <c r="AW712" s="69"/>
      <c r="AX712" s="69"/>
      <c r="AY712" s="69"/>
      <c r="AZ712" s="69"/>
      <c r="BA712" s="69"/>
      <c r="BB712" s="69"/>
      <c r="BC712" s="69"/>
      <c r="BD712" s="87"/>
      <c r="BE712" s="87"/>
      <c r="BF712" s="95"/>
      <c r="BG712" s="95"/>
      <c r="BH712" s="95"/>
      <c r="BI712" s="87"/>
      <c r="BJ712" s="96"/>
      <c r="BK712" s="96"/>
      <c r="BL712" s="96"/>
      <c r="BM712" s="96"/>
      <c r="BN712" s="97"/>
      <c r="BO712" s="98"/>
      <c r="BP712" s="25"/>
      <c r="BQ712" s="47"/>
      <c r="BR712" s="65"/>
      <c r="BS712" s="49"/>
      <c r="BT712" s="135"/>
      <c r="BU712" s="92"/>
      <c r="BV712" s="135"/>
      <c r="BW712" s="92"/>
      <c r="BX712" s="135"/>
      <c r="BY712" s="141"/>
      <c r="BZ712" s="25"/>
      <c r="CA712" s="25"/>
      <c r="CB712" s="25"/>
      <c r="CC712" s="25"/>
      <c r="CD712" s="25"/>
      <c r="CE712" s="25"/>
      <c r="CF712" s="25"/>
      <c r="CG712" s="25"/>
      <c r="CH712" s="25"/>
      <c r="CI712" s="25"/>
      <c r="CJ712" s="25"/>
      <c r="CK712" s="25"/>
    </row>
    <row r="713" spans="1:89" ht="13">
      <c r="A713" s="99"/>
      <c r="B713" s="93"/>
      <c r="C713" s="25"/>
      <c r="D713" s="25"/>
      <c r="E713" s="25"/>
      <c r="F713" s="25"/>
      <c r="G713" s="92"/>
      <c r="H713" s="25"/>
      <c r="I713" s="93"/>
      <c r="J713" s="49"/>
      <c r="K713" s="49"/>
      <c r="L713" s="53"/>
      <c r="M713" s="49"/>
      <c r="N713" s="49"/>
      <c r="O713" s="49"/>
      <c r="P713" s="49"/>
      <c r="Q713" s="49"/>
      <c r="R713" s="49"/>
      <c r="S713" s="49"/>
      <c r="T713" s="49"/>
      <c r="U713" s="49"/>
      <c r="V713" s="53"/>
      <c r="W713" s="53"/>
      <c r="X713" s="49"/>
      <c r="Y713" s="49"/>
      <c r="Z713" s="49"/>
      <c r="AA713" s="49"/>
      <c r="AB713" s="49"/>
      <c r="AC713" s="94"/>
      <c r="AD713" s="25"/>
      <c r="AE713" s="49"/>
      <c r="AF713" s="49"/>
      <c r="AG713" s="49"/>
      <c r="AH713" s="49"/>
      <c r="AI713" s="100"/>
      <c r="AJ713" s="100"/>
      <c r="AK713" s="25"/>
      <c r="AL713" s="49"/>
      <c r="AM713" s="49"/>
      <c r="AN713" s="49"/>
      <c r="AO713" s="49"/>
      <c r="AP713" s="49"/>
      <c r="AQ713" s="49"/>
      <c r="AR713" s="49"/>
      <c r="AS713" s="87"/>
      <c r="AT713" s="69"/>
      <c r="AU713" s="69"/>
      <c r="AV713" s="69"/>
      <c r="AW713" s="69"/>
      <c r="AX713" s="69"/>
      <c r="AY713" s="69"/>
      <c r="AZ713" s="69"/>
      <c r="BA713" s="69"/>
      <c r="BB713" s="69"/>
      <c r="BC713" s="69"/>
      <c r="BD713" s="87"/>
      <c r="BE713" s="87"/>
      <c r="BF713" s="95"/>
      <c r="BG713" s="95"/>
      <c r="BH713" s="95"/>
      <c r="BI713" s="87"/>
      <c r="BJ713" s="96"/>
      <c r="BK713" s="96"/>
      <c r="BL713" s="96"/>
      <c r="BM713" s="96"/>
      <c r="BN713" s="97"/>
      <c r="BO713" s="98"/>
      <c r="BP713" s="25"/>
      <c r="BQ713" s="47"/>
      <c r="BR713" s="65"/>
      <c r="BS713" s="49"/>
      <c r="BT713" s="135"/>
      <c r="BU713" s="92"/>
      <c r="BV713" s="135"/>
      <c r="BW713" s="92"/>
      <c r="BX713" s="135"/>
      <c r="BY713" s="141"/>
      <c r="BZ713" s="25"/>
      <c r="CA713" s="25"/>
      <c r="CB713" s="25"/>
      <c r="CC713" s="25"/>
      <c r="CD713" s="25"/>
      <c r="CE713" s="25"/>
      <c r="CF713" s="25"/>
      <c r="CG713" s="25"/>
      <c r="CH713" s="25"/>
      <c r="CI713" s="25"/>
      <c r="CJ713" s="25"/>
      <c r="CK713" s="25"/>
    </row>
    <row r="714" spans="1:89" ht="13">
      <c r="A714" s="99"/>
      <c r="B714" s="93"/>
      <c r="C714" s="25"/>
      <c r="D714" s="25"/>
      <c r="E714" s="25"/>
      <c r="F714" s="25"/>
      <c r="G714" s="92"/>
      <c r="H714" s="25"/>
      <c r="I714" s="93"/>
      <c r="J714" s="49"/>
      <c r="K714" s="49"/>
      <c r="L714" s="53"/>
      <c r="M714" s="49"/>
      <c r="N714" s="49"/>
      <c r="O714" s="49"/>
      <c r="P714" s="49"/>
      <c r="Q714" s="49"/>
      <c r="R714" s="49"/>
      <c r="S714" s="49"/>
      <c r="T714" s="49"/>
      <c r="U714" s="49"/>
      <c r="V714" s="53"/>
      <c r="W714" s="53"/>
      <c r="X714" s="49"/>
      <c r="Y714" s="49"/>
      <c r="Z714" s="49"/>
      <c r="AA714" s="49"/>
      <c r="AB714" s="49"/>
      <c r="AC714" s="94"/>
      <c r="AD714" s="25"/>
      <c r="AE714" s="49"/>
      <c r="AF714" s="49"/>
      <c r="AG714" s="49"/>
      <c r="AH714" s="49"/>
      <c r="AI714" s="100"/>
      <c r="AJ714" s="100"/>
      <c r="AK714" s="25"/>
      <c r="AL714" s="49"/>
      <c r="AM714" s="49"/>
      <c r="AN714" s="49"/>
      <c r="AO714" s="49"/>
      <c r="AP714" s="49"/>
      <c r="AQ714" s="49"/>
      <c r="AR714" s="49"/>
      <c r="AS714" s="87"/>
      <c r="AT714" s="69"/>
      <c r="AU714" s="69"/>
      <c r="AV714" s="69"/>
      <c r="AW714" s="69"/>
      <c r="AX714" s="69"/>
      <c r="AY714" s="69"/>
      <c r="AZ714" s="69"/>
      <c r="BA714" s="69"/>
      <c r="BB714" s="69"/>
      <c r="BC714" s="69"/>
      <c r="BD714" s="87"/>
      <c r="BE714" s="87"/>
      <c r="BF714" s="95"/>
      <c r="BG714" s="95"/>
      <c r="BH714" s="95"/>
      <c r="BI714" s="87"/>
      <c r="BJ714" s="96"/>
      <c r="BK714" s="96"/>
      <c r="BL714" s="96"/>
      <c r="BM714" s="96"/>
      <c r="BN714" s="97"/>
      <c r="BO714" s="98"/>
      <c r="BP714" s="25"/>
      <c r="BQ714" s="47"/>
      <c r="BR714" s="65"/>
      <c r="BS714" s="49"/>
      <c r="BT714" s="135"/>
      <c r="BU714" s="92"/>
      <c r="BV714" s="135"/>
      <c r="BW714" s="92"/>
      <c r="BX714" s="135"/>
      <c r="BY714" s="141"/>
      <c r="BZ714" s="25"/>
      <c r="CA714" s="25"/>
      <c r="CB714" s="25"/>
      <c r="CC714" s="25"/>
      <c r="CD714" s="25"/>
      <c r="CE714" s="25"/>
      <c r="CF714" s="25"/>
      <c r="CG714" s="25"/>
      <c r="CH714" s="25"/>
      <c r="CI714" s="25"/>
      <c r="CJ714" s="25"/>
      <c r="CK714" s="25"/>
    </row>
    <row r="715" spans="1:89" ht="13">
      <c r="A715" s="99"/>
      <c r="B715" s="93"/>
      <c r="C715" s="25"/>
      <c r="D715" s="25"/>
      <c r="E715" s="25"/>
      <c r="F715" s="25"/>
      <c r="G715" s="92"/>
      <c r="H715" s="25"/>
      <c r="I715" s="93"/>
      <c r="J715" s="49"/>
      <c r="K715" s="49"/>
      <c r="L715" s="53"/>
      <c r="M715" s="49"/>
      <c r="N715" s="49"/>
      <c r="O715" s="49"/>
      <c r="P715" s="49"/>
      <c r="Q715" s="49"/>
      <c r="R715" s="49"/>
      <c r="S715" s="49"/>
      <c r="T715" s="49"/>
      <c r="U715" s="49"/>
      <c r="V715" s="53"/>
      <c r="W715" s="53"/>
      <c r="X715" s="49"/>
      <c r="Y715" s="49"/>
      <c r="Z715" s="49"/>
      <c r="AA715" s="49"/>
      <c r="AB715" s="49"/>
      <c r="AC715" s="94"/>
      <c r="AD715" s="25"/>
      <c r="AE715" s="49"/>
      <c r="AF715" s="49"/>
      <c r="AG715" s="49"/>
      <c r="AH715" s="49"/>
      <c r="AI715" s="100"/>
      <c r="AJ715" s="100"/>
      <c r="AK715" s="25"/>
      <c r="AL715" s="49"/>
      <c r="AM715" s="49"/>
      <c r="AN715" s="49"/>
      <c r="AO715" s="49"/>
      <c r="AP715" s="49"/>
      <c r="AQ715" s="49"/>
      <c r="AR715" s="49"/>
      <c r="AS715" s="87"/>
      <c r="AT715" s="69"/>
      <c r="AU715" s="69"/>
      <c r="AV715" s="69"/>
      <c r="AW715" s="69"/>
      <c r="AX715" s="69"/>
      <c r="AY715" s="69"/>
      <c r="AZ715" s="69"/>
      <c r="BA715" s="69"/>
      <c r="BB715" s="69"/>
      <c r="BC715" s="69"/>
      <c r="BD715" s="87"/>
      <c r="BE715" s="87"/>
      <c r="BF715" s="95"/>
      <c r="BG715" s="95"/>
      <c r="BH715" s="95"/>
      <c r="BI715" s="87"/>
      <c r="BJ715" s="96"/>
      <c r="BK715" s="96"/>
      <c r="BL715" s="96"/>
      <c r="BM715" s="96"/>
      <c r="BN715" s="97"/>
      <c r="BO715" s="98"/>
      <c r="BP715" s="25"/>
      <c r="BQ715" s="47"/>
      <c r="BR715" s="65"/>
      <c r="BS715" s="49"/>
      <c r="BT715" s="135"/>
      <c r="BU715" s="92"/>
      <c r="BV715" s="135"/>
      <c r="BW715" s="92"/>
      <c r="BX715" s="135"/>
      <c r="BY715" s="141"/>
      <c r="BZ715" s="25"/>
      <c r="CA715" s="25"/>
      <c r="CB715" s="25"/>
      <c r="CC715" s="25"/>
      <c r="CD715" s="25"/>
      <c r="CE715" s="25"/>
      <c r="CF715" s="25"/>
      <c r="CG715" s="25"/>
      <c r="CH715" s="25"/>
      <c r="CI715" s="25"/>
      <c r="CJ715" s="25"/>
      <c r="CK715" s="25"/>
    </row>
    <row r="716" spans="1:89" ht="13">
      <c r="A716" s="99"/>
      <c r="B716" s="93"/>
      <c r="C716" s="25"/>
      <c r="D716" s="25"/>
      <c r="E716" s="25"/>
      <c r="F716" s="25"/>
      <c r="G716" s="92"/>
      <c r="H716" s="25"/>
      <c r="I716" s="93"/>
      <c r="J716" s="49"/>
      <c r="K716" s="49"/>
      <c r="L716" s="53"/>
      <c r="M716" s="53">
        <v>686</v>
      </c>
      <c r="N716" s="49"/>
      <c r="O716" s="49"/>
      <c r="P716" s="49"/>
      <c r="Q716" s="49"/>
      <c r="R716" s="49"/>
      <c r="S716" s="49"/>
      <c r="T716" s="49"/>
      <c r="U716" s="49"/>
      <c r="V716" s="53"/>
      <c r="W716" s="53"/>
      <c r="X716" s="49"/>
      <c r="Y716" s="49"/>
      <c r="Z716" s="49"/>
      <c r="AA716" s="49"/>
      <c r="AB716" s="49"/>
      <c r="AC716" s="94"/>
      <c r="AD716" s="25"/>
      <c r="AE716" s="49"/>
      <c r="AF716" s="49"/>
      <c r="AG716" s="49"/>
      <c r="AH716" s="49"/>
      <c r="AI716" s="100"/>
      <c r="AJ716" s="100"/>
      <c r="AK716" s="25"/>
      <c r="AL716" s="49"/>
      <c r="AM716" s="49"/>
      <c r="AN716" s="49"/>
      <c r="AO716" s="49"/>
      <c r="AP716" s="49"/>
      <c r="AQ716" s="49"/>
      <c r="AR716" s="49"/>
      <c r="AS716" s="87"/>
      <c r="AT716" s="69"/>
      <c r="AU716" s="69"/>
      <c r="AV716" s="69"/>
      <c r="AW716" s="69"/>
      <c r="AX716" s="69"/>
      <c r="AY716" s="69"/>
      <c r="AZ716" s="69"/>
      <c r="BA716" s="69"/>
      <c r="BB716" s="69"/>
      <c r="BC716" s="69"/>
      <c r="BD716" s="87"/>
      <c r="BE716" s="87"/>
      <c r="BF716" s="95"/>
      <c r="BG716" s="95"/>
      <c r="BH716" s="95"/>
      <c r="BI716" s="87"/>
      <c r="BJ716" s="96"/>
      <c r="BK716" s="96"/>
      <c r="BL716" s="96"/>
      <c r="BM716" s="96"/>
      <c r="BN716" s="97"/>
      <c r="BO716" s="98"/>
      <c r="BP716" s="25"/>
      <c r="BQ716" s="47"/>
      <c r="BR716" s="65"/>
      <c r="BS716" s="49"/>
      <c r="BT716" s="135"/>
      <c r="BU716" s="92"/>
      <c r="BV716" s="135"/>
      <c r="BW716" s="92"/>
      <c r="BX716" s="135"/>
      <c r="BY716" s="141"/>
      <c r="BZ716" s="25"/>
      <c r="CA716" s="25"/>
      <c r="CB716" s="25"/>
      <c r="CC716" s="25"/>
      <c r="CD716" s="25"/>
      <c r="CE716" s="25"/>
      <c r="CF716" s="25"/>
      <c r="CG716" s="25"/>
      <c r="CH716" s="25"/>
      <c r="CI716" s="25"/>
      <c r="CJ716" s="25"/>
      <c r="CK716" s="25"/>
    </row>
    <row r="717" spans="1:89" ht="13">
      <c r="A717" s="99"/>
      <c r="B717" s="93"/>
      <c r="C717" s="25"/>
      <c r="D717" s="25"/>
      <c r="E717" s="25"/>
      <c r="F717" s="25"/>
      <c r="G717" s="92"/>
      <c r="H717" s="25"/>
      <c r="I717" s="93"/>
      <c r="J717" s="49"/>
      <c r="K717" s="49"/>
      <c r="L717" s="53"/>
      <c r="M717" s="49"/>
      <c r="N717" s="49"/>
      <c r="O717" s="49"/>
      <c r="P717" s="49"/>
      <c r="Q717" s="49"/>
      <c r="R717" s="49"/>
      <c r="S717" s="49"/>
      <c r="T717" s="49"/>
      <c r="U717" s="49"/>
      <c r="V717" s="53"/>
      <c r="W717" s="53"/>
      <c r="X717" s="49"/>
      <c r="Y717" s="49"/>
      <c r="Z717" s="49"/>
      <c r="AA717" s="49"/>
      <c r="AB717" s="49"/>
      <c r="AC717" s="94"/>
      <c r="AD717" s="25"/>
      <c r="AE717" s="49"/>
      <c r="AF717" s="49"/>
      <c r="AG717" s="49"/>
      <c r="AH717" s="49"/>
      <c r="AI717" s="100"/>
      <c r="AJ717" s="100"/>
      <c r="AK717" s="25"/>
      <c r="AL717" s="49"/>
      <c r="AM717" s="49"/>
      <c r="AN717" s="49"/>
      <c r="AO717" s="49"/>
      <c r="AP717" s="49"/>
      <c r="AQ717" s="49"/>
      <c r="AR717" s="49"/>
      <c r="AS717" s="87"/>
      <c r="AT717" s="69"/>
      <c r="AU717" s="69"/>
      <c r="AV717" s="69"/>
      <c r="AW717" s="69"/>
      <c r="AX717" s="69"/>
      <c r="AY717" s="69"/>
      <c r="AZ717" s="69"/>
      <c r="BA717" s="69"/>
      <c r="BB717" s="69"/>
      <c r="BC717" s="69"/>
      <c r="BD717" s="87"/>
      <c r="BE717" s="87"/>
      <c r="BF717" s="95"/>
      <c r="BG717" s="95"/>
      <c r="BH717" s="95"/>
      <c r="BI717" s="87"/>
      <c r="BJ717" s="96"/>
      <c r="BK717" s="96"/>
      <c r="BL717" s="96"/>
      <c r="BM717" s="96"/>
      <c r="BN717" s="97"/>
      <c r="BO717" s="98"/>
      <c r="BP717" s="25"/>
      <c r="BQ717" s="47"/>
      <c r="BR717" s="65"/>
      <c r="BS717" s="49"/>
      <c r="BT717" s="135"/>
      <c r="BU717" s="92"/>
      <c r="BV717" s="135"/>
      <c r="BW717" s="92"/>
      <c r="BX717" s="135"/>
      <c r="BY717" s="141"/>
      <c r="BZ717" s="25"/>
      <c r="CA717" s="25"/>
      <c r="CB717" s="25"/>
      <c r="CC717" s="25"/>
      <c r="CD717" s="25"/>
      <c r="CE717" s="25"/>
      <c r="CF717" s="25"/>
      <c r="CG717" s="25"/>
      <c r="CH717" s="25"/>
      <c r="CI717" s="25"/>
      <c r="CJ717" s="25"/>
      <c r="CK717" s="25"/>
    </row>
    <row r="718" spans="1:89" ht="13">
      <c r="A718" s="99"/>
      <c r="B718" s="93"/>
      <c r="C718" s="25"/>
      <c r="D718" s="25"/>
      <c r="E718" s="25"/>
      <c r="F718" s="25"/>
      <c r="G718" s="92"/>
      <c r="H718" s="25"/>
      <c r="I718" s="93"/>
      <c r="J718" s="49"/>
      <c r="K718" s="49"/>
      <c r="L718" s="53"/>
      <c r="M718" s="49"/>
      <c r="N718" s="49"/>
      <c r="O718" s="49"/>
      <c r="P718" s="49"/>
      <c r="Q718" s="49"/>
      <c r="R718" s="49"/>
      <c r="S718" s="49"/>
      <c r="T718" s="49"/>
      <c r="U718" s="49"/>
      <c r="V718" s="53"/>
      <c r="W718" s="53"/>
      <c r="X718" s="49"/>
      <c r="Y718" s="49"/>
      <c r="Z718" s="49"/>
      <c r="AA718" s="49"/>
      <c r="AB718" s="49"/>
      <c r="AC718" s="94"/>
      <c r="AD718" s="25"/>
      <c r="AE718" s="49"/>
      <c r="AF718" s="49"/>
      <c r="AG718" s="49"/>
      <c r="AH718" s="49"/>
      <c r="AI718" s="100"/>
      <c r="AJ718" s="100"/>
      <c r="AK718" s="25"/>
      <c r="AL718" s="49"/>
      <c r="AM718" s="49"/>
      <c r="AN718" s="49"/>
      <c r="AO718" s="49"/>
      <c r="AP718" s="49"/>
      <c r="AQ718" s="49"/>
      <c r="AR718" s="49"/>
      <c r="AS718" s="87"/>
      <c r="AT718" s="69"/>
      <c r="AU718" s="69"/>
      <c r="AV718" s="69"/>
      <c r="AW718" s="69"/>
      <c r="AX718" s="69"/>
      <c r="AY718" s="69"/>
      <c r="AZ718" s="69"/>
      <c r="BA718" s="69"/>
      <c r="BB718" s="69"/>
      <c r="BC718" s="69"/>
      <c r="BD718" s="87"/>
      <c r="BE718" s="87"/>
      <c r="BF718" s="95"/>
      <c r="BG718" s="95"/>
      <c r="BH718" s="95"/>
      <c r="BI718" s="87"/>
      <c r="BJ718" s="96"/>
      <c r="BK718" s="96"/>
      <c r="BL718" s="96"/>
      <c r="BM718" s="96"/>
      <c r="BN718" s="97"/>
      <c r="BO718" s="98"/>
      <c r="BP718" s="25"/>
      <c r="BQ718" s="47"/>
      <c r="BR718" s="65"/>
      <c r="BS718" s="49"/>
      <c r="BT718" s="135"/>
      <c r="BU718" s="92"/>
      <c r="BV718" s="135"/>
      <c r="BW718" s="92"/>
      <c r="BX718" s="135"/>
      <c r="BY718" s="141"/>
      <c r="BZ718" s="25"/>
      <c r="CA718" s="25"/>
      <c r="CB718" s="25"/>
      <c r="CC718" s="25"/>
      <c r="CD718" s="25"/>
      <c r="CE718" s="25"/>
      <c r="CF718" s="25"/>
      <c r="CG718" s="25"/>
      <c r="CH718" s="25"/>
      <c r="CI718" s="25"/>
      <c r="CJ718" s="25"/>
      <c r="CK718" s="25"/>
    </row>
    <row r="719" spans="1:89" ht="13">
      <c r="A719" s="99"/>
      <c r="B719" s="93"/>
      <c r="C719" s="25"/>
      <c r="D719" s="25"/>
      <c r="E719" s="25"/>
      <c r="F719" s="25"/>
      <c r="G719" s="92"/>
      <c r="H719" s="25"/>
      <c r="I719" s="93"/>
      <c r="J719" s="49"/>
      <c r="K719" s="49"/>
      <c r="L719" s="53"/>
      <c r="M719" s="49"/>
      <c r="N719" s="49"/>
      <c r="O719" s="49"/>
      <c r="P719" s="49"/>
      <c r="Q719" s="49"/>
      <c r="R719" s="49"/>
      <c r="S719" s="49"/>
      <c r="T719" s="49"/>
      <c r="U719" s="49"/>
      <c r="V719" s="53"/>
      <c r="W719" s="53"/>
      <c r="X719" s="49"/>
      <c r="Y719" s="49"/>
      <c r="Z719" s="49"/>
      <c r="AA719" s="49"/>
      <c r="AB719" s="49"/>
      <c r="AC719" s="94"/>
      <c r="AD719" s="25"/>
      <c r="AE719" s="49"/>
      <c r="AF719" s="49"/>
      <c r="AG719" s="49"/>
      <c r="AH719" s="49"/>
      <c r="AI719" s="100"/>
      <c r="AJ719" s="100"/>
      <c r="AK719" s="25"/>
      <c r="AL719" s="49"/>
      <c r="AM719" s="49"/>
      <c r="AN719" s="49"/>
      <c r="AO719" s="49"/>
      <c r="AP719" s="49"/>
      <c r="AQ719" s="49"/>
      <c r="AR719" s="49"/>
      <c r="AS719" s="87"/>
      <c r="AT719" s="69"/>
      <c r="AU719" s="69"/>
      <c r="AV719" s="69"/>
      <c r="AW719" s="69"/>
      <c r="AX719" s="69"/>
      <c r="AY719" s="69"/>
      <c r="AZ719" s="69"/>
      <c r="BA719" s="69"/>
      <c r="BB719" s="69"/>
      <c r="BC719" s="69"/>
      <c r="BD719" s="87"/>
      <c r="BE719" s="87"/>
      <c r="BF719" s="95"/>
      <c r="BG719" s="95"/>
      <c r="BH719" s="95"/>
      <c r="BI719" s="87"/>
      <c r="BJ719" s="96"/>
      <c r="BK719" s="96"/>
      <c r="BL719" s="96"/>
      <c r="BM719" s="96"/>
      <c r="BN719" s="97"/>
      <c r="BO719" s="98"/>
      <c r="BP719" s="25"/>
      <c r="BQ719" s="47"/>
      <c r="BR719" s="65"/>
      <c r="BS719" s="49"/>
      <c r="BT719" s="135"/>
      <c r="BU719" s="92"/>
      <c r="BV719" s="135"/>
      <c r="BW719" s="92"/>
      <c r="BX719" s="135"/>
      <c r="BY719" s="141"/>
      <c r="BZ719" s="25"/>
      <c r="CA719" s="25"/>
      <c r="CB719" s="25"/>
      <c r="CC719" s="25"/>
      <c r="CD719" s="25"/>
      <c r="CE719" s="25"/>
      <c r="CF719" s="25"/>
      <c r="CG719" s="25"/>
      <c r="CH719" s="25"/>
      <c r="CI719" s="25"/>
      <c r="CJ719" s="25"/>
      <c r="CK719" s="25"/>
    </row>
    <row r="720" spans="1:89" ht="13">
      <c r="A720" s="99"/>
      <c r="B720" s="93"/>
      <c r="C720" s="25"/>
      <c r="D720" s="25"/>
      <c r="E720" s="25"/>
      <c r="F720" s="25"/>
      <c r="G720" s="92"/>
      <c r="H720" s="25"/>
      <c r="I720" s="93"/>
      <c r="J720" s="49"/>
      <c r="K720" s="49"/>
      <c r="L720" s="53"/>
      <c r="M720" s="49"/>
      <c r="N720" s="49"/>
      <c r="O720" s="49"/>
      <c r="P720" s="49"/>
      <c r="Q720" s="49"/>
      <c r="R720" s="49"/>
      <c r="S720" s="49"/>
      <c r="T720" s="49"/>
      <c r="U720" s="49"/>
      <c r="V720" s="53"/>
      <c r="W720" s="53"/>
      <c r="X720" s="49"/>
      <c r="Y720" s="49"/>
      <c r="Z720" s="49"/>
      <c r="AA720" s="49"/>
      <c r="AB720" s="49"/>
      <c r="AC720" s="94"/>
      <c r="AD720" s="25"/>
      <c r="AE720" s="49"/>
      <c r="AF720" s="49"/>
      <c r="AG720" s="49"/>
      <c r="AH720" s="49"/>
      <c r="AI720" s="100"/>
      <c r="AJ720" s="100"/>
      <c r="AK720" s="25"/>
      <c r="AL720" s="49"/>
      <c r="AM720" s="49"/>
      <c r="AN720" s="49"/>
      <c r="AO720" s="49"/>
      <c r="AP720" s="49"/>
      <c r="AQ720" s="49"/>
      <c r="AR720" s="49"/>
      <c r="AS720" s="87"/>
      <c r="AT720" s="69"/>
      <c r="AU720" s="69"/>
      <c r="AV720" s="69"/>
      <c r="AW720" s="69"/>
      <c r="AX720" s="69"/>
      <c r="AY720" s="69"/>
      <c r="AZ720" s="69"/>
      <c r="BA720" s="69"/>
      <c r="BB720" s="69"/>
      <c r="BC720" s="69"/>
      <c r="BD720" s="87"/>
      <c r="BE720" s="87"/>
      <c r="BF720" s="95"/>
      <c r="BG720" s="95"/>
      <c r="BH720" s="95"/>
      <c r="BI720" s="87"/>
      <c r="BJ720" s="96"/>
      <c r="BK720" s="96"/>
      <c r="BL720" s="96"/>
      <c r="BM720" s="96"/>
      <c r="BN720" s="97"/>
      <c r="BO720" s="98"/>
      <c r="BP720" s="25"/>
      <c r="BQ720" s="47"/>
      <c r="BR720" s="65"/>
      <c r="BS720" s="49"/>
      <c r="BT720" s="135"/>
      <c r="BU720" s="92"/>
      <c r="BV720" s="135"/>
      <c r="BW720" s="92"/>
      <c r="BX720" s="135"/>
      <c r="BY720" s="141"/>
      <c r="BZ720" s="25"/>
      <c r="CA720" s="25"/>
      <c r="CB720" s="25"/>
      <c r="CC720" s="25"/>
      <c r="CD720" s="25"/>
      <c r="CE720" s="25"/>
      <c r="CF720" s="25"/>
      <c r="CG720" s="25"/>
      <c r="CH720" s="25"/>
      <c r="CI720" s="25"/>
      <c r="CJ720" s="25"/>
      <c r="CK720" s="25"/>
    </row>
    <row r="721" spans="1:89" ht="13">
      <c r="A721" s="99"/>
      <c r="B721" s="93"/>
      <c r="C721" s="25"/>
      <c r="D721" s="25"/>
      <c r="E721" s="25"/>
      <c r="F721" s="25"/>
      <c r="G721" s="92"/>
      <c r="H721" s="25"/>
      <c r="I721" s="93"/>
      <c r="J721" s="49"/>
      <c r="K721" s="49"/>
      <c r="L721" s="53"/>
      <c r="M721" s="49"/>
      <c r="N721" s="49"/>
      <c r="O721" s="49"/>
      <c r="P721" s="49"/>
      <c r="Q721" s="49"/>
      <c r="R721" s="49"/>
      <c r="S721" s="49"/>
      <c r="T721" s="49"/>
      <c r="U721" s="49"/>
      <c r="V721" s="53"/>
      <c r="W721" s="53"/>
      <c r="X721" s="49"/>
      <c r="Y721" s="49"/>
      <c r="Z721" s="49"/>
      <c r="AA721" s="49"/>
      <c r="AB721" s="49"/>
      <c r="AC721" s="94"/>
      <c r="AD721" s="25"/>
      <c r="AE721" s="49"/>
      <c r="AF721" s="49"/>
      <c r="AG721" s="49"/>
      <c r="AH721" s="49"/>
      <c r="AI721" s="100"/>
      <c r="AJ721" s="100"/>
      <c r="AK721" s="25"/>
      <c r="AL721" s="49"/>
      <c r="AM721" s="49"/>
      <c r="AN721" s="49"/>
      <c r="AO721" s="49"/>
      <c r="AP721" s="49"/>
      <c r="AQ721" s="49"/>
      <c r="AR721" s="49"/>
      <c r="AS721" s="87"/>
      <c r="AT721" s="69"/>
      <c r="AU721" s="69"/>
      <c r="AV721" s="69"/>
      <c r="AW721" s="69"/>
      <c r="AX721" s="69"/>
      <c r="AY721" s="69"/>
      <c r="AZ721" s="69"/>
      <c r="BA721" s="69"/>
      <c r="BB721" s="69"/>
      <c r="BC721" s="69"/>
      <c r="BD721" s="87"/>
      <c r="BE721" s="87"/>
      <c r="BF721" s="95"/>
      <c r="BG721" s="95"/>
      <c r="BH721" s="95"/>
      <c r="BI721" s="87"/>
      <c r="BJ721" s="96"/>
      <c r="BK721" s="96"/>
      <c r="BL721" s="96"/>
      <c r="BM721" s="96"/>
      <c r="BN721" s="97"/>
      <c r="BO721" s="98"/>
      <c r="BP721" s="25"/>
      <c r="BQ721" s="47"/>
      <c r="BR721" s="65"/>
      <c r="BS721" s="49"/>
      <c r="BT721" s="135"/>
      <c r="BU721" s="92"/>
      <c r="BV721" s="135"/>
      <c r="BW721" s="92"/>
      <c r="BX721" s="135"/>
      <c r="BY721" s="141"/>
      <c r="BZ721" s="25"/>
      <c r="CA721" s="25"/>
      <c r="CB721" s="25"/>
      <c r="CC721" s="25"/>
      <c r="CD721" s="25"/>
      <c r="CE721" s="25"/>
      <c r="CF721" s="25"/>
      <c r="CG721" s="25"/>
      <c r="CH721" s="25"/>
      <c r="CI721" s="25"/>
      <c r="CJ721" s="25"/>
      <c r="CK721" s="25"/>
    </row>
    <row r="722" spans="1:89" ht="13">
      <c r="A722" s="99"/>
      <c r="B722" s="93"/>
      <c r="C722" s="25"/>
      <c r="D722" s="25"/>
      <c r="E722" s="25"/>
      <c r="F722" s="25"/>
      <c r="G722" s="92"/>
      <c r="H722" s="25"/>
      <c r="I722" s="93"/>
      <c r="J722" s="49"/>
      <c r="K722" s="49"/>
      <c r="L722" s="53"/>
      <c r="M722" s="49"/>
      <c r="N722" s="49"/>
      <c r="O722" s="49"/>
      <c r="P722" s="49"/>
      <c r="Q722" s="49"/>
      <c r="R722" s="49"/>
      <c r="S722" s="49"/>
      <c r="T722" s="49"/>
      <c r="U722" s="49"/>
      <c r="V722" s="53"/>
      <c r="W722" s="53"/>
      <c r="X722" s="49"/>
      <c r="Y722" s="49"/>
      <c r="Z722" s="49"/>
      <c r="AA722" s="49"/>
      <c r="AB722" s="49"/>
      <c r="AC722" s="94"/>
      <c r="AD722" s="25"/>
      <c r="AE722" s="49"/>
      <c r="AF722" s="49"/>
      <c r="AG722" s="49"/>
      <c r="AH722" s="49"/>
      <c r="AI722" s="100"/>
      <c r="AJ722" s="100"/>
      <c r="AK722" s="25"/>
      <c r="AL722" s="49"/>
      <c r="AM722" s="49"/>
      <c r="AN722" s="49"/>
      <c r="AO722" s="49"/>
      <c r="AP722" s="49"/>
      <c r="AQ722" s="49"/>
      <c r="AR722" s="49"/>
      <c r="AS722" s="87"/>
      <c r="AT722" s="69"/>
      <c r="AU722" s="69"/>
      <c r="AV722" s="69"/>
      <c r="AW722" s="69"/>
      <c r="AX722" s="69"/>
      <c r="AY722" s="69"/>
      <c r="AZ722" s="69"/>
      <c r="BA722" s="69"/>
      <c r="BB722" s="69"/>
      <c r="BC722" s="69"/>
      <c r="BD722" s="87"/>
      <c r="BE722" s="87"/>
      <c r="BF722" s="95"/>
      <c r="BG722" s="95"/>
      <c r="BH722" s="95"/>
      <c r="BI722" s="87"/>
      <c r="BJ722" s="96"/>
      <c r="BK722" s="96"/>
      <c r="BL722" s="96"/>
      <c r="BM722" s="96"/>
      <c r="BN722" s="97"/>
      <c r="BO722" s="98"/>
      <c r="BP722" s="25"/>
      <c r="BQ722" s="47"/>
      <c r="BR722" s="65"/>
      <c r="BS722" s="49"/>
      <c r="BT722" s="135"/>
      <c r="BU722" s="92"/>
      <c r="BV722" s="135"/>
      <c r="BW722" s="92"/>
      <c r="BX722" s="135"/>
      <c r="BY722" s="141"/>
      <c r="BZ722" s="25"/>
      <c r="CA722" s="25"/>
      <c r="CB722" s="25"/>
      <c r="CC722" s="25"/>
      <c r="CD722" s="25"/>
      <c r="CE722" s="25"/>
      <c r="CF722" s="25"/>
      <c r="CG722" s="25"/>
      <c r="CH722" s="25"/>
      <c r="CI722" s="25"/>
      <c r="CJ722" s="25"/>
      <c r="CK722" s="25"/>
    </row>
    <row r="723" spans="1:89" ht="13">
      <c r="A723" s="99"/>
      <c r="B723" s="93"/>
      <c r="C723" s="25"/>
      <c r="D723" s="25"/>
      <c r="E723" s="25"/>
      <c r="F723" s="25"/>
      <c r="G723" s="92"/>
      <c r="H723" s="25"/>
      <c r="I723" s="93"/>
      <c r="J723" s="49"/>
      <c r="K723" s="49"/>
      <c r="L723" s="53"/>
      <c r="M723" s="49"/>
      <c r="N723" s="49"/>
      <c r="O723" s="49"/>
      <c r="P723" s="49"/>
      <c r="Q723" s="49"/>
      <c r="R723" s="49"/>
      <c r="S723" s="49"/>
      <c r="T723" s="49"/>
      <c r="U723" s="49"/>
      <c r="V723" s="53"/>
      <c r="W723" s="53"/>
      <c r="X723" s="49"/>
      <c r="Y723" s="49"/>
      <c r="Z723" s="49"/>
      <c r="AA723" s="49"/>
      <c r="AB723" s="49"/>
      <c r="AC723" s="94"/>
      <c r="AD723" s="25"/>
      <c r="AE723" s="49"/>
      <c r="AF723" s="49"/>
      <c r="AG723" s="49"/>
      <c r="AH723" s="49"/>
      <c r="AI723" s="100"/>
      <c r="AJ723" s="100"/>
      <c r="AK723" s="25"/>
      <c r="AL723" s="49"/>
      <c r="AM723" s="49"/>
      <c r="AN723" s="49"/>
      <c r="AO723" s="49"/>
      <c r="AP723" s="49"/>
      <c r="AQ723" s="49"/>
      <c r="AR723" s="49"/>
      <c r="AS723" s="87"/>
      <c r="AT723" s="69"/>
      <c r="AU723" s="69"/>
      <c r="AV723" s="69"/>
      <c r="AW723" s="69"/>
      <c r="AX723" s="69"/>
      <c r="AY723" s="69"/>
      <c r="AZ723" s="69"/>
      <c r="BA723" s="69"/>
      <c r="BB723" s="69"/>
      <c r="BC723" s="69"/>
      <c r="BD723" s="87"/>
      <c r="BE723" s="87"/>
      <c r="BF723" s="95"/>
      <c r="BG723" s="95"/>
      <c r="BH723" s="95"/>
      <c r="BI723" s="87"/>
      <c r="BJ723" s="96"/>
      <c r="BK723" s="96"/>
      <c r="BL723" s="96"/>
      <c r="BM723" s="96"/>
      <c r="BN723" s="97"/>
      <c r="BO723" s="98"/>
      <c r="BP723" s="25"/>
      <c r="BQ723" s="47"/>
      <c r="BR723" s="65"/>
      <c r="BS723" s="49"/>
      <c r="BT723" s="135"/>
      <c r="BU723" s="92"/>
      <c r="BV723" s="135"/>
      <c r="BW723" s="92"/>
      <c r="BX723" s="135"/>
      <c r="BY723" s="141"/>
      <c r="BZ723" s="25"/>
      <c r="CA723" s="25"/>
      <c r="CB723" s="25"/>
      <c r="CC723" s="25"/>
      <c r="CD723" s="25"/>
      <c r="CE723" s="25"/>
      <c r="CF723" s="25"/>
      <c r="CG723" s="25"/>
      <c r="CH723" s="25"/>
      <c r="CI723" s="25"/>
      <c r="CJ723" s="25"/>
      <c r="CK723" s="25"/>
    </row>
    <row r="724" spans="1:89" ht="13">
      <c r="A724" s="99"/>
      <c r="B724" s="93"/>
      <c r="C724" s="25"/>
      <c r="D724" s="25"/>
      <c r="E724" s="25"/>
      <c r="F724" s="25"/>
      <c r="G724" s="92"/>
      <c r="H724" s="25"/>
      <c r="I724" s="93"/>
      <c r="J724" s="49"/>
      <c r="K724" s="49"/>
      <c r="L724" s="53"/>
      <c r="M724" s="49"/>
      <c r="N724" s="49"/>
      <c r="O724" s="49"/>
      <c r="P724" s="49"/>
      <c r="Q724" s="49"/>
      <c r="R724" s="49"/>
      <c r="S724" s="49"/>
      <c r="T724" s="49"/>
      <c r="U724" s="49"/>
      <c r="V724" s="53"/>
      <c r="W724" s="53"/>
      <c r="X724" s="49"/>
      <c r="Y724" s="49"/>
      <c r="Z724" s="49"/>
      <c r="AA724" s="49"/>
      <c r="AB724" s="49"/>
      <c r="AC724" s="94"/>
      <c r="AD724" s="25"/>
      <c r="AE724" s="49"/>
      <c r="AF724" s="49"/>
      <c r="AG724" s="49"/>
      <c r="AH724" s="49"/>
      <c r="AI724" s="100"/>
      <c r="AJ724" s="100"/>
      <c r="AK724" s="25"/>
      <c r="AL724" s="49"/>
      <c r="AM724" s="49"/>
      <c r="AN724" s="49"/>
      <c r="AO724" s="49"/>
      <c r="AP724" s="49"/>
      <c r="AQ724" s="49"/>
      <c r="AR724" s="49"/>
      <c r="AS724" s="87"/>
      <c r="AT724" s="69"/>
      <c r="AU724" s="69"/>
      <c r="AV724" s="69"/>
      <c r="AW724" s="69"/>
      <c r="AX724" s="69"/>
      <c r="AY724" s="69"/>
      <c r="AZ724" s="69"/>
      <c r="BA724" s="69"/>
      <c r="BB724" s="69"/>
      <c r="BC724" s="69"/>
      <c r="BD724" s="87"/>
      <c r="BE724" s="87"/>
      <c r="BF724" s="95"/>
      <c r="BG724" s="95"/>
      <c r="BH724" s="95"/>
      <c r="BI724" s="87"/>
      <c r="BJ724" s="96"/>
      <c r="BK724" s="96"/>
      <c r="BL724" s="96"/>
      <c r="BM724" s="96"/>
      <c r="BN724" s="97"/>
      <c r="BO724" s="98"/>
      <c r="BP724" s="25"/>
      <c r="BQ724" s="47"/>
      <c r="BR724" s="65"/>
      <c r="BS724" s="49"/>
      <c r="BT724" s="135"/>
      <c r="BU724" s="92"/>
      <c r="BV724" s="135"/>
      <c r="BW724" s="92"/>
      <c r="BX724" s="135"/>
      <c r="BY724" s="141"/>
      <c r="BZ724" s="25"/>
      <c r="CA724" s="25"/>
      <c r="CB724" s="25"/>
      <c r="CC724" s="25"/>
      <c r="CD724" s="25"/>
      <c r="CE724" s="25"/>
      <c r="CF724" s="25"/>
      <c r="CG724" s="25"/>
      <c r="CH724" s="25"/>
      <c r="CI724" s="25"/>
      <c r="CJ724" s="25"/>
      <c r="CK724" s="25"/>
    </row>
    <row r="725" spans="1:89" ht="13">
      <c r="A725" s="99"/>
      <c r="B725" s="93"/>
      <c r="C725" s="25"/>
      <c r="D725" s="25"/>
      <c r="E725" s="25"/>
      <c r="F725" s="25"/>
      <c r="G725" s="92"/>
      <c r="H725" s="25"/>
      <c r="I725" s="93"/>
      <c r="J725" s="49"/>
      <c r="K725" s="49"/>
      <c r="L725" s="53"/>
      <c r="M725" s="53">
        <v>494</v>
      </c>
      <c r="N725" s="49"/>
      <c r="O725" s="49"/>
      <c r="P725" s="49"/>
      <c r="Q725" s="49"/>
      <c r="R725" s="49"/>
      <c r="S725" s="49"/>
      <c r="T725" s="49"/>
      <c r="U725" s="49"/>
      <c r="V725" s="53"/>
      <c r="W725" s="53"/>
      <c r="X725" s="49"/>
      <c r="Y725" s="49"/>
      <c r="Z725" s="49"/>
      <c r="AA725" s="49"/>
      <c r="AB725" s="49"/>
      <c r="AC725" s="94"/>
      <c r="AD725" s="25"/>
      <c r="AE725" s="49"/>
      <c r="AF725" s="49"/>
      <c r="AG725" s="49"/>
      <c r="AH725" s="49"/>
      <c r="AI725" s="100"/>
      <c r="AJ725" s="100"/>
      <c r="AK725" s="25"/>
      <c r="AL725" s="49"/>
      <c r="AM725" s="49"/>
      <c r="AN725" s="49"/>
      <c r="AO725" s="49"/>
      <c r="AP725" s="49"/>
      <c r="AQ725" s="49"/>
      <c r="AR725" s="49"/>
      <c r="AS725" s="87"/>
      <c r="AT725" s="69"/>
      <c r="AU725" s="69"/>
      <c r="AV725" s="69"/>
      <c r="AW725" s="69"/>
      <c r="AX725" s="69"/>
      <c r="AY725" s="69"/>
      <c r="AZ725" s="69"/>
      <c r="BA725" s="69"/>
      <c r="BB725" s="69"/>
      <c r="BC725" s="69"/>
      <c r="BD725" s="87"/>
      <c r="BE725" s="87"/>
      <c r="BF725" s="95"/>
      <c r="BG725" s="95"/>
      <c r="BH725" s="95"/>
      <c r="BI725" s="87"/>
      <c r="BJ725" s="96"/>
      <c r="BK725" s="96"/>
      <c r="BL725" s="96"/>
      <c r="BM725" s="96"/>
      <c r="BN725" s="97"/>
      <c r="BO725" s="98"/>
      <c r="BP725" s="25"/>
      <c r="BQ725" s="47"/>
      <c r="BR725" s="65"/>
      <c r="BS725" s="49"/>
      <c r="BT725" s="135"/>
      <c r="BU725" s="92"/>
      <c r="BV725" s="135"/>
      <c r="BW725" s="92"/>
      <c r="BX725" s="135"/>
      <c r="BY725" s="141"/>
      <c r="BZ725" s="25"/>
      <c r="CA725" s="25"/>
      <c r="CB725" s="25"/>
      <c r="CC725" s="25"/>
      <c r="CD725" s="25"/>
      <c r="CE725" s="25"/>
      <c r="CF725" s="25"/>
      <c r="CG725" s="25"/>
      <c r="CH725" s="25"/>
      <c r="CI725" s="25"/>
      <c r="CJ725" s="25"/>
      <c r="CK725" s="25"/>
    </row>
    <row r="726" spans="1:89" ht="13">
      <c r="A726" s="99"/>
      <c r="B726" s="93"/>
      <c r="C726" s="25"/>
      <c r="D726" s="25"/>
      <c r="E726" s="25"/>
      <c r="F726" s="25"/>
      <c r="G726" s="92"/>
      <c r="H726" s="25"/>
      <c r="I726" s="93"/>
      <c r="J726" s="49"/>
      <c r="K726" s="49"/>
      <c r="L726" s="53"/>
      <c r="M726" s="49"/>
      <c r="N726" s="49"/>
      <c r="O726" s="49"/>
      <c r="P726" s="49"/>
      <c r="Q726" s="49"/>
      <c r="R726" s="49"/>
      <c r="S726" s="49"/>
      <c r="T726" s="49"/>
      <c r="U726" s="49"/>
      <c r="V726" s="53"/>
      <c r="W726" s="53"/>
      <c r="X726" s="49"/>
      <c r="Y726" s="49"/>
      <c r="Z726" s="49"/>
      <c r="AA726" s="49"/>
      <c r="AB726" s="49"/>
      <c r="AC726" s="94"/>
      <c r="AD726" s="25"/>
      <c r="AE726" s="49"/>
      <c r="AF726" s="49"/>
      <c r="AG726" s="49"/>
      <c r="AH726" s="49"/>
      <c r="AI726" s="100"/>
      <c r="AJ726" s="100"/>
      <c r="AK726" s="25"/>
      <c r="AL726" s="49"/>
      <c r="AM726" s="49"/>
      <c r="AN726" s="49"/>
      <c r="AO726" s="49"/>
      <c r="AP726" s="49"/>
      <c r="AQ726" s="49"/>
      <c r="AR726" s="49"/>
      <c r="AS726" s="87"/>
      <c r="AT726" s="69"/>
      <c r="AU726" s="69"/>
      <c r="AV726" s="69"/>
      <c r="AW726" s="69"/>
      <c r="AX726" s="69"/>
      <c r="AY726" s="69"/>
      <c r="AZ726" s="69"/>
      <c r="BA726" s="69"/>
      <c r="BB726" s="69"/>
      <c r="BC726" s="69"/>
      <c r="BD726" s="87"/>
      <c r="BE726" s="87"/>
      <c r="BF726" s="95"/>
      <c r="BG726" s="95"/>
      <c r="BH726" s="95"/>
      <c r="BI726" s="87"/>
      <c r="BJ726" s="96"/>
      <c r="BK726" s="96"/>
      <c r="BL726" s="96"/>
      <c r="BM726" s="96"/>
      <c r="BN726" s="97"/>
      <c r="BO726" s="98"/>
      <c r="BP726" s="25"/>
      <c r="BQ726" s="47"/>
      <c r="BR726" s="65"/>
      <c r="BS726" s="49"/>
      <c r="BT726" s="135"/>
      <c r="BU726" s="92"/>
      <c r="BV726" s="135"/>
      <c r="BW726" s="92"/>
      <c r="BX726" s="135"/>
      <c r="BY726" s="141"/>
      <c r="BZ726" s="25"/>
      <c r="CA726" s="25"/>
      <c r="CB726" s="25"/>
      <c r="CC726" s="25"/>
      <c r="CD726" s="25"/>
      <c r="CE726" s="25"/>
      <c r="CF726" s="25"/>
      <c r="CG726" s="25"/>
      <c r="CH726" s="25"/>
      <c r="CI726" s="25"/>
      <c r="CJ726" s="25"/>
      <c r="CK726" s="25"/>
    </row>
    <row r="727" spans="1:89" ht="13">
      <c r="A727" s="99"/>
      <c r="B727" s="93"/>
      <c r="C727" s="25"/>
      <c r="D727" s="25"/>
      <c r="E727" s="25"/>
      <c r="F727" s="25"/>
      <c r="G727" s="92"/>
      <c r="H727" s="25"/>
      <c r="I727" s="93"/>
      <c r="J727" s="49"/>
      <c r="K727" s="49"/>
      <c r="L727" s="53"/>
      <c r="M727" s="49"/>
      <c r="N727" s="49"/>
      <c r="O727" s="49"/>
      <c r="P727" s="49"/>
      <c r="Q727" s="49"/>
      <c r="R727" s="49"/>
      <c r="S727" s="49"/>
      <c r="T727" s="49"/>
      <c r="U727" s="49"/>
      <c r="V727" s="53"/>
      <c r="W727" s="53"/>
      <c r="X727" s="49"/>
      <c r="Y727" s="49"/>
      <c r="Z727" s="49"/>
      <c r="AA727" s="49"/>
      <c r="AB727" s="49"/>
      <c r="AC727" s="94"/>
      <c r="AD727" s="25"/>
      <c r="AE727" s="49"/>
      <c r="AF727" s="49"/>
      <c r="AG727" s="49"/>
      <c r="AH727" s="49"/>
      <c r="AI727" s="100"/>
      <c r="AJ727" s="100"/>
      <c r="AK727" s="25"/>
      <c r="AL727" s="49"/>
      <c r="AM727" s="49"/>
      <c r="AN727" s="49"/>
      <c r="AO727" s="49"/>
      <c r="AP727" s="49"/>
      <c r="AQ727" s="49"/>
      <c r="AR727" s="49"/>
      <c r="AS727" s="87"/>
      <c r="AT727" s="69"/>
      <c r="AU727" s="69"/>
      <c r="AV727" s="69"/>
      <c r="AW727" s="69"/>
      <c r="AX727" s="69"/>
      <c r="AY727" s="69"/>
      <c r="AZ727" s="69"/>
      <c r="BA727" s="69"/>
      <c r="BB727" s="69"/>
      <c r="BC727" s="69"/>
      <c r="BD727" s="87"/>
      <c r="BE727" s="87"/>
      <c r="BF727" s="95"/>
      <c r="BG727" s="95"/>
      <c r="BH727" s="95"/>
      <c r="BI727" s="87"/>
      <c r="BJ727" s="96"/>
      <c r="BK727" s="96"/>
      <c r="BL727" s="96"/>
      <c r="BM727" s="96"/>
      <c r="BN727" s="97"/>
      <c r="BO727" s="98"/>
      <c r="BP727" s="25"/>
      <c r="BQ727" s="47"/>
      <c r="BR727" s="65"/>
      <c r="BS727" s="49"/>
      <c r="BT727" s="135"/>
      <c r="BU727" s="92"/>
      <c r="BV727" s="135"/>
      <c r="BW727" s="92"/>
      <c r="BX727" s="135"/>
      <c r="BY727" s="141"/>
      <c r="BZ727" s="25"/>
      <c r="CA727" s="25"/>
      <c r="CB727" s="25"/>
      <c r="CC727" s="25"/>
      <c r="CD727" s="25"/>
      <c r="CE727" s="25"/>
      <c r="CF727" s="25"/>
      <c r="CG727" s="25"/>
      <c r="CH727" s="25"/>
      <c r="CI727" s="25"/>
      <c r="CJ727" s="25"/>
      <c r="CK727" s="25"/>
    </row>
    <row r="728" spans="1:89" ht="13">
      <c r="A728" s="99"/>
      <c r="B728" s="93"/>
      <c r="C728" s="25"/>
      <c r="D728" s="25"/>
      <c r="E728" s="25"/>
      <c r="F728" s="25"/>
      <c r="G728" s="92"/>
      <c r="H728" s="25"/>
      <c r="I728" s="93"/>
      <c r="J728" s="49"/>
      <c r="K728" s="49"/>
      <c r="L728" s="53"/>
      <c r="M728" s="49"/>
      <c r="N728" s="49"/>
      <c r="O728" s="49"/>
      <c r="P728" s="49"/>
      <c r="Q728" s="49"/>
      <c r="R728" s="49"/>
      <c r="S728" s="49"/>
      <c r="T728" s="49"/>
      <c r="U728" s="49"/>
      <c r="V728" s="53"/>
      <c r="W728" s="53"/>
      <c r="X728" s="49"/>
      <c r="Y728" s="49"/>
      <c r="Z728" s="49"/>
      <c r="AA728" s="49"/>
      <c r="AB728" s="49"/>
      <c r="AC728" s="94"/>
      <c r="AD728" s="25"/>
      <c r="AE728" s="49"/>
      <c r="AF728" s="49"/>
      <c r="AG728" s="49"/>
      <c r="AH728" s="49"/>
      <c r="AI728" s="100"/>
      <c r="AJ728" s="100"/>
      <c r="AK728" s="25"/>
      <c r="AL728" s="49"/>
      <c r="AM728" s="49"/>
      <c r="AN728" s="49"/>
      <c r="AO728" s="49"/>
      <c r="AP728" s="49"/>
      <c r="AQ728" s="49"/>
      <c r="AR728" s="49"/>
      <c r="AS728" s="87"/>
      <c r="AT728" s="69"/>
      <c r="AU728" s="69"/>
      <c r="AV728" s="69"/>
      <c r="AW728" s="69"/>
      <c r="AX728" s="69"/>
      <c r="AY728" s="69"/>
      <c r="AZ728" s="69"/>
      <c r="BA728" s="69"/>
      <c r="BB728" s="69"/>
      <c r="BC728" s="69"/>
      <c r="BD728" s="87"/>
      <c r="BE728" s="87"/>
      <c r="BF728" s="95"/>
      <c r="BG728" s="95"/>
      <c r="BH728" s="95"/>
      <c r="BI728" s="87"/>
      <c r="BJ728" s="96"/>
      <c r="BK728" s="96"/>
      <c r="BL728" s="96"/>
      <c r="BM728" s="96"/>
      <c r="BN728" s="97"/>
      <c r="BO728" s="98"/>
      <c r="BP728" s="25"/>
      <c r="BQ728" s="47"/>
      <c r="BR728" s="65"/>
      <c r="BS728" s="49"/>
      <c r="BT728" s="135"/>
      <c r="BU728" s="92"/>
      <c r="BV728" s="135"/>
      <c r="BW728" s="92"/>
      <c r="BX728" s="135"/>
      <c r="BY728" s="141"/>
      <c r="BZ728" s="25"/>
      <c r="CA728" s="25"/>
      <c r="CB728" s="25"/>
      <c r="CC728" s="25"/>
      <c r="CD728" s="25"/>
      <c r="CE728" s="25"/>
      <c r="CF728" s="25"/>
      <c r="CG728" s="25"/>
      <c r="CH728" s="25"/>
      <c r="CI728" s="25"/>
      <c r="CJ728" s="25"/>
      <c r="CK728" s="25"/>
    </row>
    <row r="729" spans="1:89" ht="13">
      <c r="A729" s="99"/>
      <c r="B729" s="93"/>
      <c r="C729" s="25"/>
      <c r="D729" s="25"/>
      <c r="E729" s="25"/>
      <c r="F729" s="25"/>
      <c r="G729" s="92"/>
      <c r="H729" s="25"/>
      <c r="I729" s="93"/>
      <c r="J729" s="49"/>
      <c r="K729" s="49"/>
      <c r="L729" s="53"/>
      <c r="M729" s="53">
        <v>959</v>
      </c>
      <c r="N729" s="49"/>
      <c r="O729" s="49"/>
      <c r="P729" s="49"/>
      <c r="Q729" s="49"/>
      <c r="R729" s="49"/>
      <c r="S729" s="49"/>
      <c r="T729" s="49"/>
      <c r="U729" s="49"/>
      <c r="V729" s="53"/>
      <c r="W729" s="53"/>
      <c r="X729" s="49"/>
      <c r="Y729" s="49"/>
      <c r="Z729" s="49"/>
      <c r="AA729" s="49"/>
      <c r="AB729" s="49"/>
      <c r="AC729" s="94"/>
      <c r="AD729" s="25"/>
      <c r="AE729" s="49"/>
      <c r="AF729" s="49"/>
      <c r="AG729" s="49"/>
      <c r="AH729" s="49"/>
      <c r="AI729" s="100"/>
      <c r="AJ729" s="100"/>
      <c r="AK729" s="25"/>
      <c r="AL729" s="49"/>
      <c r="AM729" s="49"/>
      <c r="AN729" s="49"/>
      <c r="AO729" s="49"/>
      <c r="AP729" s="49"/>
      <c r="AQ729" s="49"/>
      <c r="AR729" s="49"/>
      <c r="AS729" s="87"/>
      <c r="AT729" s="69"/>
      <c r="AU729" s="69"/>
      <c r="AV729" s="69"/>
      <c r="AW729" s="69"/>
      <c r="AX729" s="69"/>
      <c r="AY729" s="69"/>
      <c r="AZ729" s="69"/>
      <c r="BA729" s="69"/>
      <c r="BB729" s="69"/>
      <c r="BC729" s="69"/>
      <c r="BD729" s="87"/>
      <c r="BE729" s="87"/>
      <c r="BF729" s="95"/>
      <c r="BG729" s="95"/>
      <c r="BH729" s="95"/>
      <c r="BI729" s="87"/>
      <c r="BJ729" s="96"/>
      <c r="BK729" s="96"/>
      <c r="BL729" s="96"/>
      <c r="BM729" s="96"/>
      <c r="BN729" s="97"/>
      <c r="BO729" s="98"/>
      <c r="BP729" s="25"/>
      <c r="BQ729" s="47"/>
      <c r="BR729" s="65"/>
      <c r="BS729" s="49"/>
      <c r="BT729" s="135"/>
      <c r="BU729" s="92"/>
      <c r="BV729" s="135"/>
      <c r="BW729" s="92"/>
      <c r="BX729" s="135"/>
      <c r="BY729" s="141"/>
      <c r="BZ729" s="25"/>
      <c r="CA729" s="25"/>
      <c r="CB729" s="25"/>
      <c r="CC729" s="25"/>
      <c r="CD729" s="25"/>
      <c r="CE729" s="25"/>
      <c r="CF729" s="25"/>
      <c r="CG729" s="25"/>
      <c r="CH729" s="25"/>
      <c r="CI729" s="25"/>
      <c r="CJ729" s="25"/>
      <c r="CK729" s="25"/>
    </row>
    <row r="730" spans="1:89" ht="13">
      <c r="A730" s="99"/>
      <c r="B730" s="93"/>
      <c r="C730" s="25"/>
      <c r="D730" s="25"/>
      <c r="E730" s="25"/>
      <c r="F730" s="25"/>
      <c r="G730" s="92"/>
      <c r="H730" s="25"/>
      <c r="I730" s="93"/>
      <c r="J730" s="49"/>
      <c r="K730" s="49"/>
      <c r="L730" s="53"/>
      <c r="M730" s="53">
        <v>689</v>
      </c>
      <c r="N730" s="49"/>
      <c r="O730" s="49"/>
      <c r="P730" s="49"/>
      <c r="Q730" s="49"/>
      <c r="R730" s="49"/>
      <c r="S730" s="49"/>
      <c r="T730" s="49"/>
      <c r="U730" s="49"/>
      <c r="V730" s="53"/>
      <c r="W730" s="53"/>
      <c r="X730" s="49"/>
      <c r="Y730" s="49"/>
      <c r="Z730" s="49"/>
      <c r="AA730" s="49"/>
      <c r="AB730" s="49"/>
      <c r="AC730" s="94"/>
      <c r="AD730" s="25"/>
      <c r="AE730" s="49"/>
      <c r="AF730" s="49"/>
      <c r="AG730" s="49"/>
      <c r="AH730" s="49"/>
      <c r="AI730" s="100"/>
      <c r="AJ730" s="100"/>
      <c r="AK730" s="25"/>
      <c r="AL730" s="49"/>
      <c r="AM730" s="49"/>
      <c r="AN730" s="49"/>
      <c r="AO730" s="49"/>
      <c r="AP730" s="49"/>
      <c r="AQ730" s="49"/>
      <c r="AR730" s="49"/>
      <c r="AS730" s="87"/>
      <c r="AT730" s="69"/>
      <c r="AU730" s="69"/>
      <c r="AV730" s="69"/>
      <c r="AW730" s="69"/>
      <c r="AX730" s="69"/>
      <c r="AY730" s="69"/>
      <c r="AZ730" s="69"/>
      <c r="BA730" s="69"/>
      <c r="BB730" s="69"/>
      <c r="BC730" s="69"/>
      <c r="BD730" s="87"/>
      <c r="BE730" s="87"/>
      <c r="BF730" s="95"/>
      <c r="BG730" s="95"/>
      <c r="BH730" s="95"/>
      <c r="BI730" s="87"/>
      <c r="BJ730" s="96"/>
      <c r="BK730" s="96"/>
      <c r="BL730" s="96"/>
      <c r="BM730" s="96"/>
      <c r="BN730" s="97"/>
      <c r="BO730" s="98"/>
      <c r="BP730" s="25"/>
      <c r="BQ730" s="47"/>
      <c r="BR730" s="65"/>
      <c r="BS730" s="49"/>
      <c r="BT730" s="135"/>
      <c r="BU730" s="92"/>
      <c r="BV730" s="135"/>
      <c r="BW730" s="92"/>
      <c r="BX730" s="135"/>
      <c r="BY730" s="141"/>
      <c r="BZ730" s="25"/>
      <c r="CA730" s="25"/>
      <c r="CB730" s="25"/>
      <c r="CC730" s="25"/>
      <c r="CD730" s="25"/>
      <c r="CE730" s="25"/>
      <c r="CF730" s="25"/>
      <c r="CG730" s="25"/>
      <c r="CH730" s="25"/>
      <c r="CI730" s="25"/>
      <c r="CJ730" s="25"/>
      <c r="CK730" s="25"/>
    </row>
    <row r="731" spans="1:89" ht="13">
      <c r="A731" s="99"/>
      <c r="B731" s="93"/>
      <c r="C731" s="25"/>
      <c r="D731" s="25"/>
      <c r="E731" s="25"/>
      <c r="F731" s="25"/>
      <c r="G731" s="92"/>
      <c r="H731" s="25"/>
      <c r="I731" s="93"/>
      <c r="J731" s="49"/>
      <c r="K731" s="49"/>
      <c r="L731" s="53"/>
      <c r="M731" s="49"/>
      <c r="N731" s="49"/>
      <c r="O731" s="49"/>
      <c r="P731" s="49"/>
      <c r="Q731" s="49"/>
      <c r="R731" s="49"/>
      <c r="S731" s="49"/>
      <c r="T731" s="49"/>
      <c r="U731" s="49"/>
      <c r="V731" s="53"/>
      <c r="W731" s="53"/>
      <c r="X731" s="49"/>
      <c r="Y731" s="49"/>
      <c r="Z731" s="49"/>
      <c r="AA731" s="49"/>
      <c r="AB731" s="49"/>
      <c r="AC731" s="94"/>
      <c r="AD731" s="25"/>
      <c r="AE731" s="49"/>
      <c r="AF731" s="49"/>
      <c r="AG731" s="49"/>
      <c r="AH731" s="49"/>
      <c r="AI731" s="100"/>
      <c r="AJ731" s="100"/>
      <c r="AK731" s="25"/>
      <c r="AL731" s="49"/>
      <c r="AM731" s="49"/>
      <c r="AN731" s="49"/>
      <c r="AO731" s="49"/>
      <c r="AP731" s="49"/>
      <c r="AQ731" s="49"/>
      <c r="AR731" s="49"/>
      <c r="AS731" s="87"/>
      <c r="AT731" s="69"/>
      <c r="AU731" s="69"/>
      <c r="AV731" s="69"/>
      <c r="AW731" s="69"/>
      <c r="AX731" s="69"/>
      <c r="AY731" s="69"/>
      <c r="AZ731" s="69"/>
      <c r="BA731" s="69"/>
      <c r="BB731" s="69"/>
      <c r="BC731" s="69"/>
      <c r="BD731" s="87"/>
      <c r="BE731" s="87"/>
      <c r="BF731" s="95"/>
      <c r="BG731" s="95"/>
      <c r="BH731" s="95"/>
      <c r="BI731" s="87"/>
      <c r="BJ731" s="96"/>
      <c r="BK731" s="96"/>
      <c r="BL731" s="96"/>
      <c r="BM731" s="96"/>
      <c r="BN731" s="97"/>
      <c r="BO731" s="98"/>
      <c r="BP731" s="25"/>
      <c r="BQ731" s="47"/>
      <c r="BR731" s="65"/>
      <c r="BS731" s="49"/>
      <c r="BT731" s="135"/>
      <c r="BU731" s="92"/>
      <c r="BV731" s="135"/>
      <c r="BW731" s="92"/>
      <c r="BX731" s="135"/>
      <c r="BY731" s="141"/>
      <c r="BZ731" s="25"/>
      <c r="CA731" s="25"/>
      <c r="CB731" s="25"/>
      <c r="CC731" s="25"/>
      <c r="CD731" s="25"/>
      <c r="CE731" s="25"/>
      <c r="CF731" s="25"/>
      <c r="CG731" s="25"/>
      <c r="CH731" s="25"/>
      <c r="CI731" s="25"/>
      <c r="CJ731" s="25"/>
      <c r="CK731" s="25"/>
    </row>
    <row r="732" spans="1:89" ht="13">
      <c r="A732" s="99"/>
      <c r="B732" s="93"/>
      <c r="C732" s="25"/>
      <c r="D732" s="25"/>
      <c r="E732" s="25"/>
      <c r="F732" s="25"/>
      <c r="G732" s="92"/>
      <c r="H732" s="25"/>
      <c r="I732" s="93"/>
      <c r="J732" s="49"/>
      <c r="K732" s="49"/>
      <c r="L732" s="53"/>
      <c r="M732" s="49"/>
      <c r="N732" s="49"/>
      <c r="O732" s="49"/>
      <c r="P732" s="49"/>
      <c r="Q732" s="49"/>
      <c r="R732" s="49"/>
      <c r="S732" s="49"/>
      <c r="T732" s="49"/>
      <c r="U732" s="49"/>
      <c r="V732" s="53"/>
      <c r="W732" s="53"/>
      <c r="X732" s="49"/>
      <c r="Y732" s="49"/>
      <c r="Z732" s="49"/>
      <c r="AA732" s="49"/>
      <c r="AB732" s="49"/>
      <c r="AC732" s="94"/>
      <c r="AD732" s="25"/>
      <c r="AE732" s="49"/>
      <c r="AF732" s="49"/>
      <c r="AG732" s="49"/>
      <c r="AH732" s="49"/>
      <c r="AI732" s="100"/>
      <c r="AJ732" s="100"/>
      <c r="AK732" s="25"/>
      <c r="AL732" s="49"/>
      <c r="AM732" s="49"/>
      <c r="AN732" s="49"/>
      <c r="AO732" s="49"/>
      <c r="AP732" s="49"/>
      <c r="AQ732" s="49"/>
      <c r="AR732" s="49"/>
      <c r="AS732" s="87"/>
      <c r="AT732" s="69"/>
      <c r="AU732" s="69"/>
      <c r="AV732" s="69"/>
      <c r="AW732" s="69"/>
      <c r="AX732" s="69"/>
      <c r="AY732" s="69"/>
      <c r="AZ732" s="69"/>
      <c r="BA732" s="69"/>
      <c r="BB732" s="69"/>
      <c r="BC732" s="69"/>
      <c r="BD732" s="87"/>
      <c r="BE732" s="87"/>
      <c r="BF732" s="95"/>
      <c r="BG732" s="95"/>
      <c r="BH732" s="95"/>
      <c r="BI732" s="87"/>
      <c r="BJ732" s="96"/>
      <c r="BK732" s="96"/>
      <c r="BL732" s="96"/>
      <c r="BM732" s="96"/>
      <c r="BN732" s="97"/>
      <c r="BO732" s="98"/>
      <c r="BP732" s="25"/>
      <c r="BQ732" s="47"/>
      <c r="BR732" s="65"/>
      <c r="BS732" s="49"/>
      <c r="BT732" s="135"/>
      <c r="BU732" s="92"/>
      <c r="BV732" s="135"/>
      <c r="BW732" s="92"/>
      <c r="BX732" s="135"/>
      <c r="BY732" s="141"/>
      <c r="BZ732" s="25"/>
      <c r="CA732" s="25"/>
      <c r="CB732" s="25"/>
      <c r="CC732" s="25"/>
      <c r="CD732" s="25"/>
      <c r="CE732" s="25"/>
      <c r="CF732" s="25"/>
      <c r="CG732" s="25"/>
      <c r="CH732" s="25"/>
      <c r="CI732" s="25"/>
      <c r="CJ732" s="25"/>
      <c r="CK732" s="25"/>
    </row>
    <row r="733" spans="1:89" ht="13">
      <c r="A733" s="99"/>
      <c r="B733" s="93"/>
      <c r="C733" s="25"/>
      <c r="D733" s="25"/>
      <c r="E733" s="25"/>
      <c r="F733" s="25"/>
      <c r="G733" s="92"/>
      <c r="H733" s="25"/>
      <c r="I733" s="93"/>
      <c r="J733" s="49"/>
      <c r="K733" s="49"/>
      <c r="L733" s="53"/>
      <c r="M733" s="49"/>
      <c r="N733" s="49"/>
      <c r="O733" s="49"/>
      <c r="P733" s="49"/>
      <c r="Q733" s="49"/>
      <c r="R733" s="49"/>
      <c r="S733" s="49"/>
      <c r="T733" s="49"/>
      <c r="U733" s="49"/>
      <c r="V733" s="53"/>
      <c r="W733" s="53"/>
      <c r="X733" s="49"/>
      <c r="Y733" s="49"/>
      <c r="Z733" s="49"/>
      <c r="AA733" s="49"/>
      <c r="AB733" s="49"/>
      <c r="AC733" s="94"/>
      <c r="AD733" s="25"/>
      <c r="AE733" s="49"/>
      <c r="AF733" s="49"/>
      <c r="AG733" s="49"/>
      <c r="AH733" s="49"/>
      <c r="AI733" s="100"/>
      <c r="AJ733" s="100"/>
      <c r="AK733" s="25"/>
      <c r="AL733" s="49"/>
      <c r="AM733" s="49"/>
      <c r="AN733" s="49"/>
      <c r="AO733" s="49"/>
      <c r="AP733" s="49"/>
      <c r="AQ733" s="49"/>
      <c r="AR733" s="49"/>
      <c r="AS733" s="87"/>
      <c r="AT733" s="69"/>
      <c r="AU733" s="69"/>
      <c r="AV733" s="69"/>
      <c r="AW733" s="69"/>
      <c r="AX733" s="69"/>
      <c r="AY733" s="69"/>
      <c r="AZ733" s="69"/>
      <c r="BA733" s="69"/>
      <c r="BB733" s="69"/>
      <c r="BC733" s="69"/>
      <c r="BD733" s="87"/>
      <c r="BE733" s="87"/>
      <c r="BF733" s="95"/>
      <c r="BG733" s="95"/>
      <c r="BH733" s="95"/>
      <c r="BI733" s="87"/>
      <c r="BJ733" s="96"/>
      <c r="BK733" s="96"/>
      <c r="BL733" s="96"/>
      <c r="BM733" s="96"/>
      <c r="BN733" s="97"/>
      <c r="BO733" s="98"/>
      <c r="BP733" s="25"/>
      <c r="BQ733" s="47"/>
      <c r="BR733" s="65"/>
      <c r="BS733" s="49"/>
      <c r="BT733" s="135"/>
      <c r="BU733" s="92"/>
      <c r="BV733" s="135"/>
      <c r="BW733" s="92"/>
      <c r="BX733" s="135"/>
      <c r="BY733" s="141"/>
      <c r="BZ733" s="25"/>
      <c r="CA733" s="25"/>
      <c r="CB733" s="25"/>
      <c r="CC733" s="25"/>
      <c r="CD733" s="25"/>
      <c r="CE733" s="25"/>
      <c r="CF733" s="25"/>
      <c r="CG733" s="25"/>
      <c r="CH733" s="25"/>
      <c r="CI733" s="25"/>
      <c r="CJ733" s="25"/>
      <c r="CK733" s="25"/>
    </row>
    <row r="734" spans="1:89" ht="13">
      <c r="A734" s="99"/>
      <c r="B734" s="93"/>
      <c r="C734" s="25"/>
      <c r="D734" s="25"/>
      <c r="E734" s="25"/>
      <c r="F734" s="25"/>
      <c r="G734" s="92"/>
      <c r="H734" s="25"/>
      <c r="I734" s="93"/>
      <c r="J734" s="49"/>
      <c r="K734" s="49"/>
      <c r="L734" s="53"/>
      <c r="M734" s="49"/>
      <c r="N734" s="49"/>
      <c r="O734" s="49"/>
      <c r="P734" s="49"/>
      <c r="Q734" s="49"/>
      <c r="R734" s="49"/>
      <c r="S734" s="49"/>
      <c r="T734" s="49"/>
      <c r="U734" s="49"/>
      <c r="V734" s="53"/>
      <c r="W734" s="53"/>
      <c r="X734" s="49"/>
      <c r="Y734" s="49"/>
      <c r="Z734" s="49"/>
      <c r="AA734" s="49"/>
      <c r="AB734" s="49"/>
      <c r="AC734" s="94"/>
      <c r="AD734" s="25"/>
      <c r="AE734" s="49"/>
      <c r="AF734" s="49"/>
      <c r="AG734" s="49"/>
      <c r="AH734" s="49"/>
      <c r="AI734" s="100"/>
      <c r="AJ734" s="100"/>
      <c r="AK734" s="25"/>
      <c r="AL734" s="49"/>
      <c r="AM734" s="49"/>
      <c r="AN734" s="49"/>
      <c r="AO734" s="49"/>
      <c r="AP734" s="49"/>
      <c r="AQ734" s="49"/>
      <c r="AR734" s="49"/>
      <c r="AS734" s="87"/>
      <c r="AT734" s="69"/>
      <c r="AU734" s="69"/>
      <c r="AV734" s="69"/>
      <c r="AW734" s="69"/>
      <c r="AX734" s="69"/>
      <c r="AY734" s="69"/>
      <c r="AZ734" s="69"/>
      <c r="BA734" s="69"/>
      <c r="BB734" s="69"/>
      <c r="BC734" s="69"/>
      <c r="BD734" s="87"/>
      <c r="BE734" s="87"/>
      <c r="BF734" s="95"/>
      <c r="BG734" s="95"/>
      <c r="BH734" s="95"/>
      <c r="BI734" s="87"/>
      <c r="BJ734" s="96"/>
      <c r="BK734" s="96"/>
      <c r="BL734" s="96"/>
      <c r="BM734" s="96"/>
      <c r="BN734" s="97"/>
      <c r="BO734" s="98"/>
      <c r="BP734" s="25"/>
      <c r="BQ734" s="47"/>
      <c r="BR734" s="65"/>
      <c r="BS734" s="49"/>
      <c r="BT734" s="135"/>
      <c r="BU734" s="92"/>
      <c r="BV734" s="135"/>
      <c r="BW734" s="92"/>
      <c r="BX734" s="135"/>
      <c r="BY734" s="141"/>
      <c r="BZ734" s="25"/>
      <c r="CA734" s="25"/>
      <c r="CB734" s="25"/>
      <c r="CC734" s="25"/>
      <c r="CD734" s="25"/>
      <c r="CE734" s="25"/>
      <c r="CF734" s="25"/>
      <c r="CG734" s="25"/>
      <c r="CH734" s="25"/>
      <c r="CI734" s="25"/>
      <c r="CJ734" s="25"/>
      <c r="CK734" s="25"/>
    </row>
    <row r="735" spans="1:89" ht="13">
      <c r="A735" s="99"/>
      <c r="B735" s="93"/>
      <c r="C735" s="25"/>
      <c r="D735" s="25"/>
      <c r="E735" s="25"/>
      <c r="F735" s="25"/>
      <c r="G735" s="92"/>
      <c r="H735" s="25"/>
      <c r="I735" s="93"/>
      <c r="J735" s="49"/>
      <c r="K735" s="49"/>
      <c r="L735" s="53"/>
      <c r="M735" s="49"/>
      <c r="N735" s="49"/>
      <c r="O735" s="49"/>
      <c r="P735" s="49"/>
      <c r="Q735" s="49"/>
      <c r="R735" s="49"/>
      <c r="S735" s="49"/>
      <c r="T735" s="49"/>
      <c r="U735" s="49"/>
      <c r="V735" s="53"/>
      <c r="W735" s="53"/>
      <c r="X735" s="49"/>
      <c r="Y735" s="49"/>
      <c r="Z735" s="49"/>
      <c r="AA735" s="49"/>
      <c r="AB735" s="49"/>
      <c r="AC735" s="94"/>
      <c r="AD735" s="25"/>
      <c r="AE735" s="49"/>
      <c r="AF735" s="49"/>
      <c r="AG735" s="49"/>
      <c r="AH735" s="49"/>
      <c r="AI735" s="100"/>
      <c r="AJ735" s="100"/>
      <c r="AK735" s="25"/>
      <c r="AL735" s="49"/>
      <c r="AM735" s="49"/>
      <c r="AN735" s="49"/>
      <c r="AO735" s="49"/>
      <c r="AP735" s="49"/>
      <c r="AQ735" s="49"/>
      <c r="AR735" s="49"/>
      <c r="AS735" s="87"/>
      <c r="AT735" s="69"/>
      <c r="AU735" s="69"/>
      <c r="AV735" s="69"/>
      <c r="AW735" s="69"/>
      <c r="AX735" s="69"/>
      <c r="AY735" s="69"/>
      <c r="AZ735" s="69"/>
      <c r="BA735" s="69"/>
      <c r="BB735" s="69"/>
      <c r="BC735" s="69"/>
      <c r="BD735" s="87"/>
      <c r="BE735" s="87"/>
      <c r="BF735" s="95"/>
      <c r="BG735" s="95"/>
      <c r="BH735" s="95"/>
      <c r="BI735" s="87"/>
      <c r="BJ735" s="96"/>
      <c r="BK735" s="96"/>
      <c r="BL735" s="96"/>
      <c r="BM735" s="96"/>
      <c r="BN735" s="97"/>
      <c r="BO735" s="98"/>
      <c r="BP735" s="25"/>
      <c r="BQ735" s="47"/>
      <c r="BR735" s="65"/>
      <c r="BS735" s="49"/>
      <c r="BT735" s="135"/>
      <c r="BU735" s="92"/>
      <c r="BV735" s="135"/>
      <c r="BW735" s="92"/>
      <c r="BX735" s="135"/>
      <c r="BY735" s="141"/>
      <c r="BZ735" s="25"/>
      <c r="CA735" s="25"/>
      <c r="CB735" s="25"/>
      <c r="CC735" s="25"/>
      <c r="CD735" s="25"/>
      <c r="CE735" s="25"/>
      <c r="CF735" s="25"/>
      <c r="CG735" s="25"/>
      <c r="CH735" s="25"/>
      <c r="CI735" s="25"/>
      <c r="CJ735" s="25"/>
      <c r="CK735" s="25"/>
    </row>
    <row r="736" spans="1:89" ht="13">
      <c r="A736" s="99"/>
      <c r="B736" s="93"/>
      <c r="C736" s="25"/>
      <c r="D736" s="25"/>
      <c r="E736" s="25"/>
      <c r="F736" s="25"/>
      <c r="G736" s="92"/>
      <c r="H736" s="25"/>
      <c r="I736" s="93"/>
      <c r="J736" s="49"/>
      <c r="K736" s="49"/>
      <c r="L736" s="53"/>
      <c r="M736" s="49"/>
      <c r="N736" s="49"/>
      <c r="O736" s="49"/>
      <c r="P736" s="49"/>
      <c r="Q736" s="49"/>
      <c r="R736" s="49"/>
      <c r="S736" s="49"/>
      <c r="T736" s="49"/>
      <c r="U736" s="49"/>
      <c r="V736" s="53"/>
      <c r="W736" s="53"/>
      <c r="X736" s="49"/>
      <c r="Y736" s="49"/>
      <c r="Z736" s="49"/>
      <c r="AA736" s="49"/>
      <c r="AB736" s="49"/>
      <c r="AC736" s="94"/>
      <c r="AD736" s="25"/>
      <c r="AE736" s="49"/>
      <c r="AF736" s="49"/>
      <c r="AG736" s="49"/>
      <c r="AH736" s="49"/>
      <c r="AI736" s="100"/>
      <c r="AJ736" s="100"/>
      <c r="AK736" s="25"/>
      <c r="AL736" s="49"/>
      <c r="AM736" s="49"/>
      <c r="AN736" s="49"/>
      <c r="AO736" s="49"/>
      <c r="AP736" s="49"/>
      <c r="AQ736" s="49"/>
      <c r="AR736" s="49"/>
      <c r="AS736" s="87"/>
      <c r="AT736" s="69"/>
      <c r="AU736" s="69"/>
      <c r="AV736" s="69"/>
      <c r="AW736" s="69"/>
      <c r="AX736" s="69"/>
      <c r="AY736" s="69"/>
      <c r="AZ736" s="69"/>
      <c r="BA736" s="69"/>
      <c r="BB736" s="69"/>
      <c r="BC736" s="69"/>
      <c r="BD736" s="87"/>
      <c r="BE736" s="87"/>
      <c r="BF736" s="95"/>
      <c r="BG736" s="95"/>
      <c r="BH736" s="95"/>
      <c r="BI736" s="87"/>
      <c r="BJ736" s="96"/>
      <c r="BK736" s="96"/>
      <c r="BL736" s="96"/>
      <c r="BM736" s="96"/>
      <c r="BN736" s="97"/>
      <c r="BO736" s="98"/>
      <c r="BP736" s="25"/>
      <c r="BQ736" s="47"/>
      <c r="BR736" s="65"/>
      <c r="BS736" s="49"/>
      <c r="BT736" s="135"/>
      <c r="BU736" s="92"/>
      <c r="BV736" s="135"/>
      <c r="BW736" s="92"/>
      <c r="BX736" s="135"/>
      <c r="BY736" s="141"/>
      <c r="BZ736" s="25"/>
      <c r="CA736" s="25"/>
      <c r="CB736" s="25"/>
      <c r="CC736" s="25"/>
      <c r="CD736" s="25"/>
      <c r="CE736" s="25"/>
      <c r="CF736" s="25"/>
      <c r="CG736" s="25"/>
      <c r="CH736" s="25"/>
      <c r="CI736" s="25"/>
      <c r="CJ736" s="25"/>
      <c r="CK736" s="25"/>
    </row>
    <row r="737" spans="1:89" ht="13">
      <c r="A737" s="99"/>
      <c r="B737" s="93"/>
      <c r="C737" s="25"/>
      <c r="D737" s="25"/>
      <c r="E737" s="25"/>
      <c r="F737" s="25"/>
      <c r="G737" s="92"/>
      <c r="H737" s="25"/>
      <c r="I737" s="93"/>
      <c r="J737" s="49"/>
      <c r="K737" s="49"/>
      <c r="L737" s="53"/>
      <c r="M737" s="49"/>
      <c r="N737" s="49"/>
      <c r="O737" s="49"/>
      <c r="P737" s="49"/>
      <c r="Q737" s="49"/>
      <c r="R737" s="49"/>
      <c r="S737" s="49"/>
      <c r="T737" s="49"/>
      <c r="U737" s="49"/>
      <c r="V737" s="53"/>
      <c r="W737" s="53"/>
      <c r="X737" s="49"/>
      <c r="Y737" s="49"/>
      <c r="Z737" s="49"/>
      <c r="AA737" s="49"/>
      <c r="AB737" s="49"/>
      <c r="AC737" s="94"/>
      <c r="AD737" s="25"/>
      <c r="AE737" s="49"/>
      <c r="AF737" s="49"/>
      <c r="AG737" s="49"/>
      <c r="AH737" s="49"/>
      <c r="AI737" s="100"/>
      <c r="AJ737" s="100"/>
      <c r="AK737" s="25"/>
      <c r="AL737" s="49"/>
      <c r="AM737" s="49"/>
      <c r="AN737" s="49"/>
      <c r="AO737" s="49"/>
      <c r="AP737" s="49"/>
      <c r="AQ737" s="49"/>
      <c r="AR737" s="49"/>
      <c r="AS737" s="87"/>
      <c r="AT737" s="69"/>
      <c r="AU737" s="69"/>
      <c r="AV737" s="69"/>
      <c r="AW737" s="69"/>
      <c r="AX737" s="69"/>
      <c r="AY737" s="69"/>
      <c r="AZ737" s="69"/>
      <c r="BA737" s="69"/>
      <c r="BB737" s="69"/>
      <c r="BC737" s="69"/>
      <c r="BD737" s="87"/>
      <c r="BE737" s="87"/>
      <c r="BF737" s="95"/>
      <c r="BG737" s="95"/>
      <c r="BH737" s="95"/>
      <c r="BI737" s="87"/>
      <c r="BJ737" s="96"/>
      <c r="BK737" s="96"/>
      <c r="BL737" s="96"/>
      <c r="BM737" s="96"/>
      <c r="BN737" s="97"/>
      <c r="BO737" s="98"/>
      <c r="BP737" s="25"/>
      <c r="BQ737" s="47"/>
      <c r="BR737" s="65"/>
      <c r="BS737" s="49"/>
      <c r="BT737" s="135"/>
      <c r="BU737" s="92"/>
      <c r="BV737" s="135"/>
      <c r="BW737" s="92"/>
      <c r="BX737" s="135"/>
      <c r="BY737" s="141"/>
      <c r="BZ737" s="25"/>
      <c r="CA737" s="25"/>
      <c r="CB737" s="25"/>
      <c r="CC737" s="25"/>
      <c r="CD737" s="25"/>
      <c r="CE737" s="25"/>
      <c r="CF737" s="25"/>
      <c r="CG737" s="25"/>
      <c r="CH737" s="25"/>
      <c r="CI737" s="25"/>
      <c r="CJ737" s="25"/>
      <c r="CK737" s="25"/>
    </row>
    <row r="738" spans="1:89" ht="13">
      <c r="A738" s="99"/>
      <c r="B738" s="93"/>
      <c r="C738" s="25"/>
      <c r="D738" s="25"/>
      <c r="E738" s="25"/>
      <c r="F738" s="25"/>
      <c r="G738" s="92"/>
      <c r="H738" s="25"/>
      <c r="I738" s="93"/>
      <c r="J738" s="49"/>
      <c r="K738" s="49"/>
      <c r="L738" s="53"/>
      <c r="M738" s="49"/>
      <c r="N738" s="49"/>
      <c r="O738" s="49"/>
      <c r="P738" s="49"/>
      <c r="Q738" s="49"/>
      <c r="R738" s="49"/>
      <c r="S738" s="49"/>
      <c r="T738" s="49"/>
      <c r="U738" s="49"/>
      <c r="V738" s="53"/>
      <c r="W738" s="53"/>
      <c r="X738" s="49"/>
      <c r="Y738" s="49"/>
      <c r="Z738" s="49"/>
      <c r="AA738" s="49"/>
      <c r="AB738" s="49"/>
      <c r="AC738" s="94"/>
      <c r="AD738" s="25"/>
      <c r="AE738" s="49"/>
      <c r="AF738" s="49"/>
      <c r="AG738" s="49"/>
      <c r="AH738" s="49"/>
      <c r="AI738" s="100"/>
      <c r="AJ738" s="100"/>
      <c r="AK738" s="25"/>
      <c r="AL738" s="49"/>
      <c r="AM738" s="49"/>
      <c r="AN738" s="49"/>
      <c r="AO738" s="49"/>
      <c r="AP738" s="49"/>
      <c r="AQ738" s="49"/>
      <c r="AR738" s="49"/>
      <c r="AS738" s="87"/>
      <c r="AT738" s="69"/>
      <c r="AU738" s="69"/>
      <c r="AV738" s="69"/>
      <c r="AW738" s="69"/>
      <c r="AX738" s="69"/>
      <c r="AY738" s="69"/>
      <c r="AZ738" s="69"/>
      <c r="BA738" s="69"/>
      <c r="BB738" s="69"/>
      <c r="BC738" s="69"/>
      <c r="BD738" s="87"/>
      <c r="BE738" s="87"/>
      <c r="BF738" s="95"/>
      <c r="BG738" s="95"/>
      <c r="BH738" s="95"/>
      <c r="BI738" s="87"/>
      <c r="BJ738" s="96"/>
      <c r="BK738" s="96"/>
      <c r="BL738" s="96"/>
      <c r="BM738" s="96"/>
      <c r="BN738" s="97"/>
      <c r="BO738" s="98"/>
      <c r="BP738" s="25"/>
      <c r="BQ738" s="47"/>
      <c r="BR738" s="65"/>
      <c r="BS738" s="49"/>
      <c r="BT738" s="135"/>
      <c r="BU738" s="92"/>
      <c r="BV738" s="135"/>
      <c r="BW738" s="92"/>
      <c r="BX738" s="135"/>
      <c r="BY738" s="141"/>
      <c r="BZ738" s="25"/>
      <c r="CA738" s="25"/>
      <c r="CB738" s="25"/>
      <c r="CC738" s="25"/>
      <c r="CD738" s="25"/>
      <c r="CE738" s="25"/>
      <c r="CF738" s="25"/>
      <c r="CG738" s="25"/>
      <c r="CH738" s="25"/>
      <c r="CI738" s="25"/>
      <c r="CJ738" s="25"/>
      <c r="CK738" s="25"/>
    </row>
    <row r="739" spans="1:89" ht="13">
      <c r="A739" s="99"/>
      <c r="B739" s="93"/>
      <c r="C739" s="25"/>
      <c r="D739" s="25"/>
      <c r="E739" s="25"/>
      <c r="F739" s="25"/>
      <c r="G739" s="92"/>
      <c r="H739" s="25"/>
      <c r="I739" s="93"/>
      <c r="J739" s="49"/>
      <c r="K739" s="49"/>
      <c r="L739" s="53"/>
      <c r="M739" s="49"/>
      <c r="N739" s="49"/>
      <c r="O739" s="49"/>
      <c r="P739" s="49"/>
      <c r="Q739" s="49"/>
      <c r="R739" s="49"/>
      <c r="S739" s="49"/>
      <c r="T739" s="49"/>
      <c r="U739" s="49"/>
      <c r="V739" s="53"/>
      <c r="W739" s="53"/>
      <c r="X739" s="49"/>
      <c r="Y739" s="49"/>
      <c r="Z739" s="49"/>
      <c r="AA739" s="49"/>
      <c r="AB739" s="49"/>
      <c r="AC739" s="94"/>
      <c r="AD739" s="25"/>
      <c r="AE739" s="49"/>
      <c r="AF739" s="49"/>
      <c r="AG739" s="49"/>
      <c r="AH739" s="49"/>
      <c r="AI739" s="100"/>
      <c r="AJ739" s="100"/>
      <c r="AK739" s="25"/>
      <c r="AL739" s="49"/>
      <c r="AM739" s="49"/>
      <c r="AN739" s="49"/>
      <c r="AO739" s="49"/>
      <c r="AP739" s="49"/>
      <c r="AQ739" s="49"/>
      <c r="AR739" s="49"/>
      <c r="AS739" s="87"/>
      <c r="AT739" s="69"/>
      <c r="AU739" s="69"/>
      <c r="AV739" s="69"/>
      <c r="AW739" s="69"/>
      <c r="AX739" s="69"/>
      <c r="AY739" s="69"/>
      <c r="AZ739" s="69"/>
      <c r="BA739" s="69"/>
      <c r="BB739" s="69"/>
      <c r="BC739" s="69"/>
      <c r="BD739" s="87"/>
      <c r="BE739" s="87"/>
      <c r="BF739" s="95"/>
      <c r="BG739" s="95"/>
      <c r="BH739" s="95"/>
      <c r="BI739" s="87"/>
      <c r="BJ739" s="96"/>
      <c r="BK739" s="96"/>
      <c r="BL739" s="96"/>
      <c r="BM739" s="96"/>
      <c r="BN739" s="97"/>
      <c r="BO739" s="98"/>
      <c r="BP739" s="25"/>
      <c r="BQ739" s="47"/>
      <c r="BR739" s="65"/>
      <c r="BS739" s="49"/>
      <c r="BT739" s="135"/>
      <c r="BU739" s="92"/>
      <c r="BV739" s="135"/>
      <c r="BW739" s="92"/>
      <c r="BX739" s="135"/>
      <c r="BY739" s="141"/>
      <c r="BZ739" s="25"/>
      <c r="CA739" s="25"/>
      <c r="CB739" s="25"/>
      <c r="CC739" s="25"/>
      <c r="CD739" s="25"/>
      <c r="CE739" s="25"/>
      <c r="CF739" s="25"/>
      <c r="CG739" s="25"/>
      <c r="CH739" s="25"/>
      <c r="CI739" s="25"/>
      <c r="CJ739" s="25"/>
      <c r="CK739" s="25"/>
    </row>
    <row r="740" spans="1:89" ht="13">
      <c r="A740" s="99"/>
      <c r="B740" s="93"/>
      <c r="C740" s="25"/>
      <c r="D740" s="25"/>
      <c r="E740" s="25"/>
      <c r="F740" s="25"/>
      <c r="G740" s="92"/>
      <c r="H740" s="25"/>
      <c r="I740" s="93"/>
      <c r="J740" s="49"/>
      <c r="K740" s="49"/>
      <c r="L740" s="53"/>
      <c r="M740" s="49"/>
      <c r="N740" s="49"/>
      <c r="O740" s="49"/>
      <c r="P740" s="49"/>
      <c r="Q740" s="49"/>
      <c r="R740" s="49"/>
      <c r="S740" s="49"/>
      <c r="T740" s="49"/>
      <c r="U740" s="49"/>
      <c r="V740" s="53"/>
      <c r="W740" s="53"/>
      <c r="X740" s="49"/>
      <c r="Y740" s="49"/>
      <c r="Z740" s="49"/>
      <c r="AA740" s="49"/>
      <c r="AB740" s="49"/>
      <c r="AC740" s="94"/>
      <c r="AD740" s="25"/>
      <c r="AE740" s="49"/>
      <c r="AF740" s="49"/>
      <c r="AG740" s="49"/>
      <c r="AH740" s="49"/>
      <c r="AI740" s="100"/>
      <c r="AJ740" s="100"/>
      <c r="AK740" s="25"/>
      <c r="AL740" s="49"/>
      <c r="AM740" s="49"/>
      <c r="AN740" s="49"/>
      <c r="AO740" s="49"/>
      <c r="AP740" s="49"/>
      <c r="AQ740" s="49"/>
      <c r="AR740" s="49"/>
      <c r="AS740" s="87"/>
      <c r="AT740" s="69"/>
      <c r="AU740" s="69"/>
      <c r="AV740" s="69"/>
      <c r="AW740" s="69"/>
      <c r="AX740" s="69"/>
      <c r="AY740" s="69"/>
      <c r="AZ740" s="69"/>
      <c r="BA740" s="69"/>
      <c r="BB740" s="69"/>
      <c r="BC740" s="69"/>
      <c r="BD740" s="87"/>
      <c r="BE740" s="87"/>
      <c r="BF740" s="95"/>
      <c r="BG740" s="95"/>
      <c r="BH740" s="95"/>
      <c r="BI740" s="87"/>
      <c r="BJ740" s="96"/>
      <c r="BK740" s="96"/>
      <c r="BL740" s="96"/>
      <c r="BM740" s="96"/>
      <c r="BN740" s="97"/>
      <c r="BO740" s="98"/>
      <c r="BP740" s="25"/>
      <c r="BQ740" s="47"/>
      <c r="BR740" s="65"/>
      <c r="BS740" s="49"/>
      <c r="BT740" s="135"/>
      <c r="BU740" s="92"/>
      <c r="BV740" s="135"/>
      <c r="BW740" s="92"/>
      <c r="BX740" s="135"/>
      <c r="BY740" s="141"/>
      <c r="BZ740" s="25"/>
      <c r="CA740" s="25"/>
      <c r="CB740" s="25"/>
      <c r="CC740" s="25"/>
      <c r="CD740" s="25"/>
      <c r="CE740" s="25"/>
      <c r="CF740" s="25"/>
      <c r="CG740" s="25"/>
      <c r="CH740" s="25"/>
      <c r="CI740" s="25"/>
      <c r="CJ740" s="25"/>
      <c r="CK740" s="25"/>
    </row>
    <row r="741" spans="1:89" ht="13">
      <c r="A741" s="99"/>
      <c r="B741" s="93"/>
      <c r="C741" s="25"/>
      <c r="D741" s="25"/>
      <c r="E741" s="25"/>
      <c r="F741" s="25"/>
      <c r="G741" s="92"/>
      <c r="H741" s="25"/>
      <c r="I741" s="93"/>
      <c r="J741" s="49"/>
      <c r="K741" s="49"/>
      <c r="L741" s="53"/>
      <c r="M741" s="49"/>
      <c r="N741" s="49"/>
      <c r="O741" s="49"/>
      <c r="P741" s="49"/>
      <c r="Q741" s="49"/>
      <c r="R741" s="49"/>
      <c r="S741" s="49"/>
      <c r="T741" s="49"/>
      <c r="U741" s="49"/>
      <c r="V741" s="53"/>
      <c r="W741" s="53"/>
      <c r="X741" s="49"/>
      <c r="Y741" s="49"/>
      <c r="Z741" s="49"/>
      <c r="AA741" s="49"/>
      <c r="AB741" s="49"/>
      <c r="AC741" s="94"/>
      <c r="AD741" s="25"/>
      <c r="AE741" s="49"/>
      <c r="AF741" s="49"/>
      <c r="AG741" s="49"/>
      <c r="AH741" s="49"/>
      <c r="AI741" s="100"/>
      <c r="AJ741" s="100"/>
      <c r="AK741" s="25"/>
      <c r="AL741" s="49"/>
      <c r="AM741" s="49"/>
      <c r="AN741" s="49"/>
      <c r="AO741" s="49"/>
      <c r="AP741" s="49"/>
      <c r="AQ741" s="49"/>
      <c r="AR741" s="49"/>
      <c r="AS741" s="87"/>
      <c r="AT741" s="69"/>
      <c r="AU741" s="69"/>
      <c r="AV741" s="69"/>
      <c r="AW741" s="69"/>
      <c r="AX741" s="69"/>
      <c r="AY741" s="69"/>
      <c r="AZ741" s="69"/>
      <c r="BA741" s="69"/>
      <c r="BB741" s="69"/>
      <c r="BC741" s="69"/>
      <c r="BD741" s="87"/>
      <c r="BE741" s="87"/>
      <c r="BF741" s="95"/>
      <c r="BG741" s="95"/>
      <c r="BH741" s="95"/>
      <c r="BI741" s="87"/>
      <c r="BJ741" s="96"/>
      <c r="BK741" s="96"/>
      <c r="BL741" s="96"/>
      <c r="BM741" s="96"/>
      <c r="BN741" s="97"/>
      <c r="BO741" s="98"/>
      <c r="BP741" s="25"/>
      <c r="BQ741" s="47"/>
      <c r="BR741" s="65"/>
      <c r="BS741" s="49"/>
      <c r="BT741" s="135"/>
      <c r="BU741" s="92"/>
      <c r="BV741" s="135"/>
      <c r="BW741" s="92"/>
      <c r="BX741" s="135"/>
      <c r="BY741" s="141"/>
      <c r="BZ741" s="25"/>
      <c r="CA741" s="25"/>
      <c r="CB741" s="25"/>
      <c r="CC741" s="25"/>
      <c r="CD741" s="25"/>
      <c r="CE741" s="25"/>
      <c r="CF741" s="25"/>
      <c r="CG741" s="25"/>
      <c r="CH741" s="25"/>
      <c r="CI741" s="25"/>
      <c r="CJ741" s="25"/>
      <c r="CK741" s="25"/>
    </row>
    <row r="742" spans="1:89" ht="13">
      <c r="A742" s="99"/>
      <c r="B742" s="93"/>
      <c r="C742" s="25"/>
      <c r="D742" s="25"/>
      <c r="E742" s="25"/>
      <c r="F742" s="25"/>
      <c r="G742" s="92"/>
      <c r="H742" s="25"/>
      <c r="I742" s="93"/>
      <c r="J742" s="49"/>
      <c r="K742" s="49"/>
      <c r="L742" s="53"/>
      <c r="M742" s="53">
        <v>658</v>
      </c>
      <c r="N742" s="49"/>
      <c r="O742" s="49"/>
      <c r="P742" s="49"/>
      <c r="Q742" s="49"/>
      <c r="R742" s="49"/>
      <c r="S742" s="49"/>
      <c r="T742" s="49"/>
      <c r="U742" s="49"/>
      <c r="V742" s="53"/>
      <c r="W742" s="53"/>
      <c r="X742" s="49"/>
      <c r="Y742" s="49"/>
      <c r="Z742" s="49"/>
      <c r="AA742" s="49"/>
      <c r="AB742" s="49"/>
      <c r="AC742" s="94"/>
      <c r="AD742" s="25"/>
      <c r="AE742" s="49"/>
      <c r="AF742" s="49"/>
      <c r="AG742" s="49"/>
      <c r="AH742" s="49"/>
      <c r="AI742" s="100"/>
      <c r="AJ742" s="100"/>
      <c r="AK742" s="25"/>
      <c r="AL742" s="49"/>
      <c r="AM742" s="49"/>
      <c r="AN742" s="49"/>
      <c r="AO742" s="49"/>
      <c r="AP742" s="49"/>
      <c r="AQ742" s="49"/>
      <c r="AR742" s="49"/>
      <c r="AS742" s="87"/>
      <c r="AT742" s="69"/>
      <c r="AU742" s="69"/>
      <c r="AV742" s="69"/>
      <c r="AW742" s="69"/>
      <c r="AX742" s="69"/>
      <c r="AY742" s="69"/>
      <c r="AZ742" s="69"/>
      <c r="BA742" s="69"/>
      <c r="BB742" s="69"/>
      <c r="BC742" s="69"/>
      <c r="BD742" s="87"/>
      <c r="BE742" s="87"/>
      <c r="BF742" s="95"/>
      <c r="BG742" s="95"/>
      <c r="BH742" s="95"/>
      <c r="BI742" s="87"/>
      <c r="BJ742" s="96"/>
      <c r="BK742" s="96"/>
      <c r="BL742" s="96"/>
      <c r="BM742" s="96"/>
      <c r="BN742" s="97"/>
      <c r="BO742" s="98"/>
      <c r="BP742" s="25"/>
      <c r="BQ742" s="47"/>
      <c r="BR742" s="65"/>
      <c r="BS742" s="49"/>
      <c r="BT742" s="135"/>
      <c r="BU742" s="92"/>
      <c r="BV742" s="135"/>
      <c r="BW742" s="92"/>
      <c r="BX742" s="135"/>
      <c r="BY742" s="141"/>
      <c r="BZ742" s="25"/>
      <c r="CA742" s="25"/>
      <c r="CB742" s="25"/>
      <c r="CC742" s="25"/>
      <c r="CD742" s="25"/>
      <c r="CE742" s="25"/>
      <c r="CF742" s="25"/>
      <c r="CG742" s="25"/>
      <c r="CH742" s="25"/>
      <c r="CI742" s="25"/>
      <c r="CJ742" s="25"/>
      <c r="CK742" s="25"/>
    </row>
    <row r="743" spans="1:89" ht="13">
      <c r="A743" s="99"/>
      <c r="B743" s="93"/>
      <c r="C743" s="25"/>
      <c r="D743" s="25"/>
      <c r="E743" s="25"/>
      <c r="F743" s="25"/>
      <c r="G743" s="92"/>
      <c r="H743" s="25"/>
      <c r="I743" s="93"/>
      <c r="J743" s="49"/>
      <c r="K743" s="49"/>
      <c r="L743" s="53"/>
      <c r="M743" s="49"/>
      <c r="N743" s="49"/>
      <c r="O743" s="49"/>
      <c r="P743" s="49"/>
      <c r="Q743" s="49"/>
      <c r="R743" s="49"/>
      <c r="S743" s="49"/>
      <c r="T743" s="49"/>
      <c r="U743" s="49"/>
      <c r="V743" s="53"/>
      <c r="W743" s="53"/>
      <c r="X743" s="49"/>
      <c r="Y743" s="49"/>
      <c r="Z743" s="49"/>
      <c r="AA743" s="49"/>
      <c r="AB743" s="49"/>
      <c r="AC743" s="94"/>
      <c r="AD743" s="25"/>
      <c r="AE743" s="49"/>
      <c r="AF743" s="49"/>
      <c r="AG743" s="49"/>
      <c r="AH743" s="49"/>
      <c r="AI743" s="100"/>
      <c r="AJ743" s="100"/>
      <c r="AK743" s="25"/>
      <c r="AL743" s="49"/>
      <c r="AM743" s="49"/>
      <c r="AN743" s="49"/>
      <c r="AO743" s="49"/>
      <c r="AP743" s="49"/>
      <c r="AQ743" s="49"/>
      <c r="AR743" s="49"/>
      <c r="AS743" s="87"/>
      <c r="AT743" s="69"/>
      <c r="AU743" s="69"/>
      <c r="AV743" s="69"/>
      <c r="AW743" s="69"/>
      <c r="AX743" s="69"/>
      <c r="AY743" s="69"/>
      <c r="AZ743" s="69"/>
      <c r="BA743" s="69"/>
      <c r="BB743" s="69"/>
      <c r="BC743" s="69"/>
      <c r="BD743" s="87"/>
      <c r="BE743" s="87"/>
      <c r="BF743" s="95"/>
      <c r="BG743" s="95"/>
      <c r="BH743" s="95"/>
      <c r="BI743" s="87"/>
      <c r="BJ743" s="96"/>
      <c r="BK743" s="96"/>
      <c r="BL743" s="96"/>
      <c r="BM743" s="96"/>
      <c r="BN743" s="97"/>
      <c r="BO743" s="98"/>
      <c r="BP743" s="25"/>
      <c r="BQ743" s="47"/>
      <c r="BR743" s="65"/>
      <c r="BS743" s="49"/>
      <c r="BT743" s="135"/>
      <c r="BU743" s="92"/>
      <c r="BV743" s="135"/>
      <c r="BW743" s="92"/>
      <c r="BX743" s="135"/>
      <c r="BY743" s="141"/>
      <c r="BZ743" s="25"/>
      <c r="CA743" s="25"/>
      <c r="CB743" s="25"/>
      <c r="CC743" s="25"/>
      <c r="CD743" s="25"/>
      <c r="CE743" s="25"/>
      <c r="CF743" s="25"/>
      <c r="CG743" s="25"/>
      <c r="CH743" s="25"/>
      <c r="CI743" s="25"/>
      <c r="CJ743" s="25"/>
      <c r="CK743" s="25"/>
    </row>
    <row r="744" spans="1:89" ht="13">
      <c r="A744" s="99"/>
      <c r="B744" s="93"/>
      <c r="C744" s="25"/>
      <c r="D744" s="25"/>
      <c r="E744" s="25"/>
      <c r="F744" s="25"/>
      <c r="G744" s="92"/>
      <c r="H744" s="25"/>
      <c r="I744" s="93"/>
      <c r="J744" s="49"/>
      <c r="K744" s="49"/>
      <c r="L744" s="53"/>
      <c r="M744" s="49"/>
      <c r="N744" s="49"/>
      <c r="O744" s="49"/>
      <c r="P744" s="49"/>
      <c r="Q744" s="49"/>
      <c r="R744" s="49"/>
      <c r="S744" s="49"/>
      <c r="T744" s="49"/>
      <c r="U744" s="49"/>
      <c r="V744" s="53"/>
      <c r="W744" s="53"/>
      <c r="X744" s="49"/>
      <c r="Y744" s="49"/>
      <c r="Z744" s="49"/>
      <c r="AA744" s="49"/>
      <c r="AB744" s="49"/>
      <c r="AC744" s="94"/>
      <c r="AD744" s="25"/>
      <c r="AE744" s="49"/>
      <c r="AF744" s="49"/>
      <c r="AG744" s="49"/>
      <c r="AH744" s="49"/>
      <c r="AI744" s="100"/>
      <c r="AJ744" s="100"/>
      <c r="AK744" s="25"/>
      <c r="AL744" s="49"/>
      <c r="AM744" s="49"/>
      <c r="AN744" s="49"/>
      <c r="AO744" s="49"/>
      <c r="AP744" s="49"/>
      <c r="AQ744" s="49"/>
      <c r="AR744" s="49"/>
      <c r="AS744" s="87"/>
      <c r="AT744" s="69"/>
      <c r="AU744" s="69"/>
      <c r="AV744" s="69"/>
      <c r="AW744" s="69"/>
      <c r="AX744" s="69"/>
      <c r="AY744" s="69"/>
      <c r="AZ744" s="69"/>
      <c r="BA744" s="69"/>
      <c r="BB744" s="69"/>
      <c r="BC744" s="69"/>
      <c r="BD744" s="87"/>
      <c r="BE744" s="87"/>
      <c r="BF744" s="95"/>
      <c r="BG744" s="95"/>
      <c r="BH744" s="95"/>
      <c r="BI744" s="87"/>
      <c r="BJ744" s="96"/>
      <c r="BK744" s="96"/>
      <c r="BL744" s="96"/>
      <c r="BM744" s="96"/>
      <c r="BN744" s="97"/>
      <c r="BO744" s="98"/>
      <c r="BP744" s="25"/>
      <c r="BQ744" s="47"/>
      <c r="BR744" s="65"/>
      <c r="BS744" s="49"/>
      <c r="BT744" s="135"/>
      <c r="BU744" s="92"/>
      <c r="BV744" s="135"/>
      <c r="BW744" s="92"/>
      <c r="BX744" s="135"/>
      <c r="BY744" s="141"/>
      <c r="BZ744" s="25"/>
      <c r="CA744" s="25"/>
      <c r="CB744" s="25"/>
      <c r="CC744" s="25"/>
      <c r="CD744" s="25"/>
      <c r="CE744" s="25"/>
      <c r="CF744" s="25"/>
      <c r="CG744" s="25"/>
      <c r="CH744" s="25"/>
      <c r="CI744" s="25"/>
      <c r="CJ744" s="25"/>
      <c r="CK744" s="25"/>
    </row>
    <row r="745" spans="1:89" ht="13">
      <c r="A745" s="99"/>
      <c r="B745" s="93"/>
      <c r="C745" s="25"/>
      <c r="D745" s="25"/>
      <c r="E745" s="25"/>
      <c r="F745" s="25"/>
      <c r="G745" s="92"/>
      <c r="H745" s="25"/>
      <c r="I745" s="93"/>
      <c r="J745" s="49"/>
      <c r="K745" s="49"/>
      <c r="L745" s="53"/>
      <c r="M745" s="49"/>
      <c r="N745" s="49"/>
      <c r="O745" s="49"/>
      <c r="P745" s="49"/>
      <c r="Q745" s="49"/>
      <c r="R745" s="49"/>
      <c r="S745" s="49"/>
      <c r="T745" s="49"/>
      <c r="U745" s="49"/>
      <c r="V745" s="53"/>
      <c r="W745" s="53"/>
      <c r="X745" s="49"/>
      <c r="Y745" s="49"/>
      <c r="Z745" s="49"/>
      <c r="AA745" s="49"/>
      <c r="AB745" s="49"/>
      <c r="AC745" s="94"/>
      <c r="AD745" s="25"/>
      <c r="AE745" s="49"/>
      <c r="AF745" s="49"/>
      <c r="AG745" s="49"/>
      <c r="AH745" s="49"/>
      <c r="AI745" s="100"/>
      <c r="AJ745" s="100"/>
      <c r="AK745" s="25"/>
      <c r="AL745" s="49"/>
      <c r="AM745" s="49"/>
      <c r="AN745" s="49"/>
      <c r="AO745" s="49"/>
      <c r="AP745" s="49"/>
      <c r="AQ745" s="49"/>
      <c r="AR745" s="49"/>
      <c r="AS745" s="87"/>
      <c r="AT745" s="69"/>
      <c r="AU745" s="69"/>
      <c r="AV745" s="69"/>
      <c r="AW745" s="69"/>
      <c r="AX745" s="69"/>
      <c r="AY745" s="69"/>
      <c r="AZ745" s="69"/>
      <c r="BA745" s="69"/>
      <c r="BB745" s="69"/>
      <c r="BC745" s="69"/>
      <c r="BD745" s="87"/>
      <c r="BE745" s="87"/>
      <c r="BF745" s="95"/>
      <c r="BG745" s="95"/>
      <c r="BH745" s="95"/>
      <c r="BI745" s="87"/>
      <c r="BJ745" s="96"/>
      <c r="BK745" s="96"/>
      <c r="BL745" s="96"/>
      <c r="BM745" s="96"/>
      <c r="BN745" s="97"/>
      <c r="BO745" s="98"/>
      <c r="BP745" s="25"/>
      <c r="BQ745" s="47"/>
      <c r="BR745" s="65"/>
      <c r="BS745" s="49"/>
      <c r="BT745" s="135"/>
      <c r="BU745" s="92"/>
      <c r="BV745" s="135"/>
      <c r="BW745" s="92"/>
      <c r="BX745" s="135"/>
      <c r="BY745" s="141"/>
      <c r="BZ745" s="25"/>
      <c r="CA745" s="25"/>
      <c r="CB745" s="25"/>
      <c r="CC745" s="25"/>
      <c r="CD745" s="25"/>
      <c r="CE745" s="25"/>
      <c r="CF745" s="25"/>
      <c r="CG745" s="25"/>
      <c r="CH745" s="25"/>
      <c r="CI745" s="25"/>
      <c r="CJ745" s="25"/>
      <c r="CK745" s="25"/>
    </row>
    <row r="746" spans="1:89" ht="13">
      <c r="A746" s="99"/>
      <c r="B746" s="93"/>
      <c r="C746" s="25"/>
      <c r="D746" s="25"/>
      <c r="E746" s="25"/>
      <c r="F746" s="25"/>
      <c r="G746" s="92"/>
      <c r="H746" s="25"/>
      <c r="I746" s="93"/>
      <c r="J746" s="49"/>
      <c r="K746" s="49"/>
      <c r="L746" s="53"/>
      <c r="M746" s="53">
        <v>578</v>
      </c>
      <c r="N746" s="49"/>
      <c r="O746" s="49"/>
      <c r="P746" s="49"/>
      <c r="Q746" s="49"/>
      <c r="R746" s="49"/>
      <c r="S746" s="49"/>
      <c r="T746" s="49"/>
      <c r="U746" s="49"/>
      <c r="V746" s="53"/>
      <c r="W746" s="53"/>
      <c r="X746" s="49"/>
      <c r="Y746" s="49"/>
      <c r="Z746" s="49"/>
      <c r="AA746" s="49"/>
      <c r="AB746" s="49"/>
      <c r="AC746" s="94"/>
      <c r="AD746" s="25"/>
      <c r="AE746" s="49"/>
      <c r="AF746" s="49"/>
      <c r="AG746" s="49"/>
      <c r="AH746" s="49"/>
      <c r="AI746" s="100"/>
      <c r="AJ746" s="100"/>
      <c r="AK746" s="25"/>
      <c r="AL746" s="49"/>
      <c r="AM746" s="49"/>
      <c r="AN746" s="49"/>
      <c r="AO746" s="49"/>
      <c r="AP746" s="49"/>
      <c r="AQ746" s="49"/>
      <c r="AR746" s="49"/>
      <c r="AS746" s="87"/>
      <c r="AT746" s="69"/>
      <c r="AU746" s="69"/>
      <c r="AV746" s="69"/>
      <c r="AW746" s="69"/>
      <c r="AX746" s="69"/>
      <c r="AY746" s="69"/>
      <c r="AZ746" s="69"/>
      <c r="BA746" s="69"/>
      <c r="BB746" s="69"/>
      <c r="BC746" s="69"/>
      <c r="BD746" s="87"/>
      <c r="BE746" s="87"/>
      <c r="BF746" s="95"/>
      <c r="BG746" s="95"/>
      <c r="BH746" s="95"/>
      <c r="BI746" s="87"/>
      <c r="BJ746" s="96"/>
      <c r="BK746" s="96"/>
      <c r="BL746" s="96"/>
      <c r="BM746" s="96"/>
      <c r="BN746" s="97"/>
      <c r="BO746" s="98"/>
      <c r="BP746" s="25"/>
      <c r="BQ746" s="47"/>
      <c r="BR746" s="65"/>
      <c r="BS746" s="49"/>
      <c r="BT746" s="135"/>
      <c r="BU746" s="92"/>
      <c r="BV746" s="135"/>
      <c r="BW746" s="92"/>
      <c r="BX746" s="135"/>
      <c r="BY746" s="141"/>
      <c r="BZ746" s="25"/>
      <c r="CA746" s="25"/>
      <c r="CB746" s="25"/>
      <c r="CC746" s="25"/>
      <c r="CD746" s="25"/>
      <c r="CE746" s="25"/>
      <c r="CF746" s="25"/>
      <c r="CG746" s="25"/>
      <c r="CH746" s="25"/>
      <c r="CI746" s="25"/>
      <c r="CJ746" s="25"/>
      <c r="CK746" s="25"/>
    </row>
    <row r="747" spans="1:89" ht="13">
      <c r="A747" s="99"/>
      <c r="B747" s="93"/>
      <c r="C747" s="25"/>
      <c r="D747" s="25"/>
      <c r="E747" s="25"/>
      <c r="F747" s="25"/>
      <c r="G747" s="92"/>
      <c r="H747" s="25"/>
      <c r="I747" s="93"/>
      <c r="J747" s="49"/>
      <c r="K747" s="49"/>
      <c r="L747" s="53"/>
      <c r="M747" s="49"/>
      <c r="N747" s="49"/>
      <c r="O747" s="49"/>
      <c r="P747" s="49"/>
      <c r="Q747" s="49"/>
      <c r="R747" s="49"/>
      <c r="S747" s="49"/>
      <c r="T747" s="49"/>
      <c r="U747" s="49"/>
      <c r="V747" s="53"/>
      <c r="W747" s="53"/>
      <c r="X747" s="49"/>
      <c r="Y747" s="49"/>
      <c r="Z747" s="49"/>
      <c r="AA747" s="49"/>
      <c r="AB747" s="49"/>
      <c r="AC747" s="94"/>
      <c r="AD747" s="25"/>
      <c r="AE747" s="49"/>
      <c r="AF747" s="49"/>
      <c r="AG747" s="49"/>
      <c r="AH747" s="49"/>
      <c r="AI747" s="100"/>
      <c r="AJ747" s="100"/>
      <c r="AK747" s="25"/>
      <c r="AL747" s="49"/>
      <c r="AM747" s="49"/>
      <c r="AN747" s="49"/>
      <c r="AO747" s="49"/>
      <c r="AP747" s="49"/>
      <c r="AQ747" s="49"/>
      <c r="AR747" s="49"/>
      <c r="AS747" s="87"/>
      <c r="AT747" s="69"/>
      <c r="AU747" s="69"/>
      <c r="AV747" s="69"/>
      <c r="AW747" s="69"/>
      <c r="AX747" s="69"/>
      <c r="AY747" s="69"/>
      <c r="AZ747" s="69"/>
      <c r="BA747" s="69"/>
      <c r="BB747" s="69"/>
      <c r="BC747" s="69"/>
      <c r="BD747" s="87"/>
      <c r="BE747" s="87"/>
      <c r="BF747" s="95"/>
      <c r="BG747" s="95"/>
      <c r="BH747" s="95"/>
      <c r="BI747" s="87"/>
      <c r="BJ747" s="96"/>
      <c r="BK747" s="96"/>
      <c r="BL747" s="96"/>
      <c r="BM747" s="96"/>
      <c r="BN747" s="97"/>
      <c r="BO747" s="98"/>
      <c r="BP747" s="25"/>
      <c r="BQ747" s="47"/>
      <c r="BR747" s="65"/>
      <c r="BS747" s="49"/>
      <c r="BT747" s="135"/>
      <c r="BU747" s="92"/>
      <c r="BV747" s="135"/>
      <c r="BW747" s="92"/>
      <c r="BX747" s="135"/>
      <c r="BY747" s="141"/>
      <c r="BZ747" s="25"/>
      <c r="CA747" s="25"/>
      <c r="CB747" s="25"/>
      <c r="CC747" s="25"/>
      <c r="CD747" s="25"/>
      <c r="CE747" s="25"/>
      <c r="CF747" s="25"/>
      <c r="CG747" s="25"/>
      <c r="CH747" s="25"/>
      <c r="CI747" s="25"/>
      <c r="CJ747" s="25"/>
      <c r="CK747" s="25"/>
    </row>
    <row r="748" spans="1:89" ht="13">
      <c r="A748" s="99"/>
      <c r="B748" s="93"/>
      <c r="C748" s="25"/>
      <c r="D748" s="25"/>
      <c r="E748" s="25"/>
      <c r="F748" s="25"/>
      <c r="G748" s="92"/>
      <c r="H748" s="25"/>
      <c r="I748" s="93"/>
      <c r="J748" s="49"/>
      <c r="K748" s="49"/>
      <c r="L748" s="53"/>
      <c r="M748" s="49"/>
      <c r="N748" s="49"/>
      <c r="O748" s="49"/>
      <c r="P748" s="49"/>
      <c r="Q748" s="49"/>
      <c r="R748" s="49"/>
      <c r="S748" s="49"/>
      <c r="T748" s="49"/>
      <c r="U748" s="49"/>
      <c r="V748" s="53"/>
      <c r="W748" s="53"/>
      <c r="X748" s="49"/>
      <c r="Y748" s="49"/>
      <c r="Z748" s="49"/>
      <c r="AA748" s="49"/>
      <c r="AB748" s="49"/>
      <c r="AC748" s="94"/>
      <c r="AD748" s="25"/>
      <c r="AE748" s="49"/>
      <c r="AF748" s="49"/>
      <c r="AG748" s="49"/>
      <c r="AH748" s="49"/>
      <c r="AI748" s="100"/>
      <c r="AJ748" s="100"/>
      <c r="AK748" s="25"/>
      <c r="AL748" s="49"/>
      <c r="AM748" s="49"/>
      <c r="AN748" s="49"/>
      <c r="AO748" s="49"/>
      <c r="AP748" s="49"/>
      <c r="AQ748" s="49"/>
      <c r="AR748" s="49"/>
      <c r="AS748" s="87"/>
      <c r="AT748" s="69"/>
      <c r="AU748" s="69"/>
      <c r="AV748" s="69"/>
      <c r="AW748" s="69"/>
      <c r="AX748" s="69"/>
      <c r="AY748" s="69"/>
      <c r="AZ748" s="69"/>
      <c r="BA748" s="69"/>
      <c r="BB748" s="69"/>
      <c r="BC748" s="69"/>
      <c r="BD748" s="87"/>
      <c r="BE748" s="87"/>
      <c r="BF748" s="95"/>
      <c r="BG748" s="95"/>
      <c r="BH748" s="95"/>
      <c r="BI748" s="87"/>
      <c r="BJ748" s="96"/>
      <c r="BK748" s="96"/>
      <c r="BL748" s="96"/>
      <c r="BM748" s="96"/>
      <c r="BN748" s="97"/>
      <c r="BO748" s="98"/>
      <c r="BP748" s="25"/>
      <c r="BQ748" s="47"/>
      <c r="BR748" s="65"/>
      <c r="BS748" s="49"/>
      <c r="BT748" s="135"/>
      <c r="BU748" s="92"/>
      <c r="BV748" s="135"/>
      <c r="BW748" s="92"/>
      <c r="BX748" s="135"/>
      <c r="BY748" s="141"/>
      <c r="BZ748" s="25"/>
      <c r="CA748" s="25"/>
      <c r="CB748" s="25"/>
      <c r="CC748" s="25"/>
      <c r="CD748" s="25"/>
      <c r="CE748" s="25"/>
      <c r="CF748" s="25"/>
      <c r="CG748" s="25"/>
      <c r="CH748" s="25"/>
      <c r="CI748" s="25"/>
      <c r="CJ748" s="25"/>
      <c r="CK748" s="25"/>
    </row>
    <row r="749" spans="1:89" ht="13">
      <c r="A749" s="99"/>
      <c r="B749" s="93"/>
      <c r="C749" s="25"/>
      <c r="D749" s="25"/>
      <c r="E749" s="25"/>
      <c r="F749" s="25"/>
      <c r="G749" s="92"/>
      <c r="H749" s="25"/>
      <c r="I749" s="93"/>
      <c r="J749" s="49"/>
      <c r="K749" s="49"/>
      <c r="L749" s="53"/>
      <c r="M749" s="53">
        <v>471</v>
      </c>
      <c r="N749" s="49"/>
      <c r="O749" s="49"/>
      <c r="P749" s="49"/>
      <c r="Q749" s="49"/>
      <c r="R749" s="49"/>
      <c r="S749" s="49"/>
      <c r="T749" s="49"/>
      <c r="U749" s="49"/>
      <c r="V749" s="53"/>
      <c r="W749" s="53"/>
      <c r="X749" s="49"/>
      <c r="Y749" s="49"/>
      <c r="Z749" s="49"/>
      <c r="AA749" s="49"/>
      <c r="AB749" s="49"/>
      <c r="AC749" s="94"/>
      <c r="AD749" s="25"/>
      <c r="AE749" s="49"/>
      <c r="AF749" s="49"/>
      <c r="AG749" s="49"/>
      <c r="AH749" s="49"/>
      <c r="AI749" s="100"/>
      <c r="AJ749" s="100"/>
      <c r="AK749" s="25"/>
      <c r="AL749" s="49"/>
      <c r="AM749" s="49"/>
      <c r="AN749" s="49"/>
      <c r="AO749" s="49"/>
      <c r="AP749" s="49"/>
      <c r="AQ749" s="49"/>
      <c r="AR749" s="49"/>
      <c r="AS749" s="87"/>
      <c r="AT749" s="69"/>
      <c r="AU749" s="69"/>
      <c r="AV749" s="69"/>
      <c r="AW749" s="69"/>
      <c r="AX749" s="69"/>
      <c r="AY749" s="69"/>
      <c r="AZ749" s="69"/>
      <c r="BA749" s="69"/>
      <c r="BB749" s="69"/>
      <c r="BC749" s="69"/>
      <c r="BD749" s="87"/>
      <c r="BE749" s="87"/>
      <c r="BF749" s="95"/>
      <c r="BG749" s="95"/>
      <c r="BH749" s="95"/>
      <c r="BI749" s="87"/>
      <c r="BJ749" s="96"/>
      <c r="BK749" s="96"/>
      <c r="BL749" s="96"/>
      <c r="BM749" s="96"/>
      <c r="BN749" s="97"/>
      <c r="BO749" s="98"/>
      <c r="BP749" s="25"/>
      <c r="BQ749" s="47"/>
      <c r="BR749" s="65"/>
      <c r="BS749" s="49"/>
      <c r="BT749" s="135"/>
      <c r="BU749" s="92"/>
      <c r="BV749" s="135"/>
      <c r="BW749" s="92"/>
      <c r="BX749" s="135"/>
      <c r="BY749" s="141"/>
      <c r="BZ749" s="25"/>
      <c r="CA749" s="25"/>
      <c r="CB749" s="25"/>
      <c r="CC749" s="25"/>
      <c r="CD749" s="25"/>
      <c r="CE749" s="25"/>
      <c r="CF749" s="25"/>
      <c r="CG749" s="25"/>
      <c r="CH749" s="25"/>
      <c r="CI749" s="25"/>
      <c r="CJ749" s="25"/>
      <c r="CK749" s="25"/>
    </row>
    <row r="750" spans="1:89" ht="13">
      <c r="A750" s="99"/>
      <c r="B750" s="93"/>
      <c r="C750" s="25"/>
      <c r="D750" s="25"/>
      <c r="E750" s="25"/>
      <c r="F750" s="25"/>
      <c r="G750" s="92"/>
      <c r="H750" s="25"/>
      <c r="I750" s="93"/>
      <c r="J750" s="49"/>
      <c r="K750" s="49"/>
      <c r="L750" s="53"/>
      <c r="M750" s="49"/>
      <c r="N750" s="49"/>
      <c r="O750" s="49"/>
      <c r="P750" s="49"/>
      <c r="Q750" s="49"/>
      <c r="R750" s="49"/>
      <c r="S750" s="49"/>
      <c r="T750" s="49"/>
      <c r="U750" s="49"/>
      <c r="V750" s="53"/>
      <c r="W750" s="53"/>
      <c r="X750" s="49"/>
      <c r="Y750" s="49"/>
      <c r="Z750" s="49"/>
      <c r="AA750" s="49"/>
      <c r="AB750" s="49"/>
      <c r="AC750" s="94"/>
      <c r="AD750" s="25"/>
      <c r="AE750" s="49"/>
      <c r="AF750" s="49"/>
      <c r="AG750" s="49"/>
      <c r="AH750" s="49"/>
      <c r="AI750" s="100"/>
      <c r="AJ750" s="100"/>
      <c r="AK750" s="25"/>
      <c r="AL750" s="49"/>
      <c r="AM750" s="49"/>
      <c r="AN750" s="49"/>
      <c r="AO750" s="49"/>
      <c r="AP750" s="49"/>
      <c r="AQ750" s="49"/>
      <c r="AR750" s="49"/>
      <c r="AS750" s="87"/>
      <c r="AT750" s="69"/>
      <c r="AU750" s="69"/>
      <c r="AV750" s="69"/>
      <c r="AW750" s="69"/>
      <c r="AX750" s="69"/>
      <c r="AY750" s="69"/>
      <c r="AZ750" s="69"/>
      <c r="BA750" s="69"/>
      <c r="BB750" s="69"/>
      <c r="BC750" s="69"/>
      <c r="BD750" s="87"/>
      <c r="BE750" s="87"/>
      <c r="BF750" s="95"/>
      <c r="BG750" s="95"/>
      <c r="BH750" s="95"/>
      <c r="BI750" s="87"/>
      <c r="BJ750" s="96"/>
      <c r="BK750" s="96"/>
      <c r="BL750" s="96"/>
      <c r="BM750" s="96"/>
      <c r="BN750" s="97"/>
      <c r="BO750" s="98"/>
      <c r="BP750" s="25"/>
      <c r="BQ750" s="47"/>
      <c r="BR750" s="65"/>
      <c r="BS750" s="49"/>
      <c r="BT750" s="135"/>
      <c r="BU750" s="92"/>
      <c r="BV750" s="135"/>
      <c r="BW750" s="92"/>
      <c r="BX750" s="135"/>
      <c r="BY750" s="141"/>
      <c r="BZ750" s="25"/>
      <c r="CA750" s="25"/>
      <c r="CB750" s="25"/>
      <c r="CC750" s="25"/>
      <c r="CD750" s="25"/>
      <c r="CE750" s="25"/>
      <c r="CF750" s="25"/>
      <c r="CG750" s="25"/>
      <c r="CH750" s="25"/>
      <c r="CI750" s="25"/>
      <c r="CJ750" s="25"/>
      <c r="CK750" s="25"/>
    </row>
    <row r="751" spans="1:89" ht="13">
      <c r="A751" s="99"/>
      <c r="B751" s="93"/>
      <c r="C751" s="25"/>
      <c r="D751" s="25"/>
      <c r="E751" s="25"/>
      <c r="F751" s="25"/>
      <c r="G751" s="92"/>
      <c r="H751" s="25"/>
      <c r="I751" s="93"/>
      <c r="J751" s="49"/>
      <c r="K751" s="49"/>
      <c r="L751" s="53"/>
      <c r="M751" s="49"/>
      <c r="N751" s="49"/>
      <c r="O751" s="49"/>
      <c r="P751" s="49"/>
      <c r="Q751" s="49"/>
      <c r="R751" s="49"/>
      <c r="S751" s="49"/>
      <c r="T751" s="49"/>
      <c r="U751" s="49"/>
      <c r="V751" s="53"/>
      <c r="W751" s="53"/>
      <c r="X751" s="49"/>
      <c r="Y751" s="49"/>
      <c r="Z751" s="49"/>
      <c r="AA751" s="49"/>
      <c r="AB751" s="49"/>
      <c r="AC751" s="94"/>
      <c r="AD751" s="25"/>
      <c r="AE751" s="49"/>
      <c r="AF751" s="49"/>
      <c r="AG751" s="49"/>
      <c r="AH751" s="49"/>
      <c r="AI751" s="100"/>
      <c r="AJ751" s="100"/>
      <c r="AK751" s="25"/>
      <c r="AL751" s="49"/>
      <c r="AM751" s="49"/>
      <c r="AN751" s="49"/>
      <c r="AO751" s="49"/>
      <c r="AP751" s="49"/>
      <c r="AQ751" s="49"/>
      <c r="AR751" s="49"/>
      <c r="AS751" s="87"/>
      <c r="AT751" s="69"/>
      <c r="AU751" s="69"/>
      <c r="AV751" s="69"/>
      <c r="AW751" s="69"/>
      <c r="AX751" s="69"/>
      <c r="AY751" s="69"/>
      <c r="AZ751" s="69"/>
      <c r="BA751" s="69"/>
      <c r="BB751" s="69"/>
      <c r="BC751" s="69"/>
      <c r="BD751" s="87"/>
      <c r="BE751" s="87"/>
      <c r="BF751" s="95"/>
      <c r="BG751" s="95"/>
      <c r="BH751" s="95"/>
      <c r="BI751" s="87"/>
      <c r="BJ751" s="96"/>
      <c r="BK751" s="96"/>
      <c r="BL751" s="96"/>
      <c r="BM751" s="96"/>
      <c r="BN751" s="97"/>
      <c r="BO751" s="98"/>
      <c r="BP751" s="25"/>
      <c r="BQ751" s="47"/>
      <c r="BR751" s="65"/>
      <c r="BS751" s="49"/>
      <c r="BT751" s="135"/>
      <c r="BU751" s="92"/>
      <c r="BV751" s="135"/>
      <c r="BW751" s="92"/>
      <c r="BX751" s="135"/>
      <c r="BY751" s="141"/>
      <c r="BZ751" s="25"/>
      <c r="CA751" s="25"/>
      <c r="CB751" s="25"/>
      <c r="CC751" s="25"/>
      <c r="CD751" s="25"/>
      <c r="CE751" s="25"/>
      <c r="CF751" s="25"/>
      <c r="CG751" s="25"/>
      <c r="CH751" s="25"/>
      <c r="CI751" s="25"/>
      <c r="CJ751" s="25"/>
      <c r="CK751" s="25"/>
    </row>
    <row r="752" spans="1:89" ht="13">
      <c r="A752" s="99"/>
      <c r="B752" s="93"/>
      <c r="C752" s="25"/>
      <c r="D752" s="25"/>
      <c r="E752" s="25"/>
      <c r="F752" s="25"/>
      <c r="G752" s="92"/>
      <c r="H752" s="25"/>
      <c r="I752" s="93"/>
      <c r="J752" s="49"/>
      <c r="K752" s="49"/>
      <c r="L752" s="53"/>
      <c r="M752" s="49"/>
      <c r="N752" s="49"/>
      <c r="O752" s="49"/>
      <c r="P752" s="49"/>
      <c r="Q752" s="49"/>
      <c r="R752" s="49"/>
      <c r="S752" s="49"/>
      <c r="T752" s="49"/>
      <c r="U752" s="49"/>
      <c r="V752" s="53"/>
      <c r="W752" s="53"/>
      <c r="X752" s="49"/>
      <c r="Y752" s="49"/>
      <c r="Z752" s="49"/>
      <c r="AA752" s="49"/>
      <c r="AB752" s="49"/>
      <c r="AC752" s="94"/>
      <c r="AD752" s="25"/>
      <c r="AE752" s="49"/>
      <c r="AF752" s="49"/>
      <c r="AG752" s="49"/>
      <c r="AH752" s="49"/>
      <c r="AI752" s="100"/>
      <c r="AJ752" s="100"/>
      <c r="AK752" s="25"/>
      <c r="AL752" s="49"/>
      <c r="AM752" s="49"/>
      <c r="AN752" s="49"/>
      <c r="AO752" s="49"/>
      <c r="AP752" s="49"/>
      <c r="AQ752" s="49"/>
      <c r="AR752" s="49"/>
      <c r="AS752" s="87"/>
      <c r="AT752" s="69"/>
      <c r="AU752" s="69"/>
      <c r="AV752" s="69"/>
      <c r="AW752" s="69"/>
      <c r="AX752" s="69"/>
      <c r="AY752" s="69"/>
      <c r="AZ752" s="69"/>
      <c r="BA752" s="69"/>
      <c r="BB752" s="69"/>
      <c r="BC752" s="69"/>
      <c r="BD752" s="87"/>
      <c r="BE752" s="87"/>
      <c r="BF752" s="95"/>
      <c r="BG752" s="95"/>
      <c r="BH752" s="95"/>
      <c r="BI752" s="87"/>
      <c r="BJ752" s="96"/>
      <c r="BK752" s="96"/>
      <c r="BL752" s="96"/>
      <c r="BM752" s="96"/>
      <c r="BN752" s="97"/>
      <c r="BO752" s="98"/>
      <c r="BP752" s="25"/>
      <c r="BQ752" s="47"/>
      <c r="BR752" s="65"/>
      <c r="BS752" s="49"/>
      <c r="BT752" s="135"/>
      <c r="BU752" s="92"/>
      <c r="BV752" s="135"/>
      <c r="BW752" s="92"/>
      <c r="BX752" s="135"/>
      <c r="BY752" s="141"/>
      <c r="BZ752" s="25"/>
      <c r="CA752" s="25"/>
      <c r="CB752" s="25"/>
      <c r="CC752" s="25"/>
      <c r="CD752" s="25"/>
      <c r="CE752" s="25"/>
      <c r="CF752" s="25"/>
      <c r="CG752" s="25"/>
      <c r="CH752" s="25"/>
      <c r="CI752" s="25"/>
      <c r="CJ752" s="25"/>
      <c r="CK752" s="25"/>
    </row>
    <row r="753" spans="1:89" ht="13">
      <c r="A753" s="99"/>
      <c r="B753" s="93"/>
      <c r="C753" s="25"/>
      <c r="D753" s="25"/>
      <c r="E753" s="25"/>
      <c r="F753" s="25"/>
      <c r="G753" s="92"/>
      <c r="H753" s="25"/>
      <c r="I753" s="93"/>
      <c r="J753" s="49"/>
      <c r="K753" s="49"/>
      <c r="L753" s="53"/>
      <c r="M753" s="49"/>
      <c r="N753" s="49"/>
      <c r="O753" s="49"/>
      <c r="P753" s="49"/>
      <c r="Q753" s="49"/>
      <c r="R753" s="49"/>
      <c r="S753" s="49"/>
      <c r="T753" s="49"/>
      <c r="U753" s="49"/>
      <c r="V753" s="53"/>
      <c r="W753" s="53"/>
      <c r="X753" s="49"/>
      <c r="Y753" s="49"/>
      <c r="Z753" s="49"/>
      <c r="AA753" s="49"/>
      <c r="AB753" s="49"/>
      <c r="AC753" s="94"/>
      <c r="AD753" s="25"/>
      <c r="AE753" s="49"/>
      <c r="AF753" s="49"/>
      <c r="AG753" s="49"/>
      <c r="AH753" s="49"/>
      <c r="AI753" s="100"/>
      <c r="AJ753" s="100"/>
      <c r="AK753" s="25"/>
      <c r="AL753" s="49"/>
      <c r="AM753" s="49"/>
      <c r="AN753" s="49"/>
      <c r="AO753" s="49"/>
      <c r="AP753" s="49"/>
      <c r="AQ753" s="49"/>
      <c r="AR753" s="49"/>
      <c r="AS753" s="87"/>
      <c r="AT753" s="69"/>
      <c r="AU753" s="69"/>
      <c r="AV753" s="69"/>
      <c r="AW753" s="69"/>
      <c r="AX753" s="69"/>
      <c r="AY753" s="69"/>
      <c r="AZ753" s="69"/>
      <c r="BA753" s="69"/>
      <c r="BB753" s="69"/>
      <c r="BC753" s="69"/>
      <c r="BD753" s="87"/>
      <c r="BE753" s="87"/>
      <c r="BF753" s="95"/>
      <c r="BG753" s="95"/>
      <c r="BH753" s="95"/>
      <c r="BI753" s="87"/>
      <c r="BJ753" s="96"/>
      <c r="BK753" s="96"/>
      <c r="BL753" s="96"/>
      <c r="BM753" s="96"/>
      <c r="BN753" s="97"/>
      <c r="BO753" s="98"/>
      <c r="BP753" s="25"/>
      <c r="BQ753" s="47"/>
      <c r="BR753" s="65"/>
      <c r="BS753" s="49"/>
      <c r="BT753" s="135"/>
      <c r="BU753" s="92"/>
      <c r="BV753" s="135"/>
      <c r="BW753" s="92"/>
      <c r="BX753" s="135"/>
      <c r="BY753" s="141"/>
      <c r="BZ753" s="25"/>
      <c r="CA753" s="25"/>
      <c r="CB753" s="25"/>
      <c r="CC753" s="25"/>
      <c r="CD753" s="25"/>
      <c r="CE753" s="25"/>
      <c r="CF753" s="25"/>
      <c r="CG753" s="25"/>
      <c r="CH753" s="25"/>
      <c r="CI753" s="25"/>
      <c r="CJ753" s="25"/>
      <c r="CK753" s="25"/>
    </row>
    <row r="754" spans="1:89" ht="13">
      <c r="A754" s="99"/>
      <c r="B754" s="93"/>
      <c r="C754" s="25"/>
      <c r="D754" s="25"/>
      <c r="E754" s="25"/>
      <c r="F754" s="25"/>
      <c r="G754" s="92"/>
      <c r="H754" s="25"/>
      <c r="I754" s="93"/>
      <c r="J754" s="49"/>
      <c r="K754" s="49"/>
      <c r="L754" s="53"/>
      <c r="M754" s="49"/>
      <c r="N754" s="49"/>
      <c r="O754" s="49"/>
      <c r="P754" s="49"/>
      <c r="Q754" s="49"/>
      <c r="R754" s="49"/>
      <c r="S754" s="49"/>
      <c r="T754" s="49"/>
      <c r="U754" s="49"/>
      <c r="V754" s="53"/>
      <c r="W754" s="53"/>
      <c r="X754" s="49"/>
      <c r="Y754" s="49"/>
      <c r="Z754" s="49"/>
      <c r="AA754" s="49"/>
      <c r="AB754" s="49"/>
      <c r="AC754" s="94"/>
      <c r="AD754" s="25"/>
      <c r="AE754" s="49"/>
      <c r="AF754" s="49"/>
      <c r="AG754" s="49"/>
      <c r="AH754" s="49"/>
      <c r="AI754" s="100"/>
      <c r="AJ754" s="100"/>
      <c r="AK754" s="25"/>
      <c r="AL754" s="49"/>
      <c r="AM754" s="49"/>
      <c r="AN754" s="49"/>
      <c r="AO754" s="49"/>
      <c r="AP754" s="49"/>
      <c r="AQ754" s="49"/>
      <c r="AR754" s="49"/>
      <c r="AS754" s="87"/>
      <c r="AT754" s="69"/>
      <c r="AU754" s="69"/>
      <c r="AV754" s="69"/>
      <c r="AW754" s="69"/>
      <c r="AX754" s="69"/>
      <c r="AY754" s="69"/>
      <c r="AZ754" s="69"/>
      <c r="BA754" s="69"/>
      <c r="BB754" s="69"/>
      <c r="BC754" s="69"/>
      <c r="BD754" s="87"/>
      <c r="BE754" s="87"/>
      <c r="BF754" s="95"/>
      <c r="BG754" s="95"/>
      <c r="BH754" s="95"/>
      <c r="BI754" s="87"/>
      <c r="BJ754" s="96"/>
      <c r="BK754" s="96"/>
      <c r="BL754" s="96"/>
      <c r="BM754" s="96"/>
      <c r="BN754" s="97"/>
      <c r="BO754" s="98"/>
      <c r="BP754" s="25"/>
      <c r="BQ754" s="47"/>
      <c r="BR754" s="65"/>
      <c r="BS754" s="49"/>
      <c r="BT754" s="135"/>
      <c r="BU754" s="92"/>
      <c r="BV754" s="135"/>
      <c r="BW754" s="92"/>
      <c r="BX754" s="135"/>
      <c r="BY754" s="141"/>
      <c r="BZ754" s="25"/>
      <c r="CA754" s="25"/>
      <c r="CB754" s="25"/>
      <c r="CC754" s="25"/>
      <c r="CD754" s="25"/>
      <c r="CE754" s="25"/>
      <c r="CF754" s="25"/>
      <c r="CG754" s="25"/>
      <c r="CH754" s="25"/>
      <c r="CI754" s="25"/>
      <c r="CJ754" s="25"/>
      <c r="CK754" s="25"/>
    </row>
    <row r="755" spans="1:89" ht="13">
      <c r="A755" s="99"/>
      <c r="B755" s="93"/>
      <c r="C755" s="25"/>
      <c r="D755" s="25"/>
      <c r="E755" s="25"/>
      <c r="F755" s="25"/>
      <c r="G755" s="92"/>
      <c r="H755" s="25"/>
      <c r="I755" s="93"/>
      <c r="J755" s="49"/>
      <c r="K755" s="49"/>
      <c r="L755" s="53"/>
      <c r="M755" s="49"/>
      <c r="N755" s="49"/>
      <c r="O755" s="49"/>
      <c r="P755" s="49"/>
      <c r="Q755" s="49"/>
      <c r="R755" s="49"/>
      <c r="S755" s="49"/>
      <c r="T755" s="49"/>
      <c r="U755" s="49"/>
      <c r="V755" s="53"/>
      <c r="W755" s="53"/>
      <c r="X755" s="49"/>
      <c r="Y755" s="49"/>
      <c r="Z755" s="49"/>
      <c r="AA755" s="49"/>
      <c r="AB755" s="49"/>
      <c r="AC755" s="94"/>
      <c r="AD755" s="25"/>
      <c r="AE755" s="49"/>
      <c r="AF755" s="49"/>
      <c r="AG755" s="49"/>
      <c r="AH755" s="49"/>
      <c r="AI755" s="100"/>
      <c r="AJ755" s="100"/>
      <c r="AK755" s="25"/>
      <c r="AL755" s="49"/>
      <c r="AM755" s="49"/>
      <c r="AN755" s="49"/>
      <c r="AO755" s="49"/>
      <c r="AP755" s="49"/>
      <c r="AQ755" s="49"/>
      <c r="AR755" s="49"/>
      <c r="AS755" s="87"/>
      <c r="AT755" s="69"/>
      <c r="AU755" s="69"/>
      <c r="AV755" s="69"/>
      <c r="AW755" s="69"/>
      <c r="AX755" s="69"/>
      <c r="AY755" s="69"/>
      <c r="AZ755" s="69"/>
      <c r="BA755" s="69"/>
      <c r="BB755" s="69"/>
      <c r="BC755" s="69"/>
      <c r="BD755" s="87"/>
      <c r="BE755" s="87"/>
      <c r="BF755" s="95"/>
      <c r="BG755" s="95"/>
      <c r="BH755" s="95"/>
      <c r="BI755" s="87"/>
      <c r="BJ755" s="96"/>
      <c r="BK755" s="96"/>
      <c r="BL755" s="96"/>
      <c r="BM755" s="96"/>
      <c r="BN755" s="97"/>
      <c r="BO755" s="98"/>
      <c r="BP755" s="25"/>
      <c r="BQ755" s="47"/>
      <c r="BR755" s="65"/>
      <c r="BS755" s="49"/>
      <c r="BT755" s="135"/>
      <c r="BU755" s="92"/>
      <c r="BV755" s="135"/>
      <c r="BW755" s="92"/>
      <c r="BX755" s="135"/>
      <c r="BY755" s="141"/>
      <c r="BZ755" s="25"/>
      <c r="CA755" s="25"/>
      <c r="CB755" s="25"/>
      <c r="CC755" s="25"/>
      <c r="CD755" s="25"/>
      <c r="CE755" s="25"/>
      <c r="CF755" s="25"/>
      <c r="CG755" s="25"/>
      <c r="CH755" s="25"/>
      <c r="CI755" s="25"/>
      <c r="CJ755" s="25"/>
      <c r="CK755" s="25"/>
    </row>
    <row r="756" spans="1:89" ht="13">
      <c r="A756" s="99"/>
      <c r="B756" s="93"/>
      <c r="C756" s="25"/>
      <c r="D756" s="25"/>
      <c r="E756" s="25"/>
      <c r="F756" s="25"/>
      <c r="G756" s="92"/>
      <c r="H756" s="25"/>
      <c r="I756" s="93"/>
      <c r="J756" s="49"/>
      <c r="K756" s="49"/>
      <c r="L756" s="53"/>
      <c r="M756" s="53">
        <v>408</v>
      </c>
      <c r="N756" s="49"/>
      <c r="O756" s="49"/>
      <c r="P756" s="49"/>
      <c r="Q756" s="49"/>
      <c r="R756" s="49"/>
      <c r="S756" s="49"/>
      <c r="T756" s="49"/>
      <c r="U756" s="49"/>
      <c r="V756" s="53"/>
      <c r="W756" s="53"/>
      <c r="X756" s="49"/>
      <c r="Y756" s="49"/>
      <c r="Z756" s="49"/>
      <c r="AA756" s="49"/>
      <c r="AB756" s="49"/>
      <c r="AC756" s="94"/>
      <c r="AD756" s="25"/>
      <c r="AE756" s="49"/>
      <c r="AF756" s="49"/>
      <c r="AG756" s="49"/>
      <c r="AH756" s="49"/>
      <c r="AI756" s="100"/>
      <c r="AJ756" s="100"/>
      <c r="AK756" s="25"/>
      <c r="AL756" s="49"/>
      <c r="AM756" s="49"/>
      <c r="AN756" s="49"/>
      <c r="AO756" s="49"/>
      <c r="AP756" s="49"/>
      <c r="AQ756" s="49"/>
      <c r="AR756" s="49"/>
      <c r="AS756" s="87"/>
      <c r="AT756" s="69"/>
      <c r="AU756" s="69"/>
      <c r="AV756" s="69"/>
      <c r="AW756" s="69"/>
      <c r="AX756" s="69"/>
      <c r="AY756" s="69"/>
      <c r="AZ756" s="69"/>
      <c r="BA756" s="69"/>
      <c r="BB756" s="69"/>
      <c r="BC756" s="69"/>
      <c r="BD756" s="87"/>
      <c r="BE756" s="87"/>
      <c r="BF756" s="95"/>
      <c r="BG756" s="95"/>
      <c r="BH756" s="95"/>
      <c r="BI756" s="87"/>
      <c r="BJ756" s="96"/>
      <c r="BK756" s="96"/>
      <c r="BL756" s="96"/>
      <c r="BM756" s="96"/>
      <c r="BN756" s="97"/>
      <c r="BO756" s="98"/>
      <c r="BP756" s="25"/>
      <c r="BQ756" s="47"/>
      <c r="BR756" s="65"/>
      <c r="BS756" s="49"/>
      <c r="BT756" s="135"/>
      <c r="BU756" s="92"/>
      <c r="BV756" s="135"/>
      <c r="BW756" s="92"/>
      <c r="BX756" s="135"/>
      <c r="BY756" s="141"/>
      <c r="BZ756" s="25"/>
      <c r="CA756" s="25"/>
      <c r="CB756" s="25"/>
      <c r="CC756" s="25"/>
      <c r="CD756" s="25"/>
      <c r="CE756" s="25"/>
      <c r="CF756" s="25"/>
      <c r="CG756" s="25"/>
      <c r="CH756" s="25"/>
      <c r="CI756" s="25"/>
      <c r="CJ756" s="25"/>
      <c r="CK756" s="25"/>
    </row>
    <row r="757" spans="1:89" ht="13">
      <c r="A757" s="99"/>
      <c r="B757" s="93"/>
      <c r="C757" s="25"/>
      <c r="D757" s="25"/>
      <c r="E757" s="25"/>
      <c r="F757" s="25"/>
      <c r="G757" s="92"/>
      <c r="H757" s="25"/>
      <c r="I757" s="93"/>
      <c r="J757" s="49"/>
      <c r="K757" s="49"/>
      <c r="L757" s="53"/>
      <c r="M757" s="49"/>
      <c r="N757" s="49"/>
      <c r="O757" s="49"/>
      <c r="P757" s="49"/>
      <c r="Q757" s="49"/>
      <c r="R757" s="49"/>
      <c r="S757" s="49"/>
      <c r="T757" s="49"/>
      <c r="U757" s="49"/>
      <c r="V757" s="53"/>
      <c r="W757" s="53"/>
      <c r="X757" s="49"/>
      <c r="Y757" s="49"/>
      <c r="Z757" s="49"/>
      <c r="AA757" s="49"/>
      <c r="AB757" s="49"/>
      <c r="AC757" s="94"/>
      <c r="AD757" s="25"/>
      <c r="AE757" s="49"/>
      <c r="AF757" s="49"/>
      <c r="AG757" s="49"/>
      <c r="AH757" s="49"/>
      <c r="AI757" s="100"/>
      <c r="AJ757" s="100"/>
      <c r="AK757" s="25"/>
      <c r="AL757" s="49"/>
      <c r="AM757" s="49"/>
      <c r="AN757" s="49"/>
      <c r="AO757" s="49"/>
      <c r="AP757" s="49"/>
      <c r="AQ757" s="49"/>
      <c r="AR757" s="49"/>
      <c r="AS757" s="87"/>
      <c r="AT757" s="69"/>
      <c r="AU757" s="69"/>
      <c r="AV757" s="69"/>
      <c r="AW757" s="69"/>
      <c r="AX757" s="69"/>
      <c r="AY757" s="69"/>
      <c r="AZ757" s="69"/>
      <c r="BA757" s="69"/>
      <c r="BB757" s="69"/>
      <c r="BC757" s="69"/>
      <c r="BD757" s="87"/>
      <c r="BE757" s="87"/>
      <c r="BF757" s="95"/>
      <c r="BG757" s="95"/>
      <c r="BH757" s="95"/>
      <c r="BI757" s="87"/>
      <c r="BJ757" s="96"/>
      <c r="BK757" s="96"/>
      <c r="BL757" s="96"/>
      <c r="BM757" s="96"/>
      <c r="BN757" s="97"/>
      <c r="BO757" s="98"/>
      <c r="BP757" s="25"/>
      <c r="BQ757" s="47"/>
      <c r="BR757" s="65"/>
      <c r="BS757" s="49"/>
      <c r="BT757" s="135"/>
      <c r="BU757" s="92"/>
      <c r="BV757" s="135"/>
      <c r="BW757" s="92"/>
      <c r="BX757" s="135"/>
      <c r="BY757" s="141"/>
      <c r="BZ757" s="25"/>
      <c r="CA757" s="25"/>
      <c r="CB757" s="25"/>
      <c r="CC757" s="25"/>
      <c r="CD757" s="25"/>
      <c r="CE757" s="25"/>
      <c r="CF757" s="25"/>
      <c r="CG757" s="25"/>
      <c r="CH757" s="25"/>
      <c r="CI757" s="25"/>
      <c r="CJ757" s="25"/>
      <c r="CK757" s="25"/>
    </row>
    <row r="758" spans="1:89" ht="13">
      <c r="A758" s="99"/>
      <c r="B758" s="93"/>
      <c r="C758" s="25"/>
      <c r="D758" s="25"/>
      <c r="E758" s="25"/>
      <c r="F758" s="25"/>
      <c r="G758" s="92"/>
      <c r="H758" s="25"/>
      <c r="I758" s="93"/>
      <c r="J758" s="49"/>
      <c r="K758" s="49"/>
      <c r="L758" s="53"/>
      <c r="M758" s="53">
        <v>704</v>
      </c>
      <c r="N758" s="49"/>
      <c r="O758" s="49"/>
      <c r="P758" s="49"/>
      <c r="Q758" s="49"/>
      <c r="R758" s="49"/>
      <c r="S758" s="49"/>
      <c r="T758" s="49"/>
      <c r="U758" s="49"/>
      <c r="V758" s="53"/>
      <c r="W758" s="53"/>
      <c r="X758" s="49"/>
      <c r="Y758" s="49"/>
      <c r="Z758" s="49"/>
      <c r="AA758" s="49"/>
      <c r="AB758" s="49"/>
      <c r="AC758" s="94"/>
      <c r="AD758" s="25"/>
      <c r="AE758" s="49"/>
      <c r="AF758" s="49"/>
      <c r="AG758" s="49"/>
      <c r="AH758" s="49"/>
      <c r="AI758" s="100"/>
      <c r="AJ758" s="100"/>
      <c r="AK758" s="25"/>
      <c r="AL758" s="49"/>
      <c r="AM758" s="49"/>
      <c r="AN758" s="49"/>
      <c r="AO758" s="49"/>
      <c r="AP758" s="49"/>
      <c r="AQ758" s="49"/>
      <c r="AR758" s="49"/>
      <c r="AS758" s="87"/>
      <c r="AT758" s="69"/>
      <c r="AU758" s="69"/>
      <c r="AV758" s="69"/>
      <c r="AW758" s="69"/>
      <c r="AX758" s="69"/>
      <c r="AY758" s="69"/>
      <c r="AZ758" s="69"/>
      <c r="BA758" s="69"/>
      <c r="BB758" s="69"/>
      <c r="BC758" s="69"/>
      <c r="BD758" s="87"/>
      <c r="BE758" s="87"/>
      <c r="BF758" s="95"/>
      <c r="BG758" s="95"/>
      <c r="BH758" s="95"/>
      <c r="BI758" s="87"/>
      <c r="BJ758" s="96"/>
      <c r="BK758" s="96"/>
      <c r="BL758" s="96"/>
      <c r="BM758" s="96"/>
      <c r="BN758" s="97"/>
      <c r="BO758" s="98"/>
      <c r="BP758" s="25"/>
      <c r="BQ758" s="47"/>
      <c r="BR758" s="65"/>
      <c r="BS758" s="49"/>
      <c r="BT758" s="135"/>
      <c r="BU758" s="92"/>
      <c r="BV758" s="135"/>
      <c r="BW758" s="92"/>
      <c r="BX758" s="135"/>
      <c r="BY758" s="141"/>
      <c r="BZ758" s="25"/>
      <c r="CA758" s="25"/>
      <c r="CB758" s="25"/>
      <c r="CC758" s="25"/>
      <c r="CD758" s="25"/>
      <c r="CE758" s="25"/>
      <c r="CF758" s="25"/>
      <c r="CG758" s="25"/>
      <c r="CH758" s="25"/>
      <c r="CI758" s="25"/>
      <c r="CJ758" s="25"/>
      <c r="CK758" s="25"/>
    </row>
    <row r="759" spans="1:89" ht="13">
      <c r="A759" s="99"/>
      <c r="B759" s="93"/>
      <c r="C759" s="25"/>
      <c r="D759" s="25"/>
      <c r="E759" s="25"/>
      <c r="F759" s="25"/>
      <c r="G759" s="92"/>
      <c r="H759" s="25"/>
      <c r="I759" s="93"/>
      <c r="J759" s="49"/>
      <c r="K759" s="49"/>
      <c r="L759" s="53"/>
      <c r="M759" s="49"/>
      <c r="N759" s="49"/>
      <c r="O759" s="49"/>
      <c r="P759" s="49"/>
      <c r="Q759" s="49"/>
      <c r="R759" s="49"/>
      <c r="S759" s="49"/>
      <c r="T759" s="49"/>
      <c r="U759" s="49"/>
      <c r="V759" s="53"/>
      <c r="W759" s="53"/>
      <c r="X759" s="49"/>
      <c r="Y759" s="49"/>
      <c r="Z759" s="49"/>
      <c r="AA759" s="49"/>
      <c r="AB759" s="49"/>
      <c r="AC759" s="94"/>
      <c r="AD759" s="25"/>
      <c r="AE759" s="49"/>
      <c r="AF759" s="49"/>
      <c r="AG759" s="49"/>
      <c r="AH759" s="49"/>
      <c r="AI759" s="100"/>
      <c r="AJ759" s="100"/>
      <c r="AK759" s="25"/>
      <c r="AL759" s="49"/>
      <c r="AM759" s="49"/>
      <c r="AN759" s="49"/>
      <c r="AO759" s="49"/>
      <c r="AP759" s="49"/>
      <c r="AQ759" s="49"/>
      <c r="AR759" s="49"/>
      <c r="AS759" s="87"/>
      <c r="AT759" s="69"/>
      <c r="AU759" s="69"/>
      <c r="AV759" s="69"/>
      <c r="AW759" s="69"/>
      <c r="AX759" s="69"/>
      <c r="AY759" s="69"/>
      <c r="AZ759" s="69"/>
      <c r="BA759" s="69"/>
      <c r="BB759" s="69"/>
      <c r="BC759" s="69"/>
      <c r="BD759" s="87"/>
      <c r="BE759" s="87"/>
      <c r="BF759" s="95"/>
      <c r="BG759" s="95"/>
      <c r="BH759" s="95"/>
      <c r="BI759" s="87"/>
      <c r="BJ759" s="96"/>
      <c r="BK759" s="96"/>
      <c r="BL759" s="96"/>
      <c r="BM759" s="96"/>
      <c r="BN759" s="97"/>
      <c r="BO759" s="98"/>
      <c r="BP759" s="25"/>
      <c r="BQ759" s="47"/>
      <c r="BR759" s="65"/>
      <c r="BS759" s="49"/>
      <c r="BT759" s="135"/>
      <c r="BU759" s="92"/>
      <c r="BV759" s="135"/>
      <c r="BW759" s="92"/>
      <c r="BX759" s="135"/>
      <c r="BY759" s="141"/>
      <c r="BZ759" s="25"/>
      <c r="CA759" s="25"/>
      <c r="CB759" s="25"/>
      <c r="CC759" s="25"/>
      <c r="CD759" s="25"/>
      <c r="CE759" s="25"/>
      <c r="CF759" s="25"/>
      <c r="CG759" s="25"/>
      <c r="CH759" s="25"/>
      <c r="CI759" s="25"/>
      <c r="CJ759" s="25"/>
      <c r="CK759" s="25"/>
    </row>
    <row r="760" spans="1:89" ht="13">
      <c r="A760" s="99"/>
      <c r="B760" s="93"/>
      <c r="C760" s="25"/>
      <c r="D760" s="25"/>
      <c r="E760" s="25"/>
      <c r="F760" s="25"/>
      <c r="G760" s="92"/>
      <c r="H760" s="25"/>
      <c r="I760" s="93"/>
      <c r="J760" s="49"/>
      <c r="K760" s="49"/>
      <c r="L760" s="53"/>
      <c r="M760" s="49"/>
      <c r="N760" s="49"/>
      <c r="O760" s="49"/>
      <c r="P760" s="49"/>
      <c r="Q760" s="49"/>
      <c r="R760" s="49"/>
      <c r="S760" s="49"/>
      <c r="T760" s="49"/>
      <c r="U760" s="49"/>
      <c r="V760" s="53"/>
      <c r="W760" s="53"/>
      <c r="X760" s="49"/>
      <c r="Y760" s="49"/>
      <c r="Z760" s="49"/>
      <c r="AA760" s="49"/>
      <c r="AB760" s="49"/>
      <c r="AC760" s="94"/>
      <c r="AD760" s="25"/>
      <c r="AE760" s="49"/>
      <c r="AF760" s="49"/>
      <c r="AG760" s="49"/>
      <c r="AH760" s="49"/>
      <c r="AI760" s="100"/>
      <c r="AJ760" s="100"/>
      <c r="AK760" s="25"/>
      <c r="AL760" s="49"/>
      <c r="AM760" s="49"/>
      <c r="AN760" s="49"/>
      <c r="AO760" s="49"/>
      <c r="AP760" s="49"/>
      <c r="AQ760" s="49"/>
      <c r="AR760" s="49"/>
      <c r="AS760" s="87"/>
      <c r="AT760" s="69"/>
      <c r="AU760" s="69"/>
      <c r="AV760" s="69"/>
      <c r="AW760" s="69"/>
      <c r="AX760" s="69"/>
      <c r="AY760" s="69"/>
      <c r="AZ760" s="69"/>
      <c r="BA760" s="69"/>
      <c r="BB760" s="69"/>
      <c r="BC760" s="69"/>
      <c r="BD760" s="87"/>
      <c r="BE760" s="87"/>
      <c r="BF760" s="95"/>
      <c r="BG760" s="95"/>
      <c r="BH760" s="95"/>
      <c r="BI760" s="87"/>
      <c r="BJ760" s="96"/>
      <c r="BK760" s="96"/>
      <c r="BL760" s="96"/>
      <c r="BM760" s="96"/>
      <c r="BN760" s="97"/>
      <c r="BO760" s="98"/>
      <c r="BP760" s="25"/>
      <c r="BQ760" s="47"/>
      <c r="BR760" s="65"/>
      <c r="BS760" s="49"/>
      <c r="BT760" s="135"/>
      <c r="BU760" s="92"/>
      <c r="BV760" s="135"/>
      <c r="BW760" s="92"/>
      <c r="BX760" s="135"/>
      <c r="BY760" s="141"/>
      <c r="BZ760" s="25"/>
      <c r="CA760" s="25"/>
      <c r="CB760" s="25"/>
      <c r="CC760" s="25"/>
      <c r="CD760" s="25"/>
      <c r="CE760" s="25"/>
      <c r="CF760" s="25"/>
      <c r="CG760" s="25"/>
      <c r="CH760" s="25"/>
      <c r="CI760" s="25"/>
      <c r="CJ760" s="25"/>
      <c r="CK760" s="25"/>
    </row>
    <row r="761" spans="1:89" ht="13">
      <c r="A761" s="99"/>
      <c r="B761" s="93"/>
      <c r="C761" s="25"/>
      <c r="D761" s="25"/>
      <c r="E761" s="25"/>
      <c r="F761" s="25"/>
      <c r="G761" s="92"/>
      <c r="H761" s="25"/>
      <c r="I761" s="93"/>
      <c r="J761" s="49"/>
      <c r="K761" s="49"/>
      <c r="L761" s="53"/>
      <c r="M761" s="49"/>
      <c r="N761" s="49"/>
      <c r="O761" s="49"/>
      <c r="P761" s="49"/>
      <c r="Q761" s="49"/>
      <c r="R761" s="49"/>
      <c r="S761" s="49"/>
      <c r="T761" s="49"/>
      <c r="U761" s="49"/>
      <c r="V761" s="53"/>
      <c r="W761" s="53"/>
      <c r="X761" s="49"/>
      <c r="Y761" s="49"/>
      <c r="Z761" s="49"/>
      <c r="AA761" s="49"/>
      <c r="AB761" s="49"/>
      <c r="AC761" s="94"/>
      <c r="AD761" s="25"/>
      <c r="AE761" s="49"/>
      <c r="AF761" s="49"/>
      <c r="AG761" s="49"/>
      <c r="AH761" s="49"/>
      <c r="AI761" s="100"/>
      <c r="AJ761" s="100"/>
      <c r="AK761" s="25"/>
      <c r="AL761" s="49"/>
      <c r="AM761" s="49"/>
      <c r="AN761" s="49"/>
      <c r="AO761" s="49"/>
      <c r="AP761" s="49"/>
      <c r="AQ761" s="49"/>
      <c r="AR761" s="49"/>
      <c r="AS761" s="87"/>
      <c r="AT761" s="69"/>
      <c r="AU761" s="69"/>
      <c r="AV761" s="69"/>
      <c r="AW761" s="69"/>
      <c r="AX761" s="69"/>
      <c r="AY761" s="69"/>
      <c r="AZ761" s="69"/>
      <c r="BA761" s="69"/>
      <c r="BB761" s="69"/>
      <c r="BC761" s="69"/>
      <c r="BD761" s="87"/>
      <c r="BE761" s="87"/>
      <c r="BF761" s="95"/>
      <c r="BG761" s="95"/>
      <c r="BH761" s="95"/>
      <c r="BI761" s="87"/>
      <c r="BJ761" s="96"/>
      <c r="BK761" s="96"/>
      <c r="BL761" s="96"/>
      <c r="BM761" s="96"/>
      <c r="BN761" s="97"/>
      <c r="BO761" s="98"/>
      <c r="BP761" s="25"/>
      <c r="BQ761" s="47"/>
      <c r="BR761" s="65"/>
      <c r="BS761" s="49"/>
      <c r="BT761" s="135"/>
      <c r="BU761" s="92"/>
      <c r="BV761" s="135"/>
      <c r="BW761" s="92"/>
      <c r="BX761" s="135"/>
      <c r="BY761" s="141"/>
      <c r="BZ761" s="25"/>
      <c r="CA761" s="25"/>
      <c r="CB761" s="25"/>
      <c r="CC761" s="25"/>
      <c r="CD761" s="25"/>
      <c r="CE761" s="25"/>
      <c r="CF761" s="25"/>
      <c r="CG761" s="25"/>
      <c r="CH761" s="25"/>
      <c r="CI761" s="25"/>
      <c r="CJ761" s="25"/>
      <c r="CK761" s="25"/>
    </row>
    <row r="762" spans="1:89" ht="13">
      <c r="A762" s="99"/>
      <c r="B762" s="93"/>
      <c r="C762" s="25"/>
      <c r="D762" s="25"/>
      <c r="E762" s="25"/>
      <c r="F762" s="25"/>
      <c r="G762" s="92"/>
      <c r="H762" s="25"/>
      <c r="I762" s="93"/>
      <c r="J762" s="49"/>
      <c r="K762" s="49"/>
      <c r="L762" s="53"/>
      <c r="M762" s="49"/>
      <c r="N762" s="49"/>
      <c r="O762" s="49"/>
      <c r="P762" s="49"/>
      <c r="Q762" s="49"/>
      <c r="R762" s="49"/>
      <c r="S762" s="49"/>
      <c r="T762" s="49"/>
      <c r="U762" s="49"/>
      <c r="V762" s="53"/>
      <c r="W762" s="53"/>
      <c r="X762" s="49"/>
      <c r="Y762" s="49"/>
      <c r="Z762" s="49"/>
      <c r="AA762" s="49"/>
      <c r="AB762" s="49"/>
      <c r="AC762" s="94"/>
      <c r="AD762" s="25"/>
      <c r="AE762" s="49"/>
      <c r="AF762" s="49"/>
      <c r="AG762" s="49"/>
      <c r="AH762" s="49"/>
      <c r="AI762" s="100"/>
      <c r="AJ762" s="100"/>
      <c r="AK762" s="25"/>
      <c r="AL762" s="49"/>
      <c r="AM762" s="49"/>
      <c r="AN762" s="49"/>
      <c r="AO762" s="49"/>
      <c r="AP762" s="49"/>
      <c r="AQ762" s="49"/>
      <c r="AR762" s="49"/>
      <c r="AS762" s="87"/>
      <c r="AT762" s="69"/>
      <c r="AU762" s="69"/>
      <c r="AV762" s="69"/>
      <c r="AW762" s="69"/>
      <c r="AX762" s="69"/>
      <c r="AY762" s="69"/>
      <c r="AZ762" s="69"/>
      <c r="BA762" s="69"/>
      <c r="BB762" s="69"/>
      <c r="BC762" s="69"/>
      <c r="BD762" s="87"/>
      <c r="BE762" s="87"/>
      <c r="BF762" s="95"/>
      <c r="BG762" s="95"/>
      <c r="BH762" s="95"/>
      <c r="BI762" s="87"/>
      <c r="BJ762" s="96"/>
      <c r="BK762" s="96"/>
      <c r="BL762" s="96"/>
      <c r="BM762" s="96"/>
      <c r="BN762" s="97"/>
      <c r="BO762" s="98"/>
      <c r="BP762" s="25"/>
      <c r="BQ762" s="47"/>
      <c r="BR762" s="65"/>
      <c r="BS762" s="49"/>
      <c r="BT762" s="135"/>
      <c r="BU762" s="92"/>
      <c r="BV762" s="135"/>
      <c r="BW762" s="92"/>
      <c r="BX762" s="135"/>
      <c r="BY762" s="141"/>
      <c r="BZ762" s="25"/>
      <c r="CA762" s="25"/>
      <c r="CB762" s="25"/>
      <c r="CC762" s="25"/>
      <c r="CD762" s="25"/>
      <c r="CE762" s="25"/>
      <c r="CF762" s="25"/>
      <c r="CG762" s="25"/>
      <c r="CH762" s="25"/>
      <c r="CI762" s="25"/>
      <c r="CJ762" s="25"/>
      <c r="CK762" s="25"/>
    </row>
    <row r="763" spans="1:89" ht="13">
      <c r="A763" s="99"/>
      <c r="B763" s="93"/>
      <c r="C763" s="25"/>
      <c r="D763" s="25"/>
      <c r="E763" s="25"/>
      <c r="F763" s="25"/>
      <c r="G763" s="92"/>
      <c r="H763" s="25"/>
      <c r="I763" s="93"/>
      <c r="J763" s="49"/>
      <c r="K763" s="49"/>
      <c r="L763" s="53"/>
      <c r="M763" s="49"/>
      <c r="N763" s="49"/>
      <c r="O763" s="49"/>
      <c r="P763" s="49"/>
      <c r="Q763" s="49"/>
      <c r="R763" s="49"/>
      <c r="S763" s="49"/>
      <c r="T763" s="49"/>
      <c r="U763" s="49"/>
      <c r="V763" s="53"/>
      <c r="W763" s="53"/>
      <c r="X763" s="49"/>
      <c r="Y763" s="49"/>
      <c r="Z763" s="49"/>
      <c r="AA763" s="49"/>
      <c r="AB763" s="49"/>
      <c r="AC763" s="94"/>
      <c r="AD763" s="25"/>
      <c r="AE763" s="49"/>
      <c r="AF763" s="49"/>
      <c r="AG763" s="49"/>
      <c r="AH763" s="49"/>
      <c r="AI763" s="100"/>
      <c r="AJ763" s="100"/>
      <c r="AK763" s="25"/>
      <c r="AL763" s="49"/>
      <c r="AM763" s="49"/>
      <c r="AN763" s="49"/>
      <c r="AO763" s="49"/>
      <c r="AP763" s="49"/>
      <c r="AQ763" s="49"/>
      <c r="AR763" s="49"/>
      <c r="AS763" s="87"/>
      <c r="AT763" s="69"/>
      <c r="AU763" s="69"/>
      <c r="AV763" s="69"/>
      <c r="AW763" s="69"/>
      <c r="AX763" s="69"/>
      <c r="AY763" s="69"/>
      <c r="AZ763" s="69"/>
      <c r="BA763" s="69"/>
      <c r="BB763" s="69"/>
      <c r="BC763" s="69"/>
      <c r="BD763" s="87"/>
      <c r="BE763" s="87"/>
      <c r="BF763" s="95"/>
      <c r="BG763" s="95"/>
      <c r="BH763" s="95"/>
      <c r="BI763" s="87"/>
      <c r="BJ763" s="96"/>
      <c r="BK763" s="96"/>
      <c r="BL763" s="96"/>
      <c r="BM763" s="96"/>
      <c r="BN763" s="97"/>
      <c r="BO763" s="98"/>
      <c r="BP763" s="25"/>
      <c r="BQ763" s="47"/>
      <c r="BR763" s="65"/>
      <c r="BS763" s="49"/>
      <c r="BT763" s="135"/>
      <c r="BU763" s="92"/>
      <c r="BV763" s="135"/>
      <c r="BW763" s="92"/>
      <c r="BX763" s="135"/>
      <c r="BY763" s="141"/>
      <c r="BZ763" s="25"/>
      <c r="CA763" s="25"/>
      <c r="CB763" s="25"/>
      <c r="CC763" s="25"/>
      <c r="CD763" s="25"/>
      <c r="CE763" s="25"/>
      <c r="CF763" s="25"/>
      <c r="CG763" s="25"/>
      <c r="CH763" s="25"/>
      <c r="CI763" s="25"/>
      <c r="CJ763" s="25"/>
      <c r="CK763" s="25"/>
    </row>
    <row r="764" spans="1:89" ht="13">
      <c r="A764" s="99"/>
      <c r="B764" s="93"/>
      <c r="C764" s="25"/>
      <c r="D764" s="25"/>
      <c r="E764" s="25"/>
      <c r="F764" s="25"/>
      <c r="G764" s="92"/>
      <c r="H764" s="25"/>
      <c r="I764" s="93"/>
      <c r="J764" s="49"/>
      <c r="K764" s="49"/>
      <c r="L764" s="53"/>
      <c r="M764" s="49"/>
      <c r="N764" s="49"/>
      <c r="O764" s="49"/>
      <c r="P764" s="49"/>
      <c r="Q764" s="49"/>
      <c r="R764" s="49"/>
      <c r="S764" s="49"/>
      <c r="T764" s="49"/>
      <c r="U764" s="49"/>
      <c r="V764" s="53"/>
      <c r="W764" s="53"/>
      <c r="X764" s="49"/>
      <c r="Y764" s="49"/>
      <c r="Z764" s="49"/>
      <c r="AA764" s="49"/>
      <c r="AB764" s="49"/>
      <c r="AC764" s="94"/>
      <c r="AD764" s="25"/>
      <c r="AE764" s="49"/>
      <c r="AF764" s="49"/>
      <c r="AG764" s="49"/>
      <c r="AH764" s="49"/>
      <c r="AI764" s="100"/>
      <c r="AJ764" s="100"/>
      <c r="AK764" s="25"/>
      <c r="AL764" s="49"/>
      <c r="AM764" s="49"/>
      <c r="AN764" s="49"/>
      <c r="AO764" s="49"/>
      <c r="AP764" s="49"/>
      <c r="AQ764" s="49"/>
      <c r="AR764" s="49"/>
      <c r="AS764" s="87"/>
      <c r="AT764" s="69"/>
      <c r="AU764" s="69"/>
      <c r="AV764" s="69"/>
      <c r="AW764" s="69"/>
      <c r="AX764" s="69"/>
      <c r="AY764" s="69"/>
      <c r="AZ764" s="69"/>
      <c r="BA764" s="69"/>
      <c r="BB764" s="69"/>
      <c r="BC764" s="69"/>
      <c r="BD764" s="87"/>
      <c r="BE764" s="87"/>
      <c r="BF764" s="95"/>
      <c r="BG764" s="95"/>
      <c r="BH764" s="95"/>
      <c r="BI764" s="87"/>
      <c r="BJ764" s="96"/>
      <c r="BK764" s="96"/>
      <c r="BL764" s="96"/>
      <c r="BM764" s="96"/>
      <c r="BN764" s="97"/>
      <c r="BO764" s="98"/>
      <c r="BP764" s="25"/>
      <c r="BQ764" s="47"/>
      <c r="BR764" s="65"/>
      <c r="BS764" s="49"/>
      <c r="BT764" s="135"/>
      <c r="BU764" s="92"/>
      <c r="BV764" s="135"/>
      <c r="BW764" s="92"/>
      <c r="BX764" s="135"/>
      <c r="BY764" s="141"/>
      <c r="BZ764" s="25"/>
      <c r="CA764" s="25"/>
      <c r="CB764" s="25"/>
      <c r="CC764" s="25"/>
      <c r="CD764" s="25"/>
      <c r="CE764" s="25"/>
      <c r="CF764" s="25"/>
      <c r="CG764" s="25"/>
      <c r="CH764" s="25"/>
      <c r="CI764" s="25"/>
      <c r="CJ764" s="25"/>
      <c r="CK764" s="25"/>
    </row>
    <row r="765" spans="1:89" ht="13">
      <c r="A765" s="99"/>
      <c r="B765" s="93"/>
      <c r="C765" s="25"/>
      <c r="D765" s="25"/>
      <c r="E765" s="25"/>
      <c r="F765" s="25"/>
      <c r="G765" s="92"/>
      <c r="H765" s="25"/>
      <c r="I765" s="93"/>
      <c r="J765" s="49"/>
      <c r="K765" s="49"/>
      <c r="L765" s="53"/>
      <c r="M765" s="49"/>
      <c r="N765" s="49"/>
      <c r="O765" s="49"/>
      <c r="P765" s="49"/>
      <c r="Q765" s="49"/>
      <c r="R765" s="49"/>
      <c r="S765" s="49"/>
      <c r="T765" s="49"/>
      <c r="U765" s="49"/>
      <c r="V765" s="53"/>
      <c r="W765" s="53"/>
      <c r="X765" s="49"/>
      <c r="Y765" s="49"/>
      <c r="Z765" s="49"/>
      <c r="AA765" s="49"/>
      <c r="AB765" s="49"/>
      <c r="AC765" s="94"/>
      <c r="AD765" s="25"/>
      <c r="AE765" s="49"/>
      <c r="AF765" s="49"/>
      <c r="AG765" s="49"/>
      <c r="AH765" s="49"/>
      <c r="AI765" s="100"/>
      <c r="AJ765" s="100"/>
      <c r="AK765" s="25"/>
      <c r="AL765" s="49"/>
      <c r="AM765" s="49"/>
      <c r="AN765" s="49"/>
      <c r="AO765" s="49"/>
      <c r="AP765" s="49"/>
      <c r="AQ765" s="49"/>
      <c r="AR765" s="49"/>
      <c r="AS765" s="87"/>
      <c r="AT765" s="69"/>
      <c r="AU765" s="69"/>
      <c r="AV765" s="69"/>
      <c r="AW765" s="69"/>
      <c r="AX765" s="69"/>
      <c r="AY765" s="69"/>
      <c r="AZ765" s="69"/>
      <c r="BA765" s="69"/>
      <c r="BB765" s="69"/>
      <c r="BC765" s="69"/>
      <c r="BD765" s="87"/>
      <c r="BE765" s="87"/>
      <c r="BF765" s="95"/>
      <c r="BG765" s="95"/>
      <c r="BH765" s="95"/>
      <c r="BI765" s="87"/>
      <c r="BJ765" s="96"/>
      <c r="BK765" s="96"/>
      <c r="BL765" s="96"/>
      <c r="BM765" s="96"/>
      <c r="BN765" s="97"/>
      <c r="BO765" s="98"/>
      <c r="BP765" s="25"/>
      <c r="BQ765" s="47"/>
      <c r="BR765" s="65"/>
      <c r="BS765" s="49"/>
      <c r="BT765" s="135"/>
      <c r="BU765" s="92"/>
      <c r="BV765" s="135"/>
      <c r="BW765" s="92"/>
      <c r="BX765" s="135"/>
      <c r="BY765" s="141"/>
      <c r="BZ765" s="25"/>
      <c r="CA765" s="25"/>
      <c r="CB765" s="25"/>
      <c r="CC765" s="25"/>
      <c r="CD765" s="25"/>
      <c r="CE765" s="25"/>
      <c r="CF765" s="25"/>
      <c r="CG765" s="25"/>
      <c r="CH765" s="25"/>
      <c r="CI765" s="25"/>
      <c r="CJ765" s="25"/>
      <c r="CK765" s="25"/>
    </row>
    <row r="766" spans="1:89" ht="13">
      <c r="A766" s="99"/>
      <c r="B766" s="93"/>
      <c r="C766" s="25"/>
      <c r="D766" s="25"/>
      <c r="E766" s="25"/>
      <c r="F766" s="25"/>
      <c r="G766" s="92"/>
      <c r="H766" s="25"/>
      <c r="I766" s="93"/>
      <c r="J766" s="49"/>
      <c r="K766" s="49"/>
      <c r="L766" s="53"/>
      <c r="M766" s="53">
        <v>340</v>
      </c>
      <c r="N766" s="49"/>
      <c r="O766" s="49"/>
      <c r="P766" s="49"/>
      <c r="Q766" s="49"/>
      <c r="R766" s="49"/>
      <c r="S766" s="49"/>
      <c r="T766" s="49"/>
      <c r="U766" s="49"/>
      <c r="V766" s="53"/>
      <c r="W766" s="53"/>
      <c r="X766" s="49"/>
      <c r="Y766" s="49"/>
      <c r="Z766" s="49"/>
      <c r="AA766" s="49"/>
      <c r="AB766" s="49"/>
      <c r="AC766" s="94"/>
      <c r="AD766" s="25"/>
      <c r="AE766" s="49"/>
      <c r="AF766" s="49"/>
      <c r="AG766" s="49"/>
      <c r="AH766" s="49"/>
      <c r="AI766" s="100"/>
      <c r="AJ766" s="100"/>
      <c r="AK766" s="25"/>
      <c r="AL766" s="49"/>
      <c r="AM766" s="49"/>
      <c r="AN766" s="49"/>
      <c r="AO766" s="49"/>
      <c r="AP766" s="49"/>
      <c r="AQ766" s="49"/>
      <c r="AR766" s="49"/>
      <c r="AS766" s="87"/>
      <c r="AT766" s="69"/>
      <c r="AU766" s="69"/>
      <c r="AV766" s="69"/>
      <c r="AW766" s="69"/>
      <c r="AX766" s="69"/>
      <c r="AY766" s="69"/>
      <c r="AZ766" s="69"/>
      <c r="BA766" s="69"/>
      <c r="BB766" s="69"/>
      <c r="BC766" s="69"/>
      <c r="BD766" s="87"/>
      <c r="BE766" s="87"/>
      <c r="BF766" s="95"/>
      <c r="BG766" s="95"/>
      <c r="BH766" s="95"/>
      <c r="BI766" s="87"/>
      <c r="BJ766" s="96"/>
      <c r="BK766" s="96"/>
      <c r="BL766" s="96"/>
      <c r="BM766" s="96"/>
      <c r="BN766" s="97"/>
      <c r="BO766" s="98"/>
      <c r="BP766" s="25"/>
      <c r="BQ766" s="47"/>
      <c r="BR766" s="65"/>
      <c r="BS766" s="49"/>
      <c r="BT766" s="135"/>
      <c r="BU766" s="92"/>
      <c r="BV766" s="135"/>
      <c r="BW766" s="92"/>
      <c r="BX766" s="135"/>
      <c r="BY766" s="141"/>
      <c r="BZ766" s="25"/>
      <c r="CA766" s="25"/>
      <c r="CB766" s="25"/>
      <c r="CC766" s="25"/>
      <c r="CD766" s="25"/>
      <c r="CE766" s="25"/>
      <c r="CF766" s="25"/>
      <c r="CG766" s="25"/>
      <c r="CH766" s="25"/>
      <c r="CI766" s="25"/>
      <c r="CJ766" s="25"/>
      <c r="CK766" s="25"/>
    </row>
    <row r="767" spans="1:89" ht="13">
      <c r="A767" s="99"/>
      <c r="B767" s="93"/>
      <c r="C767" s="25"/>
      <c r="D767" s="25"/>
      <c r="E767" s="25"/>
      <c r="F767" s="25"/>
      <c r="G767" s="92"/>
      <c r="H767" s="25"/>
      <c r="I767" s="93"/>
      <c r="J767" s="49"/>
      <c r="K767" s="49"/>
      <c r="L767" s="53"/>
      <c r="M767" s="49"/>
      <c r="N767" s="49"/>
      <c r="O767" s="49"/>
      <c r="P767" s="49"/>
      <c r="Q767" s="49"/>
      <c r="R767" s="49"/>
      <c r="S767" s="49"/>
      <c r="T767" s="49"/>
      <c r="U767" s="49"/>
      <c r="V767" s="53"/>
      <c r="W767" s="53"/>
      <c r="X767" s="49"/>
      <c r="Y767" s="49"/>
      <c r="Z767" s="49"/>
      <c r="AA767" s="49"/>
      <c r="AB767" s="49"/>
      <c r="AC767" s="94"/>
      <c r="AD767" s="25"/>
      <c r="AE767" s="49"/>
      <c r="AF767" s="49"/>
      <c r="AG767" s="49"/>
      <c r="AH767" s="49"/>
      <c r="AI767" s="100"/>
      <c r="AJ767" s="100"/>
      <c r="AK767" s="25"/>
      <c r="AL767" s="49"/>
      <c r="AM767" s="49"/>
      <c r="AN767" s="49"/>
      <c r="AO767" s="49"/>
      <c r="AP767" s="49"/>
      <c r="AQ767" s="49"/>
      <c r="AR767" s="49"/>
      <c r="AS767" s="87"/>
      <c r="AT767" s="69"/>
      <c r="AU767" s="69"/>
      <c r="AV767" s="69"/>
      <c r="AW767" s="69"/>
      <c r="AX767" s="69"/>
      <c r="AY767" s="69"/>
      <c r="AZ767" s="69"/>
      <c r="BA767" s="69"/>
      <c r="BB767" s="69"/>
      <c r="BC767" s="69"/>
      <c r="BD767" s="87"/>
      <c r="BE767" s="87"/>
      <c r="BF767" s="95"/>
      <c r="BG767" s="95"/>
      <c r="BH767" s="95"/>
      <c r="BI767" s="87"/>
      <c r="BJ767" s="96"/>
      <c r="BK767" s="96"/>
      <c r="BL767" s="96"/>
      <c r="BM767" s="96"/>
      <c r="BN767" s="97"/>
      <c r="BO767" s="98"/>
      <c r="BP767" s="25"/>
      <c r="BQ767" s="47"/>
      <c r="BR767" s="65"/>
      <c r="BS767" s="49"/>
      <c r="BT767" s="135"/>
      <c r="BU767" s="92"/>
      <c r="BV767" s="135"/>
      <c r="BW767" s="92"/>
      <c r="BX767" s="135"/>
      <c r="BY767" s="141"/>
      <c r="BZ767" s="25"/>
      <c r="CA767" s="25"/>
      <c r="CB767" s="25"/>
      <c r="CC767" s="25"/>
      <c r="CD767" s="25"/>
      <c r="CE767" s="25"/>
      <c r="CF767" s="25"/>
      <c r="CG767" s="25"/>
      <c r="CH767" s="25"/>
      <c r="CI767" s="25"/>
      <c r="CJ767" s="25"/>
      <c r="CK767" s="25"/>
    </row>
    <row r="768" spans="1:89" ht="13">
      <c r="A768" s="99"/>
      <c r="B768" s="93"/>
      <c r="C768" s="25"/>
      <c r="D768" s="25"/>
      <c r="E768" s="25"/>
      <c r="F768" s="25"/>
      <c r="G768" s="92"/>
      <c r="H768" s="25"/>
      <c r="I768" s="93"/>
      <c r="J768" s="49"/>
      <c r="K768" s="49"/>
      <c r="L768" s="53"/>
      <c r="M768" s="49"/>
      <c r="N768" s="49"/>
      <c r="O768" s="49"/>
      <c r="P768" s="49"/>
      <c r="Q768" s="49"/>
      <c r="R768" s="49"/>
      <c r="S768" s="49"/>
      <c r="T768" s="49"/>
      <c r="U768" s="49"/>
      <c r="V768" s="53"/>
      <c r="W768" s="53"/>
      <c r="X768" s="49"/>
      <c r="Y768" s="49"/>
      <c r="Z768" s="49"/>
      <c r="AA768" s="49"/>
      <c r="AB768" s="49"/>
      <c r="AC768" s="94"/>
      <c r="AD768" s="25"/>
      <c r="AE768" s="49"/>
      <c r="AF768" s="49"/>
      <c r="AG768" s="49"/>
      <c r="AH768" s="49"/>
      <c r="AI768" s="100"/>
      <c r="AJ768" s="100"/>
      <c r="AK768" s="25"/>
      <c r="AL768" s="49"/>
      <c r="AM768" s="49"/>
      <c r="AN768" s="49"/>
      <c r="AO768" s="49"/>
      <c r="AP768" s="49"/>
      <c r="AQ768" s="49"/>
      <c r="AR768" s="49"/>
      <c r="AS768" s="87"/>
      <c r="AT768" s="69"/>
      <c r="AU768" s="69"/>
      <c r="AV768" s="69"/>
      <c r="AW768" s="69"/>
      <c r="AX768" s="69"/>
      <c r="AY768" s="69"/>
      <c r="AZ768" s="69"/>
      <c r="BA768" s="69"/>
      <c r="BB768" s="69"/>
      <c r="BC768" s="69"/>
      <c r="BD768" s="87"/>
      <c r="BE768" s="87"/>
      <c r="BF768" s="95"/>
      <c r="BG768" s="95"/>
      <c r="BH768" s="95"/>
      <c r="BI768" s="87"/>
      <c r="BJ768" s="96"/>
      <c r="BK768" s="96"/>
      <c r="BL768" s="96"/>
      <c r="BM768" s="96"/>
      <c r="BN768" s="97"/>
      <c r="BO768" s="98"/>
      <c r="BP768" s="25"/>
      <c r="BQ768" s="47"/>
      <c r="BR768" s="65"/>
      <c r="BS768" s="49"/>
      <c r="BT768" s="135"/>
      <c r="BU768" s="92"/>
      <c r="BV768" s="135"/>
      <c r="BW768" s="92"/>
      <c r="BX768" s="135"/>
      <c r="BY768" s="141"/>
      <c r="BZ768" s="25"/>
      <c r="CA768" s="25"/>
      <c r="CB768" s="25"/>
      <c r="CC768" s="25"/>
      <c r="CD768" s="25"/>
      <c r="CE768" s="25"/>
      <c r="CF768" s="25"/>
      <c r="CG768" s="25"/>
      <c r="CH768" s="25"/>
      <c r="CI768" s="25"/>
      <c r="CJ768" s="25"/>
      <c r="CK768" s="25"/>
    </row>
    <row r="769" spans="1:89" ht="13">
      <c r="A769" s="99"/>
      <c r="B769" s="93"/>
      <c r="C769" s="25"/>
      <c r="D769" s="25"/>
      <c r="E769" s="25"/>
      <c r="F769" s="25"/>
      <c r="G769" s="92"/>
      <c r="H769" s="25"/>
      <c r="I769" s="93"/>
      <c r="J769" s="49"/>
      <c r="K769" s="49"/>
      <c r="L769" s="53"/>
      <c r="M769" s="53">
        <v>709</v>
      </c>
      <c r="N769" s="49"/>
      <c r="O769" s="49"/>
      <c r="P769" s="49"/>
      <c r="Q769" s="49"/>
      <c r="R769" s="49"/>
      <c r="S769" s="49"/>
      <c r="T769" s="49"/>
      <c r="U769" s="49"/>
      <c r="V769" s="53"/>
      <c r="W769" s="53"/>
      <c r="X769" s="49"/>
      <c r="Y769" s="49"/>
      <c r="Z769" s="49"/>
      <c r="AA769" s="49"/>
      <c r="AB769" s="49"/>
      <c r="AC769" s="94"/>
      <c r="AD769" s="25"/>
      <c r="AE769" s="49"/>
      <c r="AF769" s="49"/>
      <c r="AG769" s="49"/>
      <c r="AH769" s="49"/>
      <c r="AI769" s="100"/>
      <c r="AJ769" s="100"/>
      <c r="AK769" s="25"/>
      <c r="AL769" s="49"/>
      <c r="AM769" s="49"/>
      <c r="AN769" s="49"/>
      <c r="AO769" s="49"/>
      <c r="AP769" s="49"/>
      <c r="AQ769" s="49"/>
      <c r="AR769" s="49"/>
      <c r="AS769" s="87"/>
      <c r="AT769" s="69"/>
      <c r="AU769" s="69"/>
      <c r="AV769" s="69"/>
      <c r="AW769" s="69"/>
      <c r="AX769" s="69"/>
      <c r="AY769" s="69"/>
      <c r="AZ769" s="69"/>
      <c r="BA769" s="69"/>
      <c r="BB769" s="69"/>
      <c r="BC769" s="69"/>
      <c r="BD769" s="87"/>
      <c r="BE769" s="87"/>
      <c r="BF769" s="95"/>
      <c r="BG769" s="95"/>
      <c r="BH769" s="95"/>
      <c r="BI769" s="87"/>
      <c r="BJ769" s="96"/>
      <c r="BK769" s="96"/>
      <c r="BL769" s="96"/>
      <c r="BM769" s="96"/>
      <c r="BN769" s="97"/>
      <c r="BO769" s="98"/>
      <c r="BP769" s="25"/>
      <c r="BQ769" s="47"/>
      <c r="BR769" s="65"/>
      <c r="BS769" s="49"/>
      <c r="BT769" s="135"/>
      <c r="BU769" s="92"/>
      <c r="BV769" s="135"/>
      <c r="BW769" s="92"/>
      <c r="BX769" s="135"/>
      <c r="BY769" s="141"/>
      <c r="BZ769" s="25"/>
      <c r="CA769" s="25"/>
      <c r="CB769" s="25"/>
      <c r="CC769" s="25"/>
      <c r="CD769" s="25"/>
      <c r="CE769" s="25"/>
      <c r="CF769" s="25"/>
      <c r="CG769" s="25"/>
      <c r="CH769" s="25"/>
      <c r="CI769" s="25"/>
      <c r="CJ769" s="25"/>
      <c r="CK769" s="25"/>
    </row>
    <row r="770" spans="1:89" ht="13">
      <c r="A770" s="99"/>
      <c r="B770" s="93"/>
      <c r="C770" s="25"/>
      <c r="D770" s="25"/>
      <c r="E770" s="25"/>
      <c r="F770" s="25"/>
      <c r="G770" s="92"/>
      <c r="H770" s="25"/>
      <c r="I770" s="93"/>
      <c r="J770" s="49"/>
      <c r="K770" s="49"/>
      <c r="L770" s="53"/>
      <c r="M770" s="53">
        <v>545</v>
      </c>
      <c r="N770" s="49"/>
      <c r="O770" s="49"/>
      <c r="P770" s="49"/>
      <c r="Q770" s="49"/>
      <c r="R770" s="49"/>
      <c r="S770" s="49"/>
      <c r="T770" s="49"/>
      <c r="U770" s="49"/>
      <c r="V770" s="53"/>
      <c r="W770" s="53"/>
      <c r="X770" s="49"/>
      <c r="Y770" s="49"/>
      <c r="Z770" s="49"/>
      <c r="AA770" s="49"/>
      <c r="AB770" s="49"/>
      <c r="AC770" s="94"/>
      <c r="AD770" s="25"/>
      <c r="AE770" s="49"/>
      <c r="AF770" s="49"/>
      <c r="AG770" s="49"/>
      <c r="AH770" s="49"/>
      <c r="AI770" s="100"/>
      <c r="AJ770" s="100"/>
      <c r="AK770" s="25"/>
      <c r="AL770" s="49"/>
      <c r="AM770" s="49"/>
      <c r="AN770" s="49"/>
      <c r="AO770" s="49"/>
      <c r="AP770" s="49"/>
      <c r="AQ770" s="49"/>
      <c r="AR770" s="49"/>
      <c r="AS770" s="87"/>
      <c r="AT770" s="69"/>
      <c r="AU770" s="69"/>
      <c r="AV770" s="69"/>
      <c r="AW770" s="69"/>
      <c r="AX770" s="69"/>
      <c r="AY770" s="69"/>
      <c r="AZ770" s="69"/>
      <c r="BA770" s="69"/>
      <c r="BB770" s="69"/>
      <c r="BC770" s="69"/>
      <c r="BD770" s="87"/>
      <c r="BE770" s="87"/>
      <c r="BF770" s="95"/>
      <c r="BG770" s="95"/>
      <c r="BH770" s="95"/>
      <c r="BI770" s="87"/>
      <c r="BJ770" s="96"/>
      <c r="BK770" s="96"/>
      <c r="BL770" s="96"/>
      <c r="BM770" s="96"/>
      <c r="BN770" s="97"/>
      <c r="BO770" s="98"/>
      <c r="BP770" s="25"/>
      <c r="BQ770" s="47"/>
      <c r="BR770" s="65"/>
      <c r="BS770" s="49"/>
      <c r="BT770" s="135"/>
      <c r="BU770" s="92"/>
      <c r="BV770" s="135"/>
      <c r="BW770" s="92"/>
      <c r="BX770" s="135"/>
      <c r="BY770" s="141"/>
      <c r="BZ770" s="25"/>
      <c r="CA770" s="25"/>
      <c r="CB770" s="25"/>
      <c r="CC770" s="25"/>
      <c r="CD770" s="25"/>
      <c r="CE770" s="25"/>
      <c r="CF770" s="25"/>
      <c r="CG770" s="25"/>
      <c r="CH770" s="25"/>
      <c r="CI770" s="25"/>
      <c r="CJ770" s="25"/>
      <c r="CK770" s="25"/>
    </row>
    <row r="771" spans="1:89" ht="13">
      <c r="A771" s="99"/>
      <c r="B771" s="93"/>
      <c r="C771" s="25"/>
      <c r="D771" s="25"/>
      <c r="E771" s="25"/>
      <c r="F771" s="25"/>
      <c r="G771" s="92"/>
      <c r="H771" s="25"/>
      <c r="I771" s="93"/>
      <c r="J771" s="49"/>
      <c r="K771" s="49"/>
      <c r="L771" s="53"/>
      <c r="M771" s="49"/>
      <c r="N771" s="49"/>
      <c r="O771" s="49"/>
      <c r="P771" s="49"/>
      <c r="Q771" s="49"/>
      <c r="R771" s="49"/>
      <c r="S771" s="49"/>
      <c r="T771" s="49"/>
      <c r="U771" s="49"/>
      <c r="V771" s="53"/>
      <c r="W771" s="53"/>
      <c r="X771" s="49"/>
      <c r="Y771" s="49"/>
      <c r="Z771" s="49"/>
      <c r="AA771" s="49"/>
      <c r="AB771" s="49"/>
      <c r="AC771" s="94"/>
      <c r="AD771" s="25"/>
      <c r="AE771" s="49"/>
      <c r="AF771" s="49"/>
      <c r="AG771" s="49"/>
      <c r="AH771" s="49"/>
      <c r="AI771" s="100"/>
      <c r="AJ771" s="100"/>
      <c r="AK771" s="25"/>
      <c r="AL771" s="49"/>
      <c r="AM771" s="49"/>
      <c r="AN771" s="49"/>
      <c r="AO771" s="49"/>
      <c r="AP771" s="49"/>
      <c r="AQ771" s="49"/>
      <c r="AR771" s="49"/>
      <c r="AS771" s="87"/>
      <c r="AT771" s="69"/>
      <c r="AU771" s="69"/>
      <c r="AV771" s="69"/>
      <c r="AW771" s="69"/>
      <c r="AX771" s="69"/>
      <c r="AY771" s="69"/>
      <c r="AZ771" s="69"/>
      <c r="BA771" s="69"/>
      <c r="BB771" s="69"/>
      <c r="BC771" s="69"/>
      <c r="BD771" s="87"/>
      <c r="BE771" s="87"/>
      <c r="BF771" s="95"/>
      <c r="BG771" s="95"/>
      <c r="BH771" s="95"/>
      <c r="BI771" s="87"/>
      <c r="BJ771" s="96"/>
      <c r="BK771" s="96"/>
      <c r="BL771" s="96"/>
      <c r="BM771" s="96"/>
      <c r="BN771" s="97"/>
      <c r="BO771" s="98"/>
      <c r="BP771" s="25"/>
      <c r="BQ771" s="47"/>
      <c r="BR771" s="65"/>
      <c r="BS771" s="49"/>
      <c r="BT771" s="135"/>
      <c r="BU771" s="92"/>
      <c r="BV771" s="135"/>
      <c r="BW771" s="92"/>
      <c r="BX771" s="135"/>
      <c r="BY771" s="141"/>
      <c r="BZ771" s="25"/>
      <c r="CA771" s="25"/>
      <c r="CB771" s="25"/>
      <c r="CC771" s="25"/>
      <c r="CD771" s="25"/>
      <c r="CE771" s="25"/>
      <c r="CF771" s="25"/>
      <c r="CG771" s="25"/>
      <c r="CH771" s="25"/>
      <c r="CI771" s="25"/>
      <c r="CJ771" s="25"/>
      <c r="CK771" s="25"/>
    </row>
    <row r="772" spans="1:89" ht="13">
      <c r="A772" s="99"/>
      <c r="B772" s="93"/>
      <c r="C772" s="25"/>
      <c r="D772" s="25"/>
      <c r="E772" s="25"/>
      <c r="F772" s="25"/>
      <c r="G772" s="92"/>
      <c r="H772" s="25"/>
      <c r="I772" s="93"/>
      <c r="J772" s="49"/>
      <c r="K772" s="49"/>
      <c r="L772" s="53"/>
      <c r="M772" s="49"/>
      <c r="N772" s="49"/>
      <c r="O772" s="49"/>
      <c r="P772" s="49"/>
      <c r="Q772" s="49"/>
      <c r="R772" s="49"/>
      <c r="S772" s="49"/>
      <c r="T772" s="49"/>
      <c r="U772" s="49"/>
      <c r="V772" s="53"/>
      <c r="W772" s="53"/>
      <c r="X772" s="49"/>
      <c r="Y772" s="49"/>
      <c r="Z772" s="49"/>
      <c r="AA772" s="49"/>
      <c r="AB772" s="49"/>
      <c r="AC772" s="94"/>
      <c r="AD772" s="25"/>
      <c r="AE772" s="49"/>
      <c r="AF772" s="49"/>
      <c r="AG772" s="49"/>
      <c r="AH772" s="49"/>
      <c r="AI772" s="100"/>
      <c r="AJ772" s="100"/>
      <c r="AK772" s="25"/>
      <c r="AL772" s="49"/>
      <c r="AM772" s="49"/>
      <c r="AN772" s="49"/>
      <c r="AO772" s="49"/>
      <c r="AP772" s="49"/>
      <c r="AQ772" s="49"/>
      <c r="AR772" s="49"/>
      <c r="AS772" s="87"/>
      <c r="AT772" s="69"/>
      <c r="AU772" s="69"/>
      <c r="AV772" s="69"/>
      <c r="AW772" s="69"/>
      <c r="AX772" s="69"/>
      <c r="AY772" s="69"/>
      <c r="AZ772" s="69"/>
      <c r="BA772" s="69"/>
      <c r="BB772" s="69"/>
      <c r="BC772" s="69"/>
      <c r="BD772" s="87"/>
      <c r="BE772" s="87"/>
      <c r="BF772" s="95"/>
      <c r="BG772" s="95"/>
      <c r="BH772" s="95"/>
      <c r="BI772" s="87"/>
      <c r="BJ772" s="96"/>
      <c r="BK772" s="96"/>
      <c r="BL772" s="96"/>
      <c r="BM772" s="96"/>
      <c r="BN772" s="97"/>
      <c r="BO772" s="98"/>
      <c r="BP772" s="25"/>
      <c r="BQ772" s="47"/>
      <c r="BR772" s="65"/>
      <c r="BS772" s="49"/>
      <c r="BT772" s="135"/>
      <c r="BU772" s="92"/>
      <c r="BV772" s="135"/>
      <c r="BW772" s="92"/>
      <c r="BX772" s="135"/>
      <c r="BY772" s="141"/>
      <c r="BZ772" s="25"/>
      <c r="CA772" s="25"/>
      <c r="CB772" s="25"/>
      <c r="CC772" s="25"/>
      <c r="CD772" s="25"/>
      <c r="CE772" s="25"/>
      <c r="CF772" s="25"/>
      <c r="CG772" s="25"/>
      <c r="CH772" s="25"/>
      <c r="CI772" s="25"/>
      <c r="CJ772" s="25"/>
      <c r="CK772" s="25"/>
    </row>
    <row r="773" spans="1:89" ht="13">
      <c r="A773" s="99"/>
      <c r="B773" s="93"/>
      <c r="C773" s="25"/>
      <c r="D773" s="25"/>
      <c r="E773" s="25"/>
      <c r="F773" s="25"/>
      <c r="G773" s="92"/>
      <c r="H773" s="25"/>
      <c r="I773" s="93"/>
      <c r="J773" s="49"/>
      <c r="K773" s="49"/>
      <c r="L773" s="53"/>
      <c r="M773" s="49"/>
      <c r="N773" s="49"/>
      <c r="O773" s="49"/>
      <c r="P773" s="49"/>
      <c r="Q773" s="49"/>
      <c r="R773" s="49"/>
      <c r="S773" s="49"/>
      <c r="T773" s="49"/>
      <c r="U773" s="49"/>
      <c r="V773" s="53"/>
      <c r="W773" s="53"/>
      <c r="X773" s="49"/>
      <c r="Y773" s="49"/>
      <c r="Z773" s="49"/>
      <c r="AA773" s="49"/>
      <c r="AB773" s="49"/>
      <c r="AC773" s="94"/>
      <c r="AD773" s="25"/>
      <c r="AE773" s="49"/>
      <c r="AF773" s="49"/>
      <c r="AG773" s="49"/>
      <c r="AH773" s="49"/>
      <c r="AI773" s="100"/>
      <c r="AJ773" s="100"/>
      <c r="AK773" s="25"/>
      <c r="AL773" s="49"/>
      <c r="AM773" s="49"/>
      <c r="AN773" s="49"/>
      <c r="AO773" s="49"/>
      <c r="AP773" s="49"/>
      <c r="AQ773" s="49"/>
      <c r="AR773" s="49"/>
      <c r="AS773" s="87"/>
      <c r="AT773" s="69"/>
      <c r="AU773" s="69"/>
      <c r="AV773" s="69"/>
      <c r="AW773" s="69"/>
      <c r="AX773" s="69"/>
      <c r="AY773" s="69"/>
      <c r="AZ773" s="69"/>
      <c r="BA773" s="69"/>
      <c r="BB773" s="69"/>
      <c r="BC773" s="69"/>
      <c r="BD773" s="87"/>
      <c r="BE773" s="87"/>
      <c r="BF773" s="95"/>
      <c r="BG773" s="95"/>
      <c r="BH773" s="95"/>
      <c r="BI773" s="87"/>
      <c r="BJ773" s="96"/>
      <c r="BK773" s="96"/>
      <c r="BL773" s="96"/>
      <c r="BM773" s="96"/>
      <c r="BN773" s="97"/>
      <c r="BO773" s="98"/>
      <c r="BP773" s="25"/>
      <c r="BQ773" s="47"/>
      <c r="BR773" s="65"/>
      <c r="BS773" s="49"/>
      <c r="BT773" s="135"/>
      <c r="BU773" s="92"/>
      <c r="BV773" s="135"/>
      <c r="BW773" s="92"/>
      <c r="BX773" s="135"/>
      <c r="BY773" s="141"/>
      <c r="BZ773" s="25"/>
      <c r="CA773" s="25"/>
      <c r="CB773" s="25"/>
      <c r="CC773" s="25"/>
      <c r="CD773" s="25"/>
      <c r="CE773" s="25"/>
      <c r="CF773" s="25"/>
      <c r="CG773" s="25"/>
      <c r="CH773" s="25"/>
      <c r="CI773" s="25"/>
      <c r="CJ773" s="25"/>
      <c r="CK773" s="25"/>
    </row>
    <row r="774" spans="1:89" ht="13">
      <c r="A774" s="99"/>
      <c r="B774" s="93"/>
      <c r="C774" s="25"/>
      <c r="D774" s="25"/>
      <c r="E774" s="25"/>
      <c r="F774" s="25"/>
      <c r="G774" s="92"/>
      <c r="H774" s="25"/>
      <c r="I774" s="93"/>
      <c r="J774" s="49"/>
      <c r="K774" s="49"/>
      <c r="L774" s="53"/>
      <c r="M774" s="49"/>
      <c r="N774" s="49"/>
      <c r="O774" s="49"/>
      <c r="P774" s="49"/>
      <c r="Q774" s="49"/>
      <c r="R774" s="49"/>
      <c r="S774" s="49"/>
      <c r="T774" s="49"/>
      <c r="U774" s="49"/>
      <c r="V774" s="53"/>
      <c r="W774" s="53"/>
      <c r="X774" s="49"/>
      <c r="Y774" s="49"/>
      <c r="Z774" s="49"/>
      <c r="AA774" s="49"/>
      <c r="AB774" s="49"/>
      <c r="AC774" s="94"/>
      <c r="AD774" s="25"/>
      <c r="AE774" s="49"/>
      <c r="AF774" s="49"/>
      <c r="AG774" s="49"/>
      <c r="AH774" s="49"/>
      <c r="AI774" s="100"/>
      <c r="AJ774" s="100"/>
      <c r="AK774" s="25"/>
      <c r="AL774" s="49"/>
      <c r="AM774" s="49"/>
      <c r="AN774" s="49"/>
      <c r="AO774" s="49"/>
      <c r="AP774" s="49"/>
      <c r="AQ774" s="49"/>
      <c r="AR774" s="49"/>
      <c r="AS774" s="87"/>
      <c r="AT774" s="69"/>
      <c r="AU774" s="69"/>
      <c r="AV774" s="69"/>
      <c r="AW774" s="69"/>
      <c r="AX774" s="69"/>
      <c r="AY774" s="69"/>
      <c r="AZ774" s="69"/>
      <c r="BA774" s="69"/>
      <c r="BB774" s="69"/>
      <c r="BC774" s="69"/>
      <c r="BD774" s="87"/>
      <c r="BE774" s="87"/>
      <c r="BF774" s="95"/>
      <c r="BG774" s="95"/>
      <c r="BH774" s="95"/>
      <c r="BI774" s="87"/>
      <c r="BJ774" s="96"/>
      <c r="BK774" s="96"/>
      <c r="BL774" s="96"/>
      <c r="BM774" s="96"/>
      <c r="BN774" s="97"/>
      <c r="BO774" s="98"/>
      <c r="BP774" s="25"/>
      <c r="BQ774" s="47"/>
      <c r="BR774" s="65"/>
      <c r="BS774" s="49"/>
      <c r="BT774" s="135"/>
      <c r="BU774" s="92"/>
      <c r="BV774" s="135"/>
      <c r="BW774" s="92"/>
      <c r="BX774" s="135"/>
      <c r="BY774" s="141"/>
      <c r="BZ774" s="25"/>
      <c r="CA774" s="25"/>
      <c r="CB774" s="25"/>
      <c r="CC774" s="25"/>
      <c r="CD774" s="25"/>
      <c r="CE774" s="25"/>
      <c r="CF774" s="25"/>
      <c r="CG774" s="25"/>
      <c r="CH774" s="25"/>
      <c r="CI774" s="25"/>
      <c r="CJ774" s="25"/>
      <c r="CK774" s="25"/>
    </row>
    <row r="775" spans="1:89" ht="13">
      <c r="A775" s="99"/>
      <c r="B775" s="93"/>
      <c r="C775" s="25"/>
      <c r="D775" s="25"/>
      <c r="E775" s="25"/>
      <c r="F775" s="25"/>
      <c r="G775" s="92"/>
      <c r="H775" s="25"/>
      <c r="I775" s="93"/>
      <c r="J775" s="49"/>
      <c r="K775" s="49"/>
      <c r="L775" s="53"/>
      <c r="M775" s="49"/>
      <c r="N775" s="49"/>
      <c r="O775" s="49"/>
      <c r="P775" s="49"/>
      <c r="Q775" s="49"/>
      <c r="R775" s="49"/>
      <c r="S775" s="49"/>
      <c r="T775" s="49"/>
      <c r="U775" s="49"/>
      <c r="V775" s="53"/>
      <c r="W775" s="53"/>
      <c r="X775" s="49"/>
      <c r="Y775" s="49"/>
      <c r="Z775" s="49"/>
      <c r="AA775" s="49"/>
      <c r="AB775" s="49"/>
      <c r="AC775" s="94"/>
      <c r="AD775" s="25"/>
      <c r="AE775" s="49"/>
      <c r="AF775" s="49"/>
      <c r="AG775" s="49"/>
      <c r="AH775" s="49"/>
      <c r="AI775" s="100"/>
      <c r="AJ775" s="100"/>
      <c r="AK775" s="25"/>
      <c r="AL775" s="49"/>
      <c r="AM775" s="49"/>
      <c r="AN775" s="49"/>
      <c r="AO775" s="49"/>
      <c r="AP775" s="49"/>
      <c r="AQ775" s="49"/>
      <c r="AR775" s="49"/>
      <c r="AS775" s="87"/>
      <c r="AT775" s="69"/>
      <c r="AU775" s="69"/>
      <c r="AV775" s="69"/>
      <c r="AW775" s="69"/>
      <c r="AX775" s="69"/>
      <c r="AY775" s="69"/>
      <c r="AZ775" s="69"/>
      <c r="BA775" s="69"/>
      <c r="BB775" s="69"/>
      <c r="BC775" s="69"/>
      <c r="BD775" s="87"/>
      <c r="BE775" s="87"/>
      <c r="BF775" s="95"/>
      <c r="BG775" s="95"/>
      <c r="BH775" s="95"/>
      <c r="BI775" s="87"/>
      <c r="BJ775" s="96"/>
      <c r="BK775" s="96"/>
      <c r="BL775" s="96"/>
      <c r="BM775" s="96"/>
      <c r="BN775" s="97"/>
      <c r="BO775" s="98"/>
      <c r="BP775" s="25"/>
      <c r="BQ775" s="47"/>
      <c r="BR775" s="65"/>
      <c r="BS775" s="49"/>
      <c r="BT775" s="135"/>
      <c r="BU775" s="92"/>
      <c r="BV775" s="135"/>
      <c r="BW775" s="92"/>
      <c r="BX775" s="135"/>
      <c r="BY775" s="141"/>
      <c r="BZ775" s="25"/>
      <c r="CA775" s="25"/>
      <c r="CB775" s="25"/>
      <c r="CC775" s="25"/>
      <c r="CD775" s="25"/>
      <c r="CE775" s="25"/>
      <c r="CF775" s="25"/>
      <c r="CG775" s="25"/>
      <c r="CH775" s="25"/>
      <c r="CI775" s="25"/>
      <c r="CJ775" s="25"/>
      <c r="CK775" s="25"/>
    </row>
    <row r="776" spans="1:89" ht="13">
      <c r="A776" s="99"/>
      <c r="B776" s="93"/>
      <c r="C776" s="25"/>
      <c r="D776" s="25"/>
      <c r="E776" s="25"/>
      <c r="F776" s="25"/>
      <c r="G776" s="92"/>
      <c r="H776" s="25"/>
      <c r="I776" s="93"/>
      <c r="J776" s="49"/>
      <c r="K776" s="49"/>
      <c r="L776" s="53"/>
      <c r="M776" s="49"/>
      <c r="N776" s="49"/>
      <c r="O776" s="49"/>
      <c r="P776" s="49"/>
      <c r="Q776" s="49"/>
      <c r="R776" s="49"/>
      <c r="S776" s="49"/>
      <c r="T776" s="49"/>
      <c r="U776" s="49"/>
      <c r="V776" s="53"/>
      <c r="W776" s="53"/>
      <c r="X776" s="49"/>
      <c r="Y776" s="49"/>
      <c r="Z776" s="49"/>
      <c r="AA776" s="49"/>
      <c r="AB776" s="49"/>
      <c r="AC776" s="94"/>
      <c r="AD776" s="25"/>
      <c r="AE776" s="49"/>
      <c r="AF776" s="49"/>
      <c r="AG776" s="49"/>
      <c r="AH776" s="49"/>
      <c r="AI776" s="100"/>
      <c r="AJ776" s="100"/>
      <c r="AK776" s="25"/>
      <c r="AL776" s="49"/>
      <c r="AM776" s="49"/>
      <c r="AN776" s="49"/>
      <c r="AO776" s="49"/>
      <c r="AP776" s="49"/>
      <c r="AQ776" s="49"/>
      <c r="AR776" s="49"/>
      <c r="AS776" s="87"/>
      <c r="AT776" s="69"/>
      <c r="AU776" s="69"/>
      <c r="AV776" s="69"/>
      <c r="AW776" s="69"/>
      <c r="AX776" s="69"/>
      <c r="AY776" s="69"/>
      <c r="AZ776" s="69"/>
      <c r="BA776" s="69"/>
      <c r="BB776" s="69"/>
      <c r="BC776" s="69"/>
      <c r="BD776" s="87"/>
      <c r="BE776" s="87"/>
      <c r="BF776" s="95"/>
      <c r="BG776" s="95"/>
      <c r="BH776" s="95"/>
      <c r="BI776" s="87"/>
      <c r="BJ776" s="96"/>
      <c r="BK776" s="96"/>
      <c r="BL776" s="96"/>
      <c r="BM776" s="96"/>
      <c r="BN776" s="97"/>
      <c r="BO776" s="98"/>
      <c r="BP776" s="25"/>
      <c r="BQ776" s="47"/>
      <c r="BR776" s="65"/>
      <c r="BS776" s="49"/>
      <c r="BT776" s="135"/>
      <c r="BU776" s="92"/>
      <c r="BV776" s="135"/>
      <c r="BW776" s="92"/>
      <c r="BX776" s="135"/>
      <c r="BY776" s="141"/>
      <c r="BZ776" s="25"/>
      <c r="CA776" s="25"/>
      <c r="CB776" s="25"/>
      <c r="CC776" s="25"/>
      <c r="CD776" s="25"/>
      <c r="CE776" s="25"/>
      <c r="CF776" s="25"/>
      <c r="CG776" s="25"/>
      <c r="CH776" s="25"/>
      <c r="CI776" s="25"/>
      <c r="CJ776" s="25"/>
      <c r="CK776" s="25"/>
    </row>
    <row r="777" spans="1:89" ht="13">
      <c r="A777" s="99"/>
      <c r="B777" s="93"/>
      <c r="C777" s="25"/>
      <c r="D777" s="25"/>
      <c r="E777" s="25"/>
      <c r="F777" s="25"/>
      <c r="G777" s="92"/>
      <c r="H777" s="25"/>
      <c r="I777" s="93"/>
      <c r="J777" s="49"/>
      <c r="K777" s="49"/>
      <c r="L777" s="53"/>
      <c r="M777" s="49"/>
      <c r="N777" s="49"/>
      <c r="O777" s="49"/>
      <c r="P777" s="49"/>
      <c r="Q777" s="49"/>
      <c r="R777" s="49"/>
      <c r="S777" s="49"/>
      <c r="T777" s="49"/>
      <c r="U777" s="49"/>
      <c r="V777" s="53"/>
      <c r="W777" s="53"/>
      <c r="X777" s="49"/>
      <c r="Y777" s="49"/>
      <c r="Z777" s="49"/>
      <c r="AA777" s="49"/>
      <c r="AB777" s="49"/>
      <c r="AC777" s="94"/>
      <c r="AD777" s="25"/>
      <c r="AE777" s="49"/>
      <c r="AF777" s="49"/>
      <c r="AG777" s="49"/>
      <c r="AH777" s="49"/>
      <c r="AI777" s="100"/>
      <c r="AJ777" s="100"/>
      <c r="AK777" s="25"/>
      <c r="AL777" s="49"/>
      <c r="AM777" s="49"/>
      <c r="AN777" s="49"/>
      <c r="AO777" s="49"/>
      <c r="AP777" s="49"/>
      <c r="AQ777" s="49"/>
      <c r="AR777" s="49"/>
      <c r="AS777" s="87"/>
      <c r="AT777" s="69"/>
      <c r="AU777" s="69"/>
      <c r="AV777" s="69"/>
      <c r="AW777" s="69"/>
      <c r="AX777" s="69"/>
      <c r="AY777" s="69"/>
      <c r="AZ777" s="69"/>
      <c r="BA777" s="69"/>
      <c r="BB777" s="69"/>
      <c r="BC777" s="69"/>
      <c r="BD777" s="87"/>
      <c r="BE777" s="87"/>
      <c r="BF777" s="95"/>
      <c r="BG777" s="95"/>
      <c r="BH777" s="95"/>
      <c r="BI777" s="87"/>
      <c r="BJ777" s="96"/>
      <c r="BK777" s="96"/>
      <c r="BL777" s="96"/>
      <c r="BM777" s="96"/>
      <c r="BN777" s="97"/>
      <c r="BO777" s="98"/>
      <c r="BP777" s="25"/>
      <c r="BQ777" s="47"/>
      <c r="BR777" s="65"/>
      <c r="BS777" s="49"/>
      <c r="BT777" s="135"/>
      <c r="BU777" s="92"/>
      <c r="BV777" s="135"/>
      <c r="BW777" s="92"/>
      <c r="BX777" s="135"/>
      <c r="BY777" s="141"/>
      <c r="BZ777" s="25"/>
      <c r="CA777" s="25"/>
      <c r="CB777" s="25"/>
      <c r="CC777" s="25"/>
      <c r="CD777" s="25"/>
      <c r="CE777" s="25"/>
      <c r="CF777" s="25"/>
      <c r="CG777" s="25"/>
      <c r="CH777" s="25"/>
      <c r="CI777" s="25"/>
      <c r="CJ777" s="25"/>
      <c r="CK777" s="25"/>
    </row>
    <row r="778" spans="1:89" ht="13">
      <c r="A778" s="99"/>
      <c r="B778" s="93"/>
      <c r="C778" s="25"/>
      <c r="D778" s="25"/>
      <c r="E778" s="25"/>
      <c r="F778" s="25"/>
      <c r="G778" s="92"/>
      <c r="H778" s="25"/>
      <c r="I778" s="93"/>
      <c r="J778" s="49"/>
      <c r="K778" s="49"/>
      <c r="L778" s="53"/>
      <c r="M778" s="53">
        <v>557</v>
      </c>
      <c r="N778" s="49"/>
      <c r="O778" s="49"/>
      <c r="P778" s="49"/>
      <c r="Q778" s="49"/>
      <c r="R778" s="49"/>
      <c r="S778" s="49"/>
      <c r="T778" s="49"/>
      <c r="U778" s="49"/>
      <c r="V778" s="53"/>
      <c r="W778" s="53"/>
      <c r="X778" s="49"/>
      <c r="Y778" s="49"/>
      <c r="Z778" s="49"/>
      <c r="AA778" s="49"/>
      <c r="AB778" s="49"/>
      <c r="AC778" s="94"/>
      <c r="AD778" s="25"/>
      <c r="AE778" s="49"/>
      <c r="AF778" s="49"/>
      <c r="AG778" s="49"/>
      <c r="AH778" s="49"/>
      <c r="AI778" s="100"/>
      <c r="AJ778" s="100"/>
      <c r="AK778" s="25"/>
      <c r="AL778" s="49"/>
      <c r="AM778" s="49"/>
      <c r="AN778" s="49"/>
      <c r="AO778" s="49"/>
      <c r="AP778" s="49"/>
      <c r="AQ778" s="49"/>
      <c r="AR778" s="49"/>
      <c r="AS778" s="87"/>
      <c r="AT778" s="69"/>
      <c r="AU778" s="69"/>
      <c r="AV778" s="69"/>
      <c r="AW778" s="69"/>
      <c r="AX778" s="69"/>
      <c r="AY778" s="69"/>
      <c r="AZ778" s="69"/>
      <c r="BA778" s="69"/>
      <c r="BB778" s="69"/>
      <c r="BC778" s="69"/>
      <c r="BD778" s="87"/>
      <c r="BE778" s="87"/>
      <c r="BF778" s="95"/>
      <c r="BG778" s="95"/>
      <c r="BH778" s="95"/>
      <c r="BI778" s="87"/>
      <c r="BJ778" s="96"/>
      <c r="BK778" s="96"/>
      <c r="BL778" s="96"/>
      <c r="BM778" s="96"/>
      <c r="BN778" s="97"/>
      <c r="BO778" s="98"/>
      <c r="BP778" s="25"/>
      <c r="BQ778" s="47"/>
      <c r="BR778" s="65"/>
      <c r="BS778" s="49"/>
      <c r="BT778" s="135"/>
      <c r="BU778" s="92"/>
      <c r="BV778" s="135"/>
      <c r="BW778" s="92"/>
      <c r="BX778" s="135"/>
      <c r="BY778" s="141"/>
      <c r="BZ778" s="25"/>
      <c r="CA778" s="25"/>
      <c r="CB778" s="25"/>
      <c r="CC778" s="25"/>
      <c r="CD778" s="25"/>
      <c r="CE778" s="25"/>
      <c r="CF778" s="25"/>
      <c r="CG778" s="25"/>
      <c r="CH778" s="25"/>
      <c r="CI778" s="25"/>
      <c r="CJ778" s="25"/>
      <c r="CK778" s="25"/>
    </row>
    <row r="779" spans="1:89" ht="13">
      <c r="A779" s="99"/>
      <c r="B779" s="93"/>
      <c r="C779" s="25"/>
      <c r="D779" s="25"/>
      <c r="E779" s="25"/>
      <c r="F779" s="25"/>
      <c r="G779" s="92"/>
      <c r="H779" s="25"/>
      <c r="I779" s="93"/>
      <c r="J779" s="49"/>
      <c r="K779" s="49"/>
      <c r="L779" s="53"/>
      <c r="M779" s="49"/>
      <c r="N779" s="49"/>
      <c r="O779" s="49"/>
      <c r="P779" s="49"/>
      <c r="Q779" s="49"/>
      <c r="R779" s="49"/>
      <c r="S779" s="49"/>
      <c r="T779" s="49"/>
      <c r="U779" s="49"/>
      <c r="V779" s="53"/>
      <c r="W779" s="53"/>
      <c r="X779" s="49"/>
      <c r="Y779" s="49"/>
      <c r="Z779" s="49"/>
      <c r="AA779" s="49"/>
      <c r="AB779" s="49"/>
      <c r="AC779" s="94"/>
      <c r="AD779" s="25"/>
      <c r="AE779" s="49"/>
      <c r="AF779" s="49"/>
      <c r="AG779" s="49"/>
      <c r="AH779" s="49"/>
      <c r="AI779" s="100"/>
      <c r="AJ779" s="100"/>
      <c r="AK779" s="25"/>
      <c r="AL779" s="49"/>
      <c r="AM779" s="49"/>
      <c r="AN779" s="49"/>
      <c r="AO779" s="49"/>
      <c r="AP779" s="49"/>
      <c r="AQ779" s="49"/>
      <c r="AR779" s="49"/>
      <c r="AS779" s="87"/>
      <c r="AT779" s="69"/>
      <c r="AU779" s="69"/>
      <c r="AV779" s="69"/>
      <c r="AW779" s="69"/>
      <c r="AX779" s="69"/>
      <c r="AY779" s="69"/>
      <c r="AZ779" s="69"/>
      <c r="BA779" s="69"/>
      <c r="BB779" s="69"/>
      <c r="BC779" s="69"/>
      <c r="BD779" s="87"/>
      <c r="BE779" s="87"/>
      <c r="BF779" s="95"/>
      <c r="BG779" s="95"/>
      <c r="BH779" s="95"/>
      <c r="BI779" s="87"/>
      <c r="BJ779" s="96"/>
      <c r="BK779" s="96"/>
      <c r="BL779" s="96"/>
      <c r="BM779" s="96"/>
      <c r="BN779" s="97"/>
      <c r="BO779" s="98"/>
      <c r="BP779" s="25"/>
      <c r="BQ779" s="47"/>
      <c r="BR779" s="65"/>
      <c r="BS779" s="49"/>
      <c r="BT779" s="135"/>
      <c r="BU779" s="92"/>
      <c r="BV779" s="135"/>
      <c r="BW779" s="92"/>
      <c r="BX779" s="135"/>
      <c r="BY779" s="141"/>
      <c r="BZ779" s="25"/>
      <c r="CA779" s="25"/>
      <c r="CB779" s="25"/>
      <c r="CC779" s="25"/>
      <c r="CD779" s="25"/>
      <c r="CE779" s="25"/>
      <c r="CF779" s="25"/>
      <c r="CG779" s="25"/>
      <c r="CH779" s="25"/>
      <c r="CI779" s="25"/>
      <c r="CJ779" s="25"/>
      <c r="CK779" s="25"/>
    </row>
    <row r="780" spans="1:89" ht="13">
      <c r="A780" s="99"/>
      <c r="B780" s="93"/>
      <c r="C780" s="25"/>
      <c r="D780" s="25"/>
      <c r="E780" s="25"/>
      <c r="F780" s="25"/>
      <c r="G780" s="92"/>
      <c r="H780" s="25"/>
      <c r="I780" s="93"/>
      <c r="J780" s="49"/>
      <c r="K780" s="49"/>
      <c r="L780" s="53"/>
      <c r="M780" s="49"/>
      <c r="N780" s="49"/>
      <c r="O780" s="49"/>
      <c r="P780" s="49"/>
      <c r="Q780" s="49"/>
      <c r="R780" s="49"/>
      <c r="S780" s="49"/>
      <c r="T780" s="49"/>
      <c r="U780" s="49"/>
      <c r="V780" s="53"/>
      <c r="W780" s="53"/>
      <c r="X780" s="49"/>
      <c r="Y780" s="49"/>
      <c r="Z780" s="49"/>
      <c r="AA780" s="49"/>
      <c r="AB780" s="49"/>
      <c r="AC780" s="94"/>
      <c r="AD780" s="25"/>
      <c r="AE780" s="49"/>
      <c r="AF780" s="49"/>
      <c r="AG780" s="49"/>
      <c r="AH780" s="49"/>
      <c r="AI780" s="100"/>
      <c r="AJ780" s="100"/>
      <c r="AK780" s="25"/>
      <c r="AL780" s="49"/>
      <c r="AM780" s="49"/>
      <c r="AN780" s="49"/>
      <c r="AO780" s="49"/>
      <c r="AP780" s="49"/>
      <c r="AQ780" s="49"/>
      <c r="AR780" s="49"/>
      <c r="AS780" s="87"/>
      <c r="AT780" s="69"/>
      <c r="AU780" s="69"/>
      <c r="AV780" s="69"/>
      <c r="AW780" s="69"/>
      <c r="AX780" s="69"/>
      <c r="AY780" s="69"/>
      <c r="AZ780" s="69"/>
      <c r="BA780" s="69"/>
      <c r="BB780" s="69"/>
      <c r="BC780" s="69"/>
      <c r="BD780" s="87"/>
      <c r="BE780" s="87"/>
      <c r="BF780" s="95"/>
      <c r="BG780" s="95"/>
      <c r="BH780" s="95"/>
      <c r="BI780" s="87"/>
      <c r="BJ780" s="96"/>
      <c r="BK780" s="96"/>
      <c r="BL780" s="96"/>
      <c r="BM780" s="96"/>
      <c r="BN780" s="97"/>
      <c r="BO780" s="98"/>
      <c r="BP780" s="25"/>
      <c r="BQ780" s="47"/>
      <c r="BR780" s="65"/>
      <c r="BS780" s="49"/>
      <c r="BT780" s="135"/>
      <c r="BU780" s="92"/>
      <c r="BV780" s="135"/>
      <c r="BW780" s="92"/>
      <c r="BX780" s="135"/>
      <c r="BY780" s="141"/>
      <c r="BZ780" s="25"/>
      <c r="CA780" s="25"/>
      <c r="CB780" s="25"/>
      <c r="CC780" s="25"/>
      <c r="CD780" s="25"/>
      <c r="CE780" s="25"/>
      <c r="CF780" s="25"/>
      <c r="CG780" s="25"/>
      <c r="CH780" s="25"/>
      <c r="CI780" s="25"/>
      <c r="CJ780" s="25"/>
      <c r="CK780" s="25"/>
    </row>
    <row r="781" spans="1:89" ht="13">
      <c r="A781" s="99"/>
      <c r="B781" s="93"/>
      <c r="C781" s="25"/>
      <c r="D781" s="25"/>
      <c r="E781" s="25"/>
      <c r="F781" s="25"/>
      <c r="G781" s="92"/>
      <c r="H781" s="25"/>
      <c r="I781" s="93"/>
      <c r="J781" s="49"/>
      <c r="K781" s="49"/>
      <c r="L781" s="53"/>
      <c r="M781" s="49"/>
      <c r="N781" s="49"/>
      <c r="O781" s="49"/>
      <c r="P781" s="49"/>
      <c r="Q781" s="49"/>
      <c r="R781" s="49"/>
      <c r="S781" s="49"/>
      <c r="T781" s="49"/>
      <c r="U781" s="49"/>
      <c r="V781" s="53"/>
      <c r="W781" s="53"/>
      <c r="X781" s="49"/>
      <c r="Y781" s="49"/>
      <c r="Z781" s="49"/>
      <c r="AA781" s="49"/>
      <c r="AB781" s="49"/>
      <c r="AC781" s="94"/>
      <c r="AD781" s="25"/>
      <c r="AE781" s="49"/>
      <c r="AF781" s="49"/>
      <c r="AG781" s="49"/>
      <c r="AH781" s="49"/>
      <c r="AI781" s="100"/>
      <c r="AJ781" s="100"/>
      <c r="AK781" s="25"/>
      <c r="AL781" s="49"/>
      <c r="AM781" s="49"/>
      <c r="AN781" s="49"/>
      <c r="AO781" s="49"/>
      <c r="AP781" s="49"/>
      <c r="AQ781" s="49"/>
      <c r="AR781" s="49"/>
      <c r="AS781" s="87"/>
      <c r="AT781" s="69"/>
      <c r="AU781" s="69"/>
      <c r="AV781" s="69"/>
      <c r="AW781" s="69"/>
      <c r="AX781" s="69"/>
      <c r="AY781" s="69"/>
      <c r="AZ781" s="69"/>
      <c r="BA781" s="69"/>
      <c r="BB781" s="69"/>
      <c r="BC781" s="69"/>
      <c r="BD781" s="87"/>
      <c r="BE781" s="87"/>
      <c r="BF781" s="95"/>
      <c r="BG781" s="95"/>
      <c r="BH781" s="95"/>
      <c r="BI781" s="87"/>
      <c r="BJ781" s="96"/>
      <c r="BK781" s="96"/>
      <c r="BL781" s="96"/>
      <c r="BM781" s="96"/>
      <c r="BN781" s="97"/>
      <c r="BO781" s="98"/>
      <c r="BP781" s="25"/>
      <c r="BQ781" s="47"/>
      <c r="BR781" s="65"/>
      <c r="BS781" s="49"/>
      <c r="BT781" s="135"/>
      <c r="BU781" s="92"/>
      <c r="BV781" s="135"/>
      <c r="BW781" s="92"/>
      <c r="BX781" s="135"/>
      <c r="BY781" s="141"/>
      <c r="BZ781" s="25"/>
      <c r="CA781" s="25"/>
      <c r="CB781" s="25"/>
      <c r="CC781" s="25"/>
      <c r="CD781" s="25"/>
      <c r="CE781" s="25"/>
      <c r="CF781" s="25"/>
      <c r="CG781" s="25"/>
      <c r="CH781" s="25"/>
      <c r="CI781" s="25"/>
      <c r="CJ781" s="25"/>
      <c r="CK781" s="25"/>
    </row>
    <row r="782" spans="1:89" ht="13">
      <c r="A782" s="99"/>
      <c r="B782" s="93"/>
      <c r="C782" s="25"/>
      <c r="D782" s="25"/>
      <c r="E782" s="25"/>
      <c r="F782" s="25"/>
      <c r="G782" s="92"/>
      <c r="H782" s="25"/>
      <c r="I782" s="93"/>
      <c r="J782" s="49"/>
      <c r="K782" s="49"/>
      <c r="L782" s="53"/>
      <c r="M782" s="49"/>
      <c r="N782" s="49"/>
      <c r="O782" s="49"/>
      <c r="P782" s="49"/>
      <c r="Q782" s="49"/>
      <c r="R782" s="49"/>
      <c r="S782" s="49"/>
      <c r="T782" s="49"/>
      <c r="U782" s="49"/>
      <c r="V782" s="53"/>
      <c r="W782" s="53"/>
      <c r="X782" s="49"/>
      <c r="Y782" s="49"/>
      <c r="Z782" s="49"/>
      <c r="AA782" s="49"/>
      <c r="AB782" s="49"/>
      <c r="AC782" s="94"/>
      <c r="AD782" s="25"/>
      <c r="AE782" s="49"/>
      <c r="AF782" s="49"/>
      <c r="AG782" s="49"/>
      <c r="AH782" s="49"/>
      <c r="AI782" s="100"/>
      <c r="AJ782" s="100"/>
      <c r="AK782" s="25"/>
      <c r="AL782" s="49"/>
      <c r="AM782" s="49"/>
      <c r="AN782" s="49"/>
      <c r="AO782" s="49"/>
      <c r="AP782" s="49"/>
      <c r="AQ782" s="49"/>
      <c r="AR782" s="49"/>
      <c r="AS782" s="87"/>
      <c r="AT782" s="69"/>
      <c r="AU782" s="69"/>
      <c r="AV782" s="69"/>
      <c r="AW782" s="69"/>
      <c r="AX782" s="69"/>
      <c r="AY782" s="69"/>
      <c r="AZ782" s="69"/>
      <c r="BA782" s="69"/>
      <c r="BB782" s="69"/>
      <c r="BC782" s="69"/>
      <c r="BD782" s="87"/>
      <c r="BE782" s="87"/>
      <c r="BF782" s="95"/>
      <c r="BG782" s="95"/>
      <c r="BH782" s="95"/>
      <c r="BI782" s="87"/>
      <c r="BJ782" s="96"/>
      <c r="BK782" s="96"/>
      <c r="BL782" s="96"/>
      <c r="BM782" s="96"/>
      <c r="BN782" s="97"/>
      <c r="BO782" s="98"/>
      <c r="BP782" s="25"/>
      <c r="BQ782" s="47"/>
      <c r="BR782" s="65"/>
      <c r="BS782" s="49"/>
      <c r="BT782" s="135"/>
      <c r="BU782" s="92"/>
      <c r="BV782" s="135"/>
      <c r="BW782" s="92"/>
      <c r="BX782" s="135"/>
      <c r="BY782" s="141"/>
      <c r="BZ782" s="25"/>
      <c r="CA782" s="25"/>
      <c r="CB782" s="25"/>
      <c r="CC782" s="25"/>
      <c r="CD782" s="25"/>
      <c r="CE782" s="25"/>
      <c r="CF782" s="25"/>
      <c r="CG782" s="25"/>
      <c r="CH782" s="25"/>
      <c r="CI782" s="25"/>
      <c r="CJ782" s="25"/>
      <c r="CK782" s="25"/>
    </row>
    <row r="783" spans="1:89" ht="13">
      <c r="A783" s="99"/>
      <c r="B783" s="93"/>
      <c r="C783" s="25"/>
      <c r="D783" s="25"/>
      <c r="E783" s="25"/>
      <c r="F783" s="25"/>
      <c r="G783" s="92"/>
      <c r="H783" s="25"/>
      <c r="I783" s="93"/>
      <c r="J783" s="49"/>
      <c r="K783" s="49"/>
      <c r="L783" s="53"/>
      <c r="M783" s="49"/>
      <c r="N783" s="49"/>
      <c r="O783" s="49"/>
      <c r="P783" s="49"/>
      <c r="Q783" s="49"/>
      <c r="R783" s="49"/>
      <c r="S783" s="49"/>
      <c r="T783" s="49"/>
      <c r="U783" s="49"/>
      <c r="V783" s="53"/>
      <c r="W783" s="53"/>
      <c r="X783" s="49"/>
      <c r="Y783" s="49"/>
      <c r="Z783" s="49"/>
      <c r="AA783" s="49"/>
      <c r="AB783" s="49"/>
      <c r="AC783" s="94"/>
      <c r="AD783" s="25"/>
      <c r="AE783" s="49"/>
      <c r="AF783" s="49"/>
      <c r="AG783" s="49"/>
      <c r="AH783" s="49"/>
      <c r="AI783" s="100"/>
      <c r="AJ783" s="100"/>
      <c r="AK783" s="25"/>
      <c r="AL783" s="49"/>
      <c r="AM783" s="49"/>
      <c r="AN783" s="49"/>
      <c r="AO783" s="49"/>
      <c r="AP783" s="49"/>
      <c r="AQ783" s="49"/>
      <c r="AR783" s="49"/>
      <c r="AS783" s="87"/>
      <c r="AT783" s="69"/>
      <c r="AU783" s="69"/>
      <c r="AV783" s="69"/>
      <c r="AW783" s="69"/>
      <c r="AX783" s="69"/>
      <c r="AY783" s="69"/>
      <c r="AZ783" s="69"/>
      <c r="BA783" s="69"/>
      <c r="BB783" s="69"/>
      <c r="BC783" s="69"/>
      <c r="BD783" s="87"/>
      <c r="BE783" s="87"/>
      <c r="BF783" s="95"/>
      <c r="BG783" s="95"/>
      <c r="BH783" s="95"/>
      <c r="BI783" s="87"/>
      <c r="BJ783" s="96"/>
      <c r="BK783" s="96"/>
      <c r="BL783" s="96"/>
      <c r="BM783" s="96"/>
      <c r="BN783" s="97"/>
      <c r="BO783" s="98"/>
      <c r="BP783" s="25"/>
      <c r="BQ783" s="47"/>
      <c r="BR783" s="65"/>
      <c r="BS783" s="49"/>
      <c r="BT783" s="135"/>
      <c r="BU783" s="92"/>
      <c r="BV783" s="135"/>
      <c r="BW783" s="92"/>
      <c r="BX783" s="135"/>
      <c r="BY783" s="141"/>
      <c r="BZ783" s="25"/>
      <c r="CA783" s="25"/>
      <c r="CB783" s="25"/>
      <c r="CC783" s="25"/>
      <c r="CD783" s="25"/>
      <c r="CE783" s="25"/>
      <c r="CF783" s="25"/>
      <c r="CG783" s="25"/>
      <c r="CH783" s="25"/>
      <c r="CI783" s="25"/>
      <c r="CJ783" s="25"/>
      <c r="CK783" s="25"/>
    </row>
    <row r="784" spans="1:89" ht="13">
      <c r="A784" s="99"/>
      <c r="B784" s="93"/>
      <c r="C784" s="25"/>
      <c r="D784" s="25"/>
      <c r="E784" s="25"/>
      <c r="F784" s="25"/>
      <c r="G784" s="92"/>
      <c r="H784" s="25"/>
      <c r="I784" s="93"/>
      <c r="J784" s="49"/>
      <c r="K784" s="49"/>
      <c r="L784" s="53"/>
      <c r="M784" s="49"/>
      <c r="N784" s="49"/>
      <c r="O784" s="49"/>
      <c r="P784" s="49"/>
      <c r="Q784" s="49"/>
      <c r="R784" s="49"/>
      <c r="S784" s="49"/>
      <c r="T784" s="49"/>
      <c r="U784" s="49"/>
      <c r="V784" s="53"/>
      <c r="W784" s="53"/>
      <c r="X784" s="49"/>
      <c r="Y784" s="49"/>
      <c r="Z784" s="49"/>
      <c r="AA784" s="49"/>
      <c r="AB784" s="49"/>
      <c r="AC784" s="94"/>
      <c r="AD784" s="25"/>
      <c r="AE784" s="49"/>
      <c r="AF784" s="49"/>
      <c r="AG784" s="49"/>
      <c r="AH784" s="49"/>
      <c r="AI784" s="100"/>
      <c r="AJ784" s="100"/>
      <c r="AK784" s="25"/>
      <c r="AL784" s="49"/>
      <c r="AM784" s="49"/>
      <c r="AN784" s="49"/>
      <c r="AO784" s="49"/>
      <c r="AP784" s="49"/>
      <c r="AQ784" s="49"/>
      <c r="AR784" s="49"/>
      <c r="AS784" s="87"/>
      <c r="AT784" s="69"/>
      <c r="AU784" s="69"/>
      <c r="AV784" s="69"/>
      <c r="AW784" s="69"/>
      <c r="AX784" s="69"/>
      <c r="AY784" s="69"/>
      <c r="AZ784" s="69"/>
      <c r="BA784" s="69"/>
      <c r="BB784" s="69"/>
      <c r="BC784" s="69"/>
      <c r="BD784" s="87"/>
      <c r="BE784" s="87"/>
      <c r="BF784" s="95"/>
      <c r="BG784" s="95"/>
      <c r="BH784" s="95"/>
      <c r="BI784" s="87"/>
      <c r="BJ784" s="96"/>
      <c r="BK784" s="96"/>
      <c r="BL784" s="96"/>
      <c r="BM784" s="96"/>
      <c r="BN784" s="97"/>
      <c r="BO784" s="98"/>
      <c r="BP784" s="25"/>
      <c r="BQ784" s="47"/>
      <c r="BR784" s="65"/>
      <c r="BS784" s="49"/>
      <c r="BT784" s="135"/>
      <c r="BU784" s="92"/>
      <c r="BV784" s="135"/>
      <c r="BW784" s="92"/>
      <c r="BX784" s="135"/>
      <c r="BY784" s="141"/>
      <c r="BZ784" s="25"/>
      <c r="CA784" s="25"/>
      <c r="CB784" s="25"/>
      <c r="CC784" s="25"/>
      <c r="CD784" s="25"/>
      <c r="CE784" s="25"/>
      <c r="CF784" s="25"/>
      <c r="CG784" s="25"/>
      <c r="CH784" s="25"/>
      <c r="CI784" s="25"/>
      <c r="CJ784" s="25"/>
      <c r="CK784" s="25"/>
    </row>
    <row r="785" spans="1:89" ht="13">
      <c r="A785" s="99"/>
      <c r="B785" s="93"/>
      <c r="C785" s="25"/>
      <c r="D785" s="25"/>
      <c r="E785" s="25"/>
      <c r="F785" s="25"/>
      <c r="G785" s="92"/>
      <c r="H785" s="25"/>
      <c r="I785" s="93"/>
      <c r="J785" s="49"/>
      <c r="K785" s="49"/>
      <c r="L785" s="53"/>
      <c r="M785" s="49"/>
      <c r="N785" s="49"/>
      <c r="O785" s="49"/>
      <c r="P785" s="49"/>
      <c r="Q785" s="49"/>
      <c r="R785" s="49"/>
      <c r="S785" s="49"/>
      <c r="T785" s="49"/>
      <c r="U785" s="49"/>
      <c r="V785" s="53"/>
      <c r="W785" s="53"/>
      <c r="X785" s="49"/>
      <c r="Y785" s="49"/>
      <c r="Z785" s="49"/>
      <c r="AA785" s="49"/>
      <c r="AB785" s="49"/>
      <c r="AC785" s="94"/>
      <c r="AD785" s="25"/>
      <c r="AE785" s="49"/>
      <c r="AF785" s="49"/>
      <c r="AG785" s="49"/>
      <c r="AH785" s="49"/>
      <c r="AI785" s="100"/>
      <c r="AJ785" s="100"/>
      <c r="AK785" s="25"/>
      <c r="AL785" s="49"/>
      <c r="AM785" s="49"/>
      <c r="AN785" s="49"/>
      <c r="AO785" s="49"/>
      <c r="AP785" s="49"/>
      <c r="AQ785" s="49"/>
      <c r="AR785" s="49"/>
      <c r="AS785" s="87"/>
      <c r="AT785" s="69"/>
      <c r="AU785" s="69"/>
      <c r="AV785" s="69"/>
      <c r="AW785" s="69"/>
      <c r="AX785" s="69"/>
      <c r="AY785" s="69"/>
      <c r="AZ785" s="69"/>
      <c r="BA785" s="69"/>
      <c r="BB785" s="69"/>
      <c r="BC785" s="69"/>
      <c r="BD785" s="87"/>
      <c r="BE785" s="87"/>
      <c r="BF785" s="95"/>
      <c r="BG785" s="95"/>
      <c r="BH785" s="95"/>
      <c r="BI785" s="87"/>
      <c r="BJ785" s="96"/>
      <c r="BK785" s="96"/>
      <c r="BL785" s="96"/>
      <c r="BM785" s="96"/>
      <c r="BN785" s="97"/>
      <c r="BO785" s="98"/>
      <c r="BP785" s="25"/>
      <c r="BQ785" s="47"/>
      <c r="BR785" s="65"/>
      <c r="BS785" s="49"/>
      <c r="BT785" s="135"/>
      <c r="BU785" s="92"/>
      <c r="BV785" s="135"/>
      <c r="BW785" s="92"/>
      <c r="BX785" s="135"/>
      <c r="BY785" s="141"/>
      <c r="BZ785" s="25"/>
      <c r="CA785" s="25"/>
      <c r="CB785" s="25"/>
      <c r="CC785" s="25"/>
      <c r="CD785" s="25"/>
      <c r="CE785" s="25"/>
      <c r="CF785" s="25"/>
      <c r="CG785" s="25"/>
      <c r="CH785" s="25"/>
      <c r="CI785" s="25"/>
      <c r="CJ785" s="25"/>
      <c r="CK785" s="25"/>
    </row>
    <row r="786" spans="1:89" ht="13">
      <c r="A786" s="99"/>
      <c r="B786" s="93"/>
      <c r="C786" s="25"/>
      <c r="D786" s="25"/>
      <c r="E786" s="25"/>
      <c r="F786" s="25"/>
      <c r="G786" s="92"/>
      <c r="H786" s="25"/>
      <c r="I786" s="93"/>
      <c r="J786" s="49"/>
      <c r="K786" s="49"/>
      <c r="L786" s="53"/>
      <c r="M786" s="49"/>
      <c r="N786" s="49"/>
      <c r="O786" s="49"/>
      <c r="P786" s="49"/>
      <c r="Q786" s="49"/>
      <c r="R786" s="49"/>
      <c r="S786" s="49"/>
      <c r="T786" s="49"/>
      <c r="U786" s="49"/>
      <c r="V786" s="53"/>
      <c r="W786" s="53"/>
      <c r="X786" s="49"/>
      <c r="Y786" s="49"/>
      <c r="Z786" s="49"/>
      <c r="AA786" s="49"/>
      <c r="AB786" s="49"/>
      <c r="AC786" s="94"/>
      <c r="AD786" s="25"/>
      <c r="AE786" s="49"/>
      <c r="AF786" s="49"/>
      <c r="AG786" s="49"/>
      <c r="AH786" s="49"/>
      <c r="AI786" s="100"/>
      <c r="AJ786" s="100"/>
      <c r="AK786" s="25"/>
      <c r="AL786" s="49"/>
      <c r="AM786" s="49"/>
      <c r="AN786" s="49"/>
      <c r="AO786" s="49"/>
      <c r="AP786" s="49"/>
      <c r="AQ786" s="49"/>
      <c r="AR786" s="49"/>
      <c r="AS786" s="87"/>
      <c r="AT786" s="69"/>
      <c r="AU786" s="69"/>
      <c r="AV786" s="69"/>
      <c r="AW786" s="69"/>
      <c r="AX786" s="69"/>
      <c r="AY786" s="69"/>
      <c r="AZ786" s="69"/>
      <c r="BA786" s="69"/>
      <c r="BB786" s="69"/>
      <c r="BC786" s="69"/>
      <c r="BD786" s="87"/>
      <c r="BE786" s="87"/>
      <c r="BF786" s="95"/>
      <c r="BG786" s="95"/>
      <c r="BH786" s="95"/>
      <c r="BI786" s="87"/>
      <c r="BJ786" s="96"/>
      <c r="BK786" s="96"/>
      <c r="BL786" s="96"/>
      <c r="BM786" s="96"/>
      <c r="BN786" s="97"/>
      <c r="BO786" s="98"/>
      <c r="BP786" s="25"/>
      <c r="BQ786" s="47"/>
      <c r="BR786" s="65"/>
      <c r="BS786" s="49"/>
      <c r="BT786" s="135"/>
      <c r="BU786" s="92"/>
      <c r="BV786" s="135"/>
      <c r="BW786" s="92"/>
      <c r="BX786" s="135"/>
      <c r="BY786" s="141"/>
      <c r="BZ786" s="25"/>
      <c r="CA786" s="25"/>
      <c r="CB786" s="25"/>
      <c r="CC786" s="25"/>
      <c r="CD786" s="25"/>
      <c r="CE786" s="25"/>
      <c r="CF786" s="25"/>
      <c r="CG786" s="25"/>
      <c r="CH786" s="25"/>
      <c r="CI786" s="25"/>
      <c r="CJ786" s="25"/>
      <c r="CK786" s="25"/>
    </row>
    <row r="787" spans="1:89" ht="13">
      <c r="A787" s="99"/>
      <c r="B787" s="93"/>
      <c r="C787" s="25"/>
      <c r="D787" s="25"/>
      <c r="E787" s="25"/>
      <c r="F787" s="25"/>
      <c r="G787" s="92"/>
      <c r="H787" s="25"/>
      <c r="I787" s="93"/>
      <c r="J787" s="49"/>
      <c r="K787" s="49"/>
      <c r="L787" s="53"/>
      <c r="M787" s="49"/>
      <c r="N787" s="49"/>
      <c r="O787" s="49"/>
      <c r="P787" s="49"/>
      <c r="Q787" s="49"/>
      <c r="R787" s="49"/>
      <c r="S787" s="49"/>
      <c r="T787" s="49"/>
      <c r="U787" s="49"/>
      <c r="V787" s="53"/>
      <c r="W787" s="53"/>
      <c r="X787" s="49"/>
      <c r="Y787" s="49"/>
      <c r="Z787" s="49"/>
      <c r="AA787" s="49"/>
      <c r="AB787" s="49"/>
      <c r="AC787" s="94"/>
      <c r="AD787" s="25"/>
      <c r="AE787" s="49"/>
      <c r="AF787" s="49"/>
      <c r="AG787" s="49"/>
      <c r="AH787" s="49"/>
      <c r="AI787" s="100"/>
      <c r="AJ787" s="100"/>
      <c r="AK787" s="25"/>
      <c r="AL787" s="49"/>
      <c r="AM787" s="49"/>
      <c r="AN787" s="49"/>
      <c r="AO787" s="49"/>
      <c r="AP787" s="49"/>
      <c r="AQ787" s="49"/>
      <c r="AR787" s="49"/>
      <c r="AS787" s="87"/>
      <c r="AT787" s="69"/>
      <c r="AU787" s="69"/>
      <c r="AV787" s="69"/>
      <c r="AW787" s="69"/>
      <c r="AX787" s="69"/>
      <c r="AY787" s="69"/>
      <c r="AZ787" s="69"/>
      <c r="BA787" s="69"/>
      <c r="BB787" s="69"/>
      <c r="BC787" s="69"/>
      <c r="BD787" s="87"/>
      <c r="BE787" s="87"/>
      <c r="BF787" s="95"/>
      <c r="BG787" s="95"/>
      <c r="BH787" s="95"/>
      <c r="BI787" s="87"/>
      <c r="BJ787" s="96"/>
      <c r="BK787" s="96"/>
      <c r="BL787" s="96"/>
      <c r="BM787" s="96"/>
      <c r="BN787" s="97"/>
      <c r="BO787" s="98"/>
      <c r="BP787" s="25"/>
      <c r="BQ787" s="47"/>
      <c r="BR787" s="65"/>
      <c r="BS787" s="49"/>
      <c r="BT787" s="135"/>
      <c r="BU787" s="92"/>
      <c r="BV787" s="135"/>
      <c r="BW787" s="92"/>
      <c r="BX787" s="135"/>
      <c r="BY787" s="141"/>
      <c r="BZ787" s="25"/>
      <c r="CA787" s="25"/>
      <c r="CB787" s="25"/>
      <c r="CC787" s="25"/>
      <c r="CD787" s="25"/>
      <c r="CE787" s="25"/>
      <c r="CF787" s="25"/>
      <c r="CG787" s="25"/>
      <c r="CH787" s="25"/>
      <c r="CI787" s="25"/>
      <c r="CJ787" s="25"/>
      <c r="CK787" s="25"/>
    </row>
    <row r="788" spans="1:89" ht="13">
      <c r="A788" s="99"/>
      <c r="B788" s="93"/>
      <c r="C788" s="25"/>
      <c r="D788" s="25"/>
      <c r="E788" s="25"/>
      <c r="F788" s="25"/>
      <c r="G788" s="92"/>
      <c r="H788" s="25"/>
      <c r="I788" s="93"/>
      <c r="J788" s="49"/>
      <c r="K788" s="49"/>
      <c r="L788" s="53"/>
      <c r="M788" s="49"/>
      <c r="N788" s="49"/>
      <c r="O788" s="49"/>
      <c r="P788" s="49"/>
      <c r="Q788" s="49"/>
      <c r="R788" s="49"/>
      <c r="S788" s="49"/>
      <c r="T788" s="49"/>
      <c r="U788" s="49"/>
      <c r="V788" s="53"/>
      <c r="W788" s="53"/>
      <c r="X788" s="49"/>
      <c r="Y788" s="49"/>
      <c r="Z788" s="49"/>
      <c r="AA788" s="49"/>
      <c r="AB788" s="49"/>
      <c r="AC788" s="94"/>
      <c r="AD788" s="25"/>
      <c r="AE788" s="49"/>
      <c r="AF788" s="49"/>
      <c r="AG788" s="49"/>
      <c r="AH788" s="49"/>
      <c r="AI788" s="100"/>
      <c r="AJ788" s="100"/>
      <c r="AK788" s="25"/>
      <c r="AL788" s="49"/>
      <c r="AM788" s="49"/>
      <c r="AN788" s="49"/>
      <c r="AO788" s="49"/>
      <c r="AP788" s="49"/>
      <c r="AQ788" s="49"/>
      <c r="AR788" s="49"/>
      <c r="AS788" s="87"/>
      <c r="AT788" s="69"/>
      <c r="AU788" s="69"/>
      <c r="AV788" s="69"/>
      <c r="AW788" s="69"/>
      <c r="AX788" s="69"/>
      <c r="AY788" s="69"/>
      <c r="AZ788" s="69"/>
      <c r="BA788" s="69"/>
      <c r="BB788" s="69"/>
      <c r="BC788" s="69"/>
      <c r="BD788" s="87"/>
      <c r="BE788" s="87"/>
      <c r="BF788" s="95"/>
      <c r="BG788" s="95"/>
      <c r="BH788" s="95"/>
      <c r="BI788" s="87"/>
      <c r="BJ788" s="96"/>
      <c r="BK788" s="96"/>
      <c r="BL788" s="96"/>
      <c r="BM788" s="96"/>
      <c r="BN788" s="97"/>
      <c r="BO788" s="98"/>
      <c r="BP788" s="25"/>
      <c r="BQ788" s="47"/>
      <c r="BR788" s="65"/>
      <c r="BS788" s="49"/>
      <c r="BT788" s="135"/>
      <c r="BU788" s="92"/>
      <c r="BV788" s="135"/>
      <c r="BW788" s="92"/>
      <c r="BX788" s="135"/>
      <c r="BY788" s="141"/>
      <c r="BZ788" s="25"/>
      <c r="CA788" s="25"/>
      <c r="CB788" s="25"/>
      <c r="CC788" s="25"/>
      <c r="CD788" s="25"/>
      <c r="CE788" s="25"/>
      <c r="CF788" s="25"/>
      <c r="CG788" s="25"/>
      <c r="CH788" s="25"/>
      <c r="CI788" s="25"/>
      <c r="CJ788" s="25"/>
      <c r="CK788" s="25"/>
    </row>
    <row r="789" spans="1:89" ht="13">
      <c r="A789" s="99"/>
      <c r="B789" s="93"/>
      <c r="C789" s="25"/>
      <c r="D789" s="25"/>
      <c r="E789" s="25"/>
      <c r="F789" s="25"/>
      <c r="G789" s="92"/>
      <c r="H789" s="25"/>
      <c r="I789" s="93"/>
      <c r="J789" s="49"/>
      <c r="K789" s="49"/>
      <c r="L789" s="53"/>
      <c r="M789" s="49"/>
      <c r="N789" s="49"/>
      <c r="O789" s="49"/>
      <c r="P789" s="49"/>
      <c r="Q789" s="49"/>
      <c r="R789" s="49"/>
      <c r="S789" s="49"/>
      <c r="T789" s="49"/>
      <c r="U789" s="49"/>
      <c r="V789" s="53"/>
      <c r="W789" s="53"/>
      <c r="X789" s="49"/>
      <c r="Y789" s="49"/>
      <c r="Z789" s="49"/>
      <c r="AA789" s="49"/>
      <c r="AB789" s="49"/>
      <c r="AC789" s="94"/>
      <c r="AD789" s="25"/>
      <c r="AE789" s="49"/>
      <c r="AF789" s="49"/>
      <c r="AG789" s="49"/>
      <c r="AH789" s="49"/>
      <c r="AI789" s="100"/>
      <c r="AJ789" s="100"/>
      <c r="AK789" s="25"/>
      <c r="AL789" s="49"/>
      <c r="AM789" s="49"/>
      <c r="AN789" s="49"/>
      <c r="AO789" s="49"/>
      <c r="AP789" s="49"/>
      <c r="AQ789" s="49"/>
      <c r="AR789" s="49"/>
      <c r="AS789" s="87"/>
      <c r="AT789" s="69"/>
      <c r="AU789" s="69"/>
      <c r="AV789" s="69"/>
      <c r="AW789" s="69"/>
      <c r="AX789" s="69"/>
      <c r="AY789" s="69"/>
      <c r="AZ789" s="69"/>
      <c r="BA789" s="69"/>
      <c r="BB789" s="69"/>
      <c r="BC789" s="69"/>
      <c r="BD789" s="87"/>
      <c r="BE789" s="87"/>
      <c r="BF789" s="95"/>
      <c r="BG789" s="95"/>
      <c r="BH789" s="95"/>
      <c r="BI789" s="87"/>
      <c r="BJ789" s="96"/>
      <c r="BK789" s="96"/>
      <c r="BL789" s="96"/>
      <c r="BM789" s="96"/>
      <c r="BN789" s="97"/>
      <c r="BO789" s="98"/>
      <c r="BP789" s="25"/>
      <c r="BQ789" s="47"/>
      <c r="BR789" s="65"/>
      <c r="BS789" s="49"/>
      <c r="BT789" s="135"/>
      <c r="BU789" s="92"/>
      <c r="BV789" s="135"/>
      <c r="BW789" s="92"/>
      <c r="BX789" s="135"/>
      <c r="BY789" s="141"/>
      <c r="BZ789" s="25"/>
      <c r="CA789" s="25"/>
      <c r="CB789" s="25"/>
      <c r="CC789" s="25"/>
      <c r="CD789" s="25"/>
      <c r="CE789" s="25"/>
      <c r="CF789" s="25"/>
      <c r="CG789" s="25"/>
      <c r="CH789" s="25"/>
      <c r="CI789" s="25"/>
      <c r="CJ789" s="25"/>
      <c r="CK789" s="25"/>
    </row>
    <row r="790" spans="1:89" ht="13">
      <c r="A790" s="99"/>
      <c r="B790" s="93"/>
      <c r="C790" s="25"/>
      <c r="D790" s="25"/>
      <c r="E790" s="25"/>
      <c r="F790" s="25"/>
      <c r="G790" s="92"/>
      <c r="H790" s="25"/>
      <c r="I790" s="93"/>
      <c r="J790" s="49"/>
      <c r="K790" s="49"/>
      <c r="L790" s="53"/>
      <c r="M790" s="49"/>
      <c r="N790" s="49"/>
      <c r="O790" s="49"/>
      <c r="P790" s="49"/>
      <c r="Q790" s="49"/>
      <c r="R790" s="49"/>
      <c r="S790" s="49"/>
      <c r="T790" s="49"/>
      <c r="U790" s="49"/>
      <c r="V790" s="53"/>
      <c r="W790" s="53"/>
      <c r="X790" s="49"/>
      <c r="Y790" s="49"/>
      <c r="Z790" s="49"/>
      <c r="AA790" s="49"/>
      <c r="AB790" s="49"/>
      <c r="AC790" s="94"/>
      <c r="AD790" s="25"/>
      <c r="AE790" s="49"/>
      <c r="AF790" s="49"/>
      <c r="AG790" s="49"/>
      <c r="AH790" s="49"/>
      <c r="AI790" s="100"/>
      <c r="AJ790" s="100"/>
      <c r="AK790" s="25"/>
      <c r="AL790" s="49"/>
      <c r="AM790" s="49"/>
      <c r="AN790" s="49"/>
      <c r="AO790" s="49"/>
      <c r="AP790" s="49"/>
      <c r="AQ790" s="49"/>
      <c r="AR790" s="49"/>
      <c r="AS790" s="87"/>
      <c r="AT790" s="69"/>
      <c r="AU790" s="69"/>
      <c r="AV790" s="69"/>
      <c r="AW790" s="69"/>
      <c r="AX790" s="69"/>
      <c r="AY790" s="69"/>
      <c r="AZ790" s="69"/>
      <c r="BA790" s="69"/>
      <c r="BB790" s="69"/>
      <c r="BC790" s="69"/>
      <c r="BD790" s="87"/>
      <c r="BE790" s="87"/>
      <c r="BF790" s="95"/>
      <c r="BG790" s="95"/>
      <c r="BH790" s="95"/>
      <c r="BI790" s="87"/>
      <c r="BJ790" s="96"/>
      <c r="BK790" s="96"/>
      <c r="BL790" s="96"/>
      <c r="BM790" s="96"/>
      <c r="BN790" s="97"/>
      <c r="BO790" s="98"/>
      <c r="BP790" s="25"/>
      <c r="BQ790" s="47"/>
      <c r="BR790" s="65"/>
      <c r="BS790" s="49"/>
      <c r="BT790" s="135"/>
      <c r="BU790" s="92"/>
      <c r="BV790" s="135"/>
      <c r="BW790" s="92"/>
      <c r="BX790" s="135"/>
      <c r="BY790" s="141"/>
      <c r="BZ790" s="25"/>
      <c r="CA790" s="25"/>
      <c r="CB790" s="25"/>
      <c r="CC790" s="25"/>
      <c r="CD790" s="25"/>
      <c r="CE790" s="25"/>
      <c r="CF790" s="25"/>
      <c r="CG790" s="25"/>
      <c r="CH790" s="25"/>
      <c r="CI790" s="25"/>
      <c r="CJ790" s="25"/>
      <c r="CK790" s="25"/>
    </row>
    <row r="791" spans="1:89" ht="13">
      <c r="A791" s="99"/>
      <c r="B791" s="93"/>
      <c r="C791" s="25"/>
      <c r="D791" s="25"/>
      <c r="E791" s="25"/>
      <c r="F791" s="25"/>
      <c r="G791" s="92"/>
      <c r="H791" s="25"/>
      <c r="I791" s="93"/>
      <c r="J791" s="49"/>
      <c r="K791" s="49"/>
      <c r="L791" s="53"/>
      <c r="M791" s="49"/>
      <c r="N791" s="49"/>
      <c r="O791" s="49"/>
      <c r="P791" s="49"/>
      <c r="Q791" s="49"/>
      <c r="R791" s="49"/>
      <c r="S791" s="49"/>
      <c r="T791" s="49"/>
      <c r="U791" s="49"/>
      <c r="V791" s="53"/>
      <c r="W791" s="53"/>
      <c r="X791" s="49"/>
      <c r="Y791" s="49"/>
      <c r="Z791" s="49"/>
      <c r="AA791" s="49"/>
      <c r="AB791" s="49"/>
      <c r="AC791" s="94"/>
      <c r="AD791" s="25"/>
      <c r="AE791" s="49"/>
      <c r="AF791" s="49"/>
      <c r="AG791" s="49"/>
      <c r="AH791" s="49"/>
      <c r="AI791" s="100"/>
      <c r="AJ791" s="100"/>
      <c r="AK791" s="25"/>
      <c r="AL791" s="49"/>
      <c r="AM791" s="49"/>
      <c r="AN791" s="49"/>
      <c r="AO791" s="49"/>
      <c r="AP791" s="49"/>
      <c r="AQ791" s="49"/>
      <c r="AR791" s="49"/>
      <c r="AS791" s="87"/>
      <c r="AT791" s="69"/>
      <c r="AU791" s="69"/>
      <c r="AV791" s="69"/>
      <c r="AW791" s="69"/>
      <c r="AX791" s="69"/>
      <c r="AY791" s="69"/>
      <c r="AZ791" s="69"/>
      <c r="BA791" s="69"/>
      <c r="BB791" s="69"/>
      <c r="BC791" s="69"/>
      <c r="BD791" s="87"/>
      <c r="BE791" s="87"/>
      <c r="BF791" s="95"/>
      <c r="BG791" s="95"/>
      <c r="BH791" s="95"/>
      <c r="BI791" s="87"/>
      <c r="BJ791" s="96"/>
      <c r="BK791" s="96"/>
      <c r="BL791" s="96"/>
      <c r="BM791" s="96"/>
      <c r="BN791" s="97"/>
      <c r="BO791" s="98"/>
      <c r="BP791" s="25"/>
      <c r="BQ791" s="47"/>
      <c r="BR791" s="65"/>
      <c r="BS791" s="49"/>
      <c r="BT791" s="135"/>
      <c r="BU791" s="92"/>
      <c r="BV791" s="135"/>
      <c r="BW791" s="92"/>
      <c r="BX791" s="135"/>
      <c r="BY791" s="141"/>
      <c r="BZ791" s="25"/>
      <c r="CA791" s="25"/>
      <c r="CB791" s="25"/>
      <c r="CC791" s="25"/>
      <c r="CD791" s="25"/>
      <c r="CE791" s="25"/>
      <c r="CF791" s="25"/>
      <c r="CG791" s="25"/>
      <c r="CH791" s="25"/>
      <c r="CI791" s="25"/>
      <c r="CJ791" s="25"/>
      <c r="CK791" s="25"/>
    </row>
    <row r="792" spans="1:89" ht="13">
      <c r="A792" s="99"/>
      <c r="B792" s="93"/>
      <c r="C792" s="25"/>
      <c r="D792" s="25"/>
      <c r="E792" s="25"/>
      <c r="F792" s="25"/>
      <c r="G792" s="92"/>
      <c r="H792" s="25"/>
      <c r="I792" s="93"/>
      <c r="J792" s="49"/>
      <c r="K792" s="49"/>
      <c r="L792" s="53"/>
      <c r="M792" s="49"/>
      <c r="N792" s="49"/>
      <c r="O792" s="49"/>
      <c r="P792" s="49"/>
      <c r="Q792" s="49"/>
      <c r="R792" s="49"/>
      <c r="S792" s="49"/>
      <c r="T792" s="49"/>
      <c r="U792" s="49"/>
      <c r="V792" s="53"/>
      <c r="W792" s="53"/>
      <c r="X792" s="49"/>
      <c r="Y792" s="49"/>
      <c r="Z792" s="49"/>
      <c r="AA792" s="49"/>
      <c r="AB792" s="49"/>
      <c r="AC792" s="94"/>
      <c r="AD792" s="25"/>
      <c r="AE792" s="49"/>
      <c r="AF792" s="49"/>
      <c r="AG792" s="49"/>
      <c r="AH792" s="49"/>
      <c r="AI792" s="100"/>
      <c r="AJ792" s="100"/>
      <c r="AK792" s="25"/>
      <c r="AL792" s="49"/>
      <c r="AM792" s="49"/>
      <c r="AN792" s="49"/>
      <c r="AO792" s="49"/>
      <c r="AP792" s="49"/>
      <c r="AQ792" s="49"/>
      <c r="AR792" s="49"/>
      <c r="AS792" s="87"/>
      <c r="AT792" s="69"/>
      <c r="AU792" s="69"/>
      <c r="AV792" s="69"/>
      <c r="AW792" s="69"/>
      <c r="AX792" s="69"/>
      <c r="AY792" s="69"/>
      <c r="AZ792" s="69"/>
      <c r="BA792" s="69"/>
      <c r="BB792" s="69"/>
      <c r="BC792" s="69"/>
      <c r="BD792" s="87"/>
      <c r="BE792" s="87"/>
      <c r="BF792" s="95"/>
      <c r="BG792" s="95"/>
      <c r="BH792" s="95"/>
      <c r="BI792" s="87"/>
      <c r="BJ792" s="96"/>
      <c r="BK792" s="96"/>
      <c r="BL792" s="96"/>
      <c r="BM792" s="96"/>
      <c r="BN792" s="97"/>
      <c r="BO792" s="98"/>
      <c r="BP792" s="25"/>
      <c r="BQ792" s="47"/>
      <c r="BR792" s="65"/>
      <c r="BS792" s="49"/>
      <c r="BT792" s="135"/>
      <c r="BU792" s="92"/>
      <c r="BV792" s="135"/>
      <c r="BW792" s="92"/>
      <c r="BX792" s="135"/>
      <c r="BY792" s="141"/>
      <c r="BZ792" s="25"/>
      <c r="CA792" s="25"/>
      <c r="CB792" s="25"/>
      <c r="CC792" s="25"/>
      <c r="CD792" s="25"/>
      <c r="CE792" s="25"/>
      <c r="CF792" s="25"/>
      <c r="CG792" s="25"/>
      <c r="CH792" s="25"/>
      <c r="CI792" s="25"/>
      <c r="CJ792" s="25"/>
      <c r="CK792" s="25"/>
    </row>
    <row r="793" spans="1:89" ht="13">
      <c r="A793" s="99"/>
      <c r="B793" s="93"/>
      <c r="C793" s="25"/>
      <c r="D793" s="25"/>
      <c r="E793" s="25"/>
      <c r="F793" s="25"/>
      <c r="G793" s="92"/>
      <c r="H793" s="25"/>
      <c r="I793" s="93"/>
      <c r="J793" s="49"/>
      <c r="K793" s="49"/>
      <c r="L793" s="53"/>
      <c r="M793" s="49"/>
      <c r="N793" s="49"/>
      <c r="O793" s="49"/>
      <c r="P793" s="49"/>
      <c r="Q793" s="49"/>
      <c r="R793" s="49"/>
      <c r="S793" s="49"/>
      <c r="T793" s="49"/>
      <c r="U793" s="49"/>
      <c r="V793" s="53"/>
      <c r="W793" s="53"/>
      <c r="X793" s="49"/>
      <c r="Y793" s="49"/>
      <c r="Z793" s="49"/>
      <c r="AA793" s="49"/>
      <c r="AB793" s="49"/>
      <c r="AC793" s="94"/>
      <c r="AD793" s="25"/>
      <c r="AE793" s="49"/>
      <c r="AF793" s="49"/>
      <c r="AG793" s="49"/>
      <c r="AH793" s="49"/>
      <c r="AI793" s="100"/>
      <c r="AJ793" s="100"/>
      <c r="AK793" s="25"/>
      <c r="AL793" s="49"/>
      <c r="AM793" s="49"/>
      <c r="AN793" s="49"/>
      <c r="AO793" s="49"/>
      <c r="AP793" s="49"/>
      <c r="AQ793" s="49"/>
      <c r="AR793" s="49"/>
      <c r="AS793" s="87"/>
      <c r="AT793" s="69"/>
      <c r="AU793" s="69"/>
      <c r="AV793" s="69"/>
      <c r="AW793" s="69"/>
      <c r="AX793" s="69"/>
      <c r="AY793" s="69"/>
      <c r="AZ793" s="69"/>
      <c r="BA793" s="69"/>
      <c r="BB793" s="69"/>
      <c r="BC793" s="69"/>
      <c r="BD793" s="87"/>
      <c r="BE793" s="87"/>
      <c r="BF793" s="95"/>
      <c r="BG793" s="95"/>
      <c r="BH793" s="95"/>
      <c r="BI793" s="87"/>
      <c r="BJ793" s="96"/>
      <c r="BK793" s="96"/>
      <c r="BL793" s="96"/>
      <c r="BM793" s="96"/>
      <c r="BN793" s="97"/>
      <c r="BO793" s="98"/>
      <c r="BP793" s="25"/>
      <c r="BQ793" s="47"/>
      <c r="BR793" s="65"/>
      <c r="BS793" s="49"/>
      <c r="BT793" s="135"/>
      <c r="BU793" s="92"/>
      <c r="BV793" s="135"/>
      <c r="BW793" s="92"/>
      <c r="BX793" s="135"/>
      <c r="BY793" s="141"/>
      <c r="BZ793" s="25"/>
      <c r="CA793" s="25"/>
      <c r="CB793" s="25"/>
      <c r="CC793" s="25"/>
      <c r="CD793" s="25"/>
      <c r="CE793" s="25"/>
      <c r="CF793" s="25"/>
      <c r="CG793" s="25"/>
      <c r="CH793" s="25"/>
      <c r="CI793" s="25"/>
      <c r="CJ793" s="25"/>
      <c r="CK793" s="25"/>
    </row>
    <row r="794" spans="1:89" ht="13">
      <c r="A794" s="99"/>
      <c r="B794" s="93"/>
      <c r="C794" s="25"/>
      <c r="D794" s="25"/>
      <c r="E794" s="25"/>
      <c r="F794" s="25"/>
      <c r="G794" s="92"/>
      <c r="H794" s="25"/>
      <c r="I794" s="93"/>
      <c r="J794" s="49"/>
      <c r="K794" s="49"/>
      <c r="L794" s="53"/>
      <c r="M794" s="49"/>
      <c r="N794" s="49"/>
      <c r="O794" s="49"/>
      <c r="P794" s="49"/>
      <c r="Q794" s="49"/>
      <c r="R794" s="49"/>
      <c r="S794" s="49"/>
      <c r="T794" s="49"/>
      <c r="U794" s="49"/>
      <c r="V794" s="53"/>
      <c r="W794" s="53"/>
      <c r="X794" s="49"/>
      <c r="Y794" s="49"/>
      <c r="Z794" s="49"/>
      <c r="AA794" s="49"/>
      <c r="AB794" s="49"/>
      <c r="AC794" s="94"/>
      <c r="AD794" s="25"/>
      <c r="AE794" s="49"/>
      <c r="AF794" s="49"/>
      <c r="AG794" s="49"/>
      <c r="AH794" s="49"/>
      <c r="AI794" s="100"/>
      <c r="AJ794" s="100"/>
      <c r="AK794" s="25"/>
      <c r="AL794" s="49"/>
      <c r="AM794" s="49"/>
      <c r="AN794" s="49"/>
      <c r="AO794" s="49"/>
      <c r="AP794" s="49"/>
      <c r="AQ794" s="49"/>
      <c r="AR794" s="49"/>
      <c r="AS794" s="87"/>
      <c r="AT794" s="69"/>
      <c r="AU794" s="69"/>
      <c r="AV794" s="69"/>
      <c r="AW794" s="69"/>
      <c r="AX794" s="69"/>
      <c r="AY794" s="69"/>
      <c r="AZ794" s="69"/>
      <c r="BA794" s="69"/>
      <c r="BB794" s="69"/>
      <c r="BC794" s="69"/>
      <c r="BD794" s="87"/>
      <c r="BE794" s="87"/>
      <c r="BF794" s="95"/>
      <c r="BG794" s="95"/>
      <c r="BH794" s="95"/>
      <c r="BI794" s="87"/>
      <c r="BJ794" s="96"/>
      <c r="BK794" s="96"/>
      <c r="BL794" s="96"/>
      <c r="BM794" s="96"/>
      <c r="BN794" s="97"/>
      <c r="BO794" s="98"/>
      <c r="BP794" s="25"/>
      <c r="BQ794" s="47"/>
      <c r="BR794" s="65"/>
      <c r="BS794" s="49"/>
      <c r="BT794" s="135"/>
      <c r="BU794" s="92"/>
      <c r="BV794" s="135"/>
      <c r="BW794" s="92"/>
      <c r="BX794" s="135"/>
      <c r="BY794" s="141"/>
      <c r="BZ794" s="25"/>
      <c r="CA794" s="25"/>
      <c r="CB794" s="25"/>
      <c r="CC794" s="25"/>
      <c r="CD794" s="25"/>
      <c r="CE794" s="25"/>
      <c r="CF794" s="25"/>
      <c r="CG794" s="25"/>
      <c r="CH794" s="25"/>
      <c r="CI794" s="25"/>
      <c r="CJ794" s="25"/>
      <c r="CK794" s="25"/>
    </row>
    <row r="795" spans="1:89" ht="13">
      <c r="A795" s="99"/>
      <c r="B795" s="93"/>
      <c r="C795" s="25"/>
      <c r="D795" s="25"/>
      <c r="E795" s="25"/>
      <c r="F795" s="25"/>
      <c r="G795" s="92"/>
      <c r="H795" s="25"/>
      <c r="I795" s="93"/>
      <c r="J795" s="49"/>
      <c r="K795" s="49"/>
      <c r="L795" s="53"/>
      <c r="M795" s="53">
        <v>490</v>
      </c>
      <c r="N795" s="49"/>
      <c r="O795" s="49"/>
      <c r="P795" s="49"/>
      <c r="Q795" s="49"/>
      <c r="R795" s="49"/>
      <c r="S795" s="49"/>
      <c r="T795" s="49"/>
      <c r="U795" s="49"/>
      <c r="V795" s="53"/>
      <c r="W795" s="53"/>
      <c r="X795" s="49"/>
      <c r="Y795" s="49"/>
      <c r="Z795" s="49"/>
      <c r="AA795" s="49"/>
      <c r="AB795" s="49"/>
      <c r="AC795" s="94"/>
      <c r="AD795" s="25"/>
      <c r="AE795" s="49"/>
      <c r="AF795" s="49"/>
      <c r="AG795" s="49"/>
      <c r="AH795" s="49"/>
      <c r="AI795" s="100"/>
      <c r="AJ795" s="100"/>
      <c r="AK795" s="25"/>
      <c r="AL795" s="49"/>
      <c r="AM795" s="49"/>
      <c r="AN795" s="49"/>
      <c r="AO795" s="49"/>
      <c r="AP795" s="49"/>
      <c r="AQ795" s="49"/>
      <c r="AR795" s="49"/>
      <c r="AS795" s="87"/>
      <c r="AT795" s="69"/>
      <c r="AU795" s="69"/>
      <c r="AV795" s="69"/>
      <c r="AW795" s="69"/>
      <c r="AX795" s="69"/>
      <c r="AY795" s="69"/>
      <c r="AZ795" s="69"/>
      <c r="BA795" s="69"/>
      <c r="BB795" s="69"/>
      <c r="BC795" s="69"/>
      <c r="BD795" s="87"/>
      <c r="BE795" s="87"/>
      <c r="BF795" s="95"/>
      <c r="BG795" s="95"/>
      <c r="BH795" s="95"/>
      <c r="BI795" s="87"/>
      <c r="BJ795" s="96"/>
      <c r="BK795" s="96"/>
      <c r="BL795" s="96"/>
      <c r="BM795" s="96"/>
      <c r="BN795" s="97"/>
      <c r="BO795" s="98"/>
      <c r="BP795" s="25"/>
      <c r="BQ795" s="47"/>
      <c r="BR795" s="65"/>
      <c r="BS795" s="49"/>
      <c r="BT795" s="135"/>
      <c r="BU795" s="92"/>
      <c r="BV795" s="135"/>
      <c r="BW795" s="92"/>
      <c r="BX795" s="135"/>
      <c r="BY795" s="141"/>
      <c r="BZ795" s="25"/>
      <c r="CA795" s="25"/>
      <c r="CB795" s="25"/>
      <c r="CC795" s="25"/>
      <c r="CD795" s="25"/>
      <c r="CE795" s="25"/>
      <c r="CF795" s="25"/>
      <c r="CG795" s="25"/>
      <c r="CH795" s="25"/>
      <c r="CI795" s="25"/>
      <c r="CJ795" s="25"/>
      <c r="CK795" s="25"/>
    </row>
    <row r="796" spans="1:89" ht="13">
      <c r="A796" s="99"/>
      <c r="B796" s="93"/>
      <c r="C796" s="25"/>
      <c r="D796" s="25"/>
      <c r="E796" s="25"/>
      <c r="F796" s="25"/>
      <c r="G796" s="92"/>
      <c r="H796" s="25"/>
      <c r="I796" s="93"/>
      <c r="J796" s="49"/>
      <c r="K796" s="49"/>
      <c r="L796" s="53"/>
      <c r="M796" s="49"/>
      <c r="N796" s="49"/>
      <c r="O796" s="49"/>
      <c r="P796" s="49"/>
      <c r="Q796" s="49"/>
      <c r="R796" s="49"/>
      <c r="S796" s="49"/>
      <c r="T796" s="49"/>
      <c r="U796" s="49"/>
      <c r="V796" s="53"/>
      <c r="W796" s="53"/>
      <c r="X796" s="49"/>
      <c r="Y796" s="49"/>
      <c r="Z796" s="49"/>
      <c r="AA796" s="49"/>
      <c r="AB796" s="49"/>
      <c r="AC796" s="94"/>
      <c r="AD796" s="25"/>
      <c r="AE796" s="49"/>
      <c r="AF796" s="49"/>
      <c r="AG796" s="49"/>
      <c r="AH796" s="49"/>
      <c r="AI796" s="100"/>
      <c r="AJ796" s="100"/>
      <c r="AK796" s="25"/>
      <c r="AL796" s="49"/>
      <c r="AM796" s="49"/>
      <c r="AN796" s="49"/>
      <c r="AO796" s="49"/>
      <c r="AP796" s="49"/>
      <c r="AQ796" s="49"/>
      <c r="AR796" s="49"/>
      <c r="AS796" s="87"/>
      <c r="AT796" s="69"/>
      <c r="AU796" s="69"/>
      <c r="AV796" s="69"/>
      <c r="AW796" s="69"/>
      <c r="AX796" s="69"/>
      <c r="AY796" s="69"/>
      <c r="AZ796" s="69"/>
      <c r="BA796" s="69"/>
      <c r="BB796" s="69"/>
      <c r="BC796" s="69"/>
      <c r="BD796" s="87"/>
      <c r="BE796" s="87"/>
      <c r="BF796" s="95"/>
      <c r="BG796" s="95"/>
      <c r="BH796" s="95"/>
      <c r="BI796" s="87"/>
      <c r="BJ796" s="96"/>
      <c r="BK796" s="96"/>
      <c r="BL796" s="96"/>
      <c r="BM796" s="96"/>
      <c r="BN796" s="97"/>
      <c r="BO796" s="98"/>
      <c r="BP796" s="25"/>
      <c r="BQ796" s="47"/>
      <c r="BR796" s="65"/>
      <c r="BS796" s="49"/>
      <c r="BT796" s="135"/>
      <c r="BU796" s="92"/>
      <c r="BV796" s="135"/>
      <c r="BW796" s="92"/>
      <c r="BX796" s="135"/>
      <c r="BY796" s="141"/>
      <c r="BZ796" s="25"/>
      <c r="CA796" s="25"/>
      <c r="CB796" s="25"/>
      <c r="CC796" s="25"/>
      <c r="CD796" s="25"/>
      <c r="CE796" s="25"/>
      <c r="CF796" s="25"/>
      <c r="CG796" s="25"/>
      <c r="CH796" s="25"/>
      <c r="CI796" s="25"/>
      <c r="CJ796" s="25"/>
      <c r="CK796" s="25"/>
    </row>
    <row r="797" spans="1:89" ht="13">
      <c r="A797" s="99"/>
      <c r="B797" s="93"/>
      <c r="C797" s="25"/>
      <c r="D797" s="25"/>
      <c r="E797" s="25"/>
      <c r="F797" s="25"/>
      <c r="G797" s="92"/>
      <c r="H797" s="25"/>
      <c r="I797" s="93"/>
      <c r="J797" s="49"/>
      <c r="K797" s="49"/>
      <c r="L797" s="53"/>
      <c r="M797" s="49"/>
      <c r="N797" s="49"/>
      <c r="O797" s="49"/>
      <c r="P797" s="49"/>
      <c r="Q797" s="49"/>
      <c r="R797" s="49"/>
      <c r="S797" s="49"/>
      <c r="T797" s="49"/>
      <c r="U797" s="49"/>
      <c r="V797" s="53"/>
      <c r="W797" s="53"/>
      <c r="X797" s="49"/>
      <c r="Y797" s="49"/>
      <c r="Z797" s="49"/>
      <c r="AA797" s="49"/>
      <c r="AB797" s="49"/>
      <c r="AC797" s="94"/>
      <c r="AD797" s="25"/>
      <c r="AE797" s="49"/>
      <c r="AF797" s="49"/>
      <c r="AG797" s="49"/>
      <c r="AH797" s="49"/>
      <c r="AI797" s="100"/>
      <c r="AJ797" s="100"/>
      <c r="AK797" s="25"/>
      <c r="AL797" s="49"/>
      <c r="AM797" s="49"/>
      <c r="AN797" s="49"/>
      <c r="AO797" s="49"/>
      <c r="AP797" s="49"/>
      <c r="AQ797" s="49"/>
      <c r="AR797" s="49"/>
      <c r="AS797" s="87"/>
      <c r="AT797" s="69"/>
      <c r="AU797" s="69"/>
      <c r="AV797" s="69"/>
      <c r="AW797" s="69"/>
      <c r="AX797" s="69"/>
      <c r="AY797" s="69"/>
      <c r="AZ797" s="69"/>
      <c r="BA797" s="69"/>
      <c r="BB797" s="69"/>
      <c r="BC797" s="69"/>
      <c r="BD797" s="87"/>
      <c r="BE797" s="87"/>
      <c r="BF797" s="95"/>
      <c r="BG797" s="95"/>
      <c r="BH797" s="95"/>
      <c r="BI797" s="87"/>
      <c r="BJ797" s="96"/>
      <c r="BK797" s="96"/>
      <c r="BL797" s="96"/>
      <c r="BM797" s="96"/>
      <c r="BN797" s="97"/>
      <c r="BO797" s="98"/>
      <c r="BP797" s="25"/>
      <c r="BQ797" s="47"/>
      <c r="BR797" s="65"/>
      <c r="BS797" s="49"/>
      <c r="BT797" s="135"/>
      <c r="BU797" s="92"/>
      <c r="BV797" s="135"/>
      <c r="BW797" s="92"/>
      <c r="BX797" s="135"/>
      <c r="BY797" s="141"/>
      <c r="BZ797" s="25"/>
      <c r="CA797" s="25"/>
      <c r="CB797" s="25"/>
      <c r="CC797" s="25"/>
      <c r="CD797" s="25"/>
      <c r="CE797" s="25"/>
      <c r="CF797" s="25"/>
      <c r="CG797" s="25"/>
      <c r="CH797" s="25"/>
      <c r="CI797" s="25"/>
      <c r="CJ797" s="25"/>
      <c r="CK797" s="25"/>
    </row>
    <row r="798" spans="1:89" ht="13">
      <c r="A798" s="99"/>
      <c r="B798" s="93"/>
      <c r="C798" s="25"/>
      <c r="D798" s="25"/>
      <c r="E798" s="25"/>
      <c r="F798" s="25"/>
      <c r="G798" s="92"/>
      <c r="H798" s="25"/>
      <c r="I798" s="93"/>
      <c r="J798" s="49"/>
      <c r="K798" s="49"/>
      <c r="L798" s="53"/>
      <c r="M798" s="49"/>
      <c r="N798" s="49"/>
      <c r="O798" s="49"/>
      <c r="P798" s="49"/>
      <c r="Q798" s="49"/>
      <c r="R798" s="49"/>
      <c r="S798" s="49"/>
      <c r="T798" s="49"/>
      <c r="U798" s="49"/>
      <c r="V798" s="53"/>
      <c r="W798" s="53"/>
      <c r="X798" s="49"/>
      <c r="Y798" s="49"/>
      <c r="Z798" s="49"/>
      <c r="AA798" s="49"/>
      <c r="AB798" s="49"/>
      <c r="AC798" s="94"/>
      <c r="AD798" s="25"/>
      <c r="AE798" s="49"/>
      <c r="AF798" s="49"/>
      <c r="AG798" s="49"/>
      <c r="AH798" s="49"/>
      <c r="AI798" s="100"/>
      <c r="AJ798" s="100"/>
      <c r="AK798" s="25"/>
      <c r="AL798" s="49"/>
      <c r="AM798" s="49"/>
      <c r="AN798" s="49"/>
      <c r="AO798" s="49"/>
      <c r="AP798" s="49"/>
      <c r="AQ798" s="49"/>
      <c r="AR798" s="49"/>
      <c r="AS798" s="87"/>
      <c r="AT798" s="69"/>
      <c r="AU798" s="69"/>
      <c r="AV798" s="69"/>
      <c r="AW798" s="69"/>
      <c r="AX798" s="69"/>
      <c r="AY798" s="69"/>
      <c r="AZ798" s="69"/>
      <c r="BA798" s="69"/>
      <c r="BB798" s="69"/>
      <c r="BC798" s="69"/>
      <c r="BD798" s="87"/>
      <c r="BE798" s="87"/>
      <c r="BF798" s="95"/>
      <c r="BG798" s="95"/>
      <c r="BH798" s="95"/>
      <c r="BI798" s="87"/>
      <c r="BJ798" s="96"/>
      <c r="BK798" s="96"/>
      <c r="BL798" s="96"/>
      <c r="BM798" s="96"/>
      <c r="BN798" s="97"/>
      <c r="BO798" s="98"/>
      <c r="BP798" s="25"/>
      <c r="BQ798" s="47"/>
      <c r="BR798" s="65"/>
      <c r="BS798" s="49"/>
      <c r="BT798" s="135"/>
      <c r="BU798" s="92"/>
      <c r="BV798" s="135"/>
      <c r="BW798" s="92"/>
      <c r="BX798" s="135"/>
      <c r="BY798" s="141"/>
      <c r="BZ798" s="25"/>
      <c r="CA798" s="25"/>
      <c r="CB798" s="25"/>
      <c r="CC798" s="25"/>
      <c r="CD798" s="25"/>
      <c r="CE798" s="25"/>
      <c r="CF798" s="25"/>
      <c r="CG798" s="25"/>
      <c r="CH798" s="25"/>
      <c r="CI798" s="25"/>
      <c r="CJ798" s="25"/>
      <c r="CK798" s="25"/>
    </row>
    <row r="799" spans="1:89" ht="13">
      <c r="A799" s="99"/>
      <c r="B799" s="93"/>
      <c r="C799" s="25"/>
      <c r="D799" s="25"/>
      <c r="E799" s="25"/>
      <c r="F799" s="25"/>
      <c r="G799" s="92"/>
      <c r="H799" s="25"/>
      <c r="I799" s="93"/>
      <c r="J799" s="49"/>
      <c r="K799" s="49"/>
      <c r="L799" s="53"/>
      <c r="M799" s="49"/>
      <c r="N799" s="49"/>
      <c r="O799" s="49"/>
      <c r="P799" s="49"/>
      <c r="Q799" s="49"/>
      <c r="R799" s="49"/>
      <c r="S799" s="49"/>
      <c r="T799" s="49"/>
      <c r="U799" s="49"/>
      <c r="V799" s="53"/>
      <c r="W799" s="53"/>
      <c r="X799" s="49"/>
      <c r="Y799" s="49"/>
      <c r="Z799" s="49"/>
      <c r="AA799" s="49"/>
      <c r="AB799" s="49"/>
      <c r="AC799" s="94"/>
      <c r="AD799" s="25"/>
      <c r="AE799" s="49"/>
      <c r="AF799" s="49"/>
      <c r="AG799" s="49"/>
      <c r="AH799" s="49"/>
      <c r="AI799" s="100"/>
      <c r="AJ799" s="100"/>
      <c r="AK799" s="25"/>
      <c r="AL799" s="49"/>
      <c r="AM799" s="49"/>
      <c r="AN799" s="49"/>
      <c r="AO799" s="49"/>
      <c r="AP799" s="49"/>
      <c r="AQ799" s="49"/>
      <c r="AR799" s="49"/>
      <c r="AS799" s="87"/>
      <c r="AT799" s="69"/>
      <c r="AU799" s="69"/>
      <c r="AV799" s="69"/>
      <c r="AW799" s="69"/>
      <c r="AX799" s="69"/>
      <c r="AY799" s="69"/>
      <c r="AZ799" s="69"/>
      <c r="BA799" s="69"/>
      <c r="BB799" s="69"/>
      <c r="BC799" s="69"/>
      <c r="BD799" s="87"/>
      <c r="BE799" s="87"/>
      <c r="BF799" s="95"/>
      <c r="BG799" s="95"/>
      <c r="BH799" s="95"/>
      <c r="BI799" s="87"/>
      <c r="BJ799" s="96"/>
      <c r="BK799" s="96"/>
      <c r="BL799" s="96"/>
      <c r="BM799" s="96"/>
      <c r="BN799" s="97"/>
      <c r="BO799" s="98"/>
      <c r="BP799" s="25"/>
      <c r="BQ799" s="47"/>
      <c r="BR799" s="65"/>
      <c r="BS799" s="49"/>
      <c r="BT799" s="135"/>
      <c r="BU799" s="92"/>
      <c r="BV799" s="135"/>
      <c r="BW799" s="92"/>
      <c r="BX799" s="135"/>
      <c r="BY799" s="141"/>
      <c r="BZ799" s="25"/>
      <c r="CA799" s="25"/>
      <c r="CB799" s="25"/>
      <c r="CC799" s="25"/>
      <c r="CD799" s="25"/>
      <c r="CE799" s="25"/>
      <c r="CF799" s="25"/>
      <c r="CG799" s="25"/>
      <c r="CH799" s="25"/>
      <c r="CI799" s="25"/>
      <c r="CJ799" s="25"/>
      <c r="CK799" s="25"/>
    </row>
    <row r="800" spans="1:89" ht="13">
      <c r="A800" s="99"/>
      <c r="B800" s="93"/>
      <c r="C800" s="25"/>
      <c r="D800" s="25"/>
      <c r="E800" s="25"/>
      <c r="F800" s="25"/>
      <c r="G800" s="92"/>
      <c r="H800" s="25"/>
      <c r="I800" s="93"/>
      <c r="J800" s="49"/>
      <c r="K800" s="49"/>
      <c r="L800" s="53"/>
      <c r="M800" s="49"/>
      <c r="N800" s="49"/>
      <c r="O800" s="49"/>
      <c r="P800" s="49"/>
      <c r="Q800" s="49"/>
      <c r="R800" s="49"/>
      <c r="S800" s="49"/>
      <c r="T800" s="49"/>
      <c r="U800" s="49"/>
      <c r="V800" s="53"/>
      <c r="W800" s="53"/>
      <c r="X800" s="49"/>
      <c r="Y800" s="49"/>
      <c r="Z800" s="49"/>
      <c r="AA800" s="49"/>
      <c r="AB800" s="49"/>
      <c r="AC800" s="94"/>
      <c r="AD800" s="25"/>
      <c r="AE800" s="49"/>
      <c r="AF800" s="49"/>
      <c r="AG800" s="49"/>
      <c r="AH800" s="49"/>
      <c r="AI800" s="100"/>
      <c r="AJ800" s="100"/>
      <c r="AK800" s="25"/>
      <c r="AL800" s="49"/>
      <c r="AM800" s="49"/>
      <c r="AN800" s="49"/>
      <c r="AO800" s="49"/>
      <c r="AP800" s="49"/>
      <c r="AQ800" s="49"/>
      <c r="AR800" s="49"/>
      <c r="AS800" s="87"/>
      <c r="AT800" s="69"/>
      <c r="AU800" s="69"/>
      <c r="AV800" s="69"/>
      <c r="AW800" s="69"/>
      <c r="AX800" s="69"/>
      <c r="AY800" s="69"/>
      <c r="AZ800" s="69"/>
      <c r="BA800" s="69"/>
      <c r="BB800" s="69"/>
      <c r="BC800" s="69"/>
      <c r="BD800" s="87"/>
      <c r="BE800" s="87"/>
      <c r="BF800" s="95"/>
      <c r="BG800" s="95"/>
      <c r="BH800" s="95"/>
      <c r="BI800" s="87"/>
      <c r="BJ800" s="96"/>
      <c r="BK800" s="96"/>
      <c r="BL800" s="96"/>
      <c r="BM800" s="96"/>
      <c r="BN800" s="97"/>
      <c r="BO800" s="98"/>
      <c r="BP800" s="25"/>
      <c r="BQ800" s="47"/>
      <c r="BR800" s="65"/>
      <c r="BS800" s="49"/>
      <c r="BT800" s="135"/>
      <c r="BU800" s="92"/>
      <c r="BV800" s="135"/>
      <c r="BW800" s="92"/>
      <c r="BX800" s="135"/>
      <c r="BY800" s="141"/>
      <c r="BZ800" s="25"/>
      <c r="CA800" s="25"/>
      <c r="CB800" s="25"/>
      <c r="CC800" s="25"/>
      <c r="CD800" s="25"/>
      <c r="CE800" s="25"/>
      <c r="CF800" s="25"/>
      <c r="CG800" s="25"/>
      <c r="CH800" s="25"/>
      <c r="CI800" s="25"/>
      <c r="CJ800" s="25"/>
      <c r="CK800" s="25"/>
    </row>
    <row r="801" spans="1:89" ht="13">
      <c r="A801" s="99"/>
      <c r="B801" s="93"/>
      <c r="C801" s="25"/>
      <c r="D801" s="25"/>
      <c r="E801" s="25"/>
      <c r="F801" s="25"/>
      <c r="G801" s="92"/>
      <c r="H801" s="25"/>
      <c r="I801" s="93"/>
      <c r="J801" s="49"/>
      <c r="K801" s="49"/>
      <c r="L801" s="53"/>
      <c r="M801" s="49"/>
      <c r="N801" s="49"/>
      <c r="O801" s="49"/>
      <c r="P801" s="49"/>
      <c r="Q801" s="49"/>
      <c r="R801" s="49"/>
      <c r="S801" s="49"/>
      <c r="T801" s="49"/>
      <c r="U801" s="49"/>
      <c r="V801" s="53"/>
      <c r="W801" s="53"/>
      <c r="X801" s="49"/>
      <c r="Y801" s="49"/>
      <c r="Z801" s="49"/>
      <c r="AA801" s="49"/>
      <c r="AB801" s="49"/>
      <c r="AC801" s="94"/>
      <c r="AD801" s="25"/>
      <c r="AE801" s="49"/>
      <c r="AF801" s="49"/>
      <c r="AG801" s="49"/>
      <c r="AH801" s="49"/>
      <c r="AI801" s="100"/>
      <c r="AJ801" s="100"/>
      <c r="AK801" s="25"/>
      <c r="AL801" s="49"/>
      <c r="AM801" s="49"/>
      <c r="AN801" s="49"/>
      <c r="AO801" s="49"/>
      <c r="AP801" s="49"/>
      <c r="AQ801" s="49"/>
      <c r="AR801" s="49"/>
      <c r="AS801" s="87"/>
      <c r="AT801" s="69"/>
      <c r="AU801" s="69"/>
      <c r="AV801" s="69"/>
      <c r="AW801" s="69"/>
      <c r="AX801" s="69"/>
      <c r="AY801" s="69"/>
      <c r="AZ801" s="69"/>
      <c r="BA801" s="69"/>
      <c r="BB801" s="69"/>
      <c r="BC801" s="69"/>
      <c r="BD801" s="87"/>
      <c r="BE801" s="87"/>
      <c r="BF801" s="95"/>
      <c r="BG801" s="95"/>
      <c r="BH801" s="95"/>
      <c r="BI801" s="87"/>
      <c r="BJ801" s="96"/>
      <c r="BK801" s="96"/>
      <c r="BL801" s="96"/>
      <c r="BM801" s="96"/>
      <c r="BN801" s="97"/>
      <c r="BO801" s="98"/>
      <c r="BP801" s="25"/>
      <c r="BQ801" s="47"/>
      <c r="BR801" s="65"/>
      <c r="BS801" s="49"/>
      <c r="BT801" s="135"/>
      <c r="BU801" s="92"/>
      <c r="BV801" s="135"/>
      <c r="BW801" s="92"/>
      <c r="BX801" s="135"/>
      <c r="BY801" s="141"/>
      <c r="BZ801" s="25"/>
      <c r="CA801" s="25"/>
      <c r="CB801" s="25"/>
      <c r="CC801" s="25"/>
      <c r="CD801" s="25"/>
      <c r="CE801" s="25"/>
      <c r="CF801" s="25"/>
      <c r="CG801" s="25"/>
      <c r="CH801" s="25"/>
      <c r="CI801" s="25"/>
      <c r="CJ801" s="25"/>
      <c r="CK801" s="25"/>
    </row>
    <row r="802" spans="1:89" ht="13">
      <c r="A802" s="99"/>
      <c r="B802" s="93"/>
      <c r="C802" s="25"/>
      <c r="D802" s="25"/>
      <c r="E802" s="25"/>
      <c r="F802" s="25"/>
      <c r="G802" s="92"/>
      <c r="H802" s="25"/>
      <c r="I802" s="93"/>
      <c r="J802" s="49"/>
      <c r="K802" s="49"/>
      <c r="L802" s="53"/>
      <c r="M802" s="53">
        <v>579</v>
      </c>
      <c r="N802" s="49"/>
      <c r="O802" s="49"/>
      <c r="P802" s="49"/>
      <c r="Q802" s="49"/>
      <c r="R802" s="49"/>
      <c r="S802" s="49"/>
      <c r="T802" s="49"/>
      <c r="U802" s="49"/>
      <c r="V802" s="53"/>
      <c r="W802" s="53"/>
      <c r="X802" s="49"/>
      <c r="Y802" s="49"/>
      <c r="Z802" s="49"/>
      <c r="AA802" s="49"/>
      <c r="AB802" s="49"/>
      <c r="AC802" s="94"/>
      <c r="AD802" s="25"/>
      <c r="AE802" s="49"/>
      <c r="AF802" s="49"/>
      <c r="AG802" s="49"/>
      <c r="AH802" s="49"/>
      <c r="AI802" s="100"/>
      <c r="AJ802" s="100"/>
      <c r="AK802" s="25"/>
      <c r="AL802" s="49"/>
      <c r="AM802" s="49"/>
      <c r="AN802" s="49"/>
      <c r="AO802" s="49"/>
      <c r="AP802" s="49"/>
      <c r="AQ802" s="49"/>
      <c r="AR802" s="49"/>
      <c r="AS802" s="87"/>
      <c r="AT802" s="69"/>
      <c r="AU802" s="69"/>
      <c r="AV802" s="69"/>
      <c r="AW802" s="69"/>
      <c r="AX802" s="69"/>
      <c r="AY802" s="69"/>
      <c r="AZ802" s="69"/>
      <c r="BA802" s="69"/>
      <c r="BB802" s="69"/>
      <c r="BC802" s="69"/>
      <c r="BD802" s="87"/>
      <c r="BE802" s="87"/>
      <c r="BF802" s="95"/>
      <c r="BG802" s="95"/>
      <c r="BH802" s="95"/>
      <c r="BI802" s="87"/>
      <c r="BJ802" s="96"/>
      <c r="BK802" s="96"/>
      <c r="BL802" s="96"/>
      <c r="BM802" s="96"/>
      <c r="BN802" s="97"/>
      <c r="BO802" s="98"/>
      <c r="BP802" s="25"/>
      <c r="BQ802" s="47"/>
      <c r="BR802" s="65"/>
      <c r="BS802" s="49"/>
      <c r="BT802" s="135"/>
      <c r="BU802" s="92"/>
      <c r="BV802" s="135"/>
      <c r="BW802" s="92"/>
      <c r="BX802" s="135"/>
      <c r="BY802" s="141"/>
      <c r="BZ802" s="25"/>
      <c r="CA802" s="25"/>
      <c r="CB802" s="25"/>
      <c r="CC802" s="25"/>
      <c r="CD802" s="25"/>
      <c r="CE802" s="25"/>
      <c r="CF802" s="25"/>
      <c r="CG802" s="25"/>
      <c r="CH802" s="25"/>
      <c r="CI802" s="25"/>
      <c r="CJ802" s="25"/>
      <c r="CK802" s="25"/>
    </row>
    <row r="803" spans="1:89" ht="13">
      <c r="A803" s="99"/>
      <c r="B803" s="93"/>
      <c r="C803" s="25"/>
      <c r="D803" s="25"/>
      <c r="E803" s="25"/>
      <c r="F803" s="25"/>
      <c r="G803" s="92"/>
      <c r="H803" s="25"/>
      <c r="I803" s="93"/>
      <c r="J803" s="49"/>
      <c r="K803" s="49"/>
      <c r="L803" s="53"/>
      <c r="M803" s="49"/>
      <c r="N803" s="49"/>
      <c r="O803" s="49"/>
      <c r="P803" s="49"/>
      <c r="Q803" s="49"/>
      <c r="R803" s="49"/>
      <c r="S803" s="49"/>
      <c r="T803" s="49"/>
      <c r="U803" s="49"/>
      <c r="V803" s="53"/>
      <c r="W803" s="53"/>
      <c r="X803" s="49"/>
      <c r="Y803" s="49"/>
      <c r="Z803" s="49"/>
      <c r="AA803" s="49"/>
      <c r="AB803" s="49"/>
      <c r="AC803" s="94"/>
      <c r="AD803" s="25"/>
      <c r="AE803" s="49"/>
      <c r="AF803" s="49"/>
      <c r="AG803" s="49"/>
      <c r="AH803" s="49"/>
      <c r="AI803" s="100"/>
      <c r="AJ803" s="100"/>
      <c r="AK803" s="25"/>
      <c r="AL803" s="49"/>
      <c r="AM803" s="49"/>
      <c r="AN803" s="49"/>
      <c r="AO803" s="49"/>
      <c r="AP803" s="49"/>
      <c r="AQ803" s="49"/>
      <c r="AR803" s="49"/>
      <c r="AS803" s="87"/>
      <c r="AT803" s="69"/>
      <c r="AU803" s="69"/>
      <c r="AV803" s="69"/>
      <c r="AW803" s="69"/>
      <c r="AX803" s="69"/>
      <c r="AY803" s="69"/>
      <c r="AZ803" s="69"/>
      <c r="BA803" s="69"/>
      <c r="BB803" s="69"/>
      <c r="BC803" s="69"/>
      <c r="BD803" s="87"/>
      <c r="BE803" s="87"/>
      <c r="BF803" s="95"/>
      <c r="BG803" s="95"/>
      <c r="BH803" s="95"/>
      <c r="BI803" s="87"/>
      <c r="BJ803" s="96"/>
      <c r="BK803" s="96"/>
      <c r="BL803" s="96"/>
      <c r="BM803" s="96"/>
      <c r="BN803" s="97"/>
      <c r="BO803" s="98"/>
      <c r="BP803" s="25"/>
      <c r="BQ803" s="47"/>
      <c r="BR803" s="65"/>
      <c r="BS803" s="49"/>
      <c r="BT803" s="135"/>
      <c r="BU803" s="92"/>
      <c r="BV803" s="135"/>
      <c r="BW803" s="92"/>
      <c r="BX803" s="135"/>
      <c r="BY803" s="141"/>
      <c r="BZ803" s="25"/>
      <c r="CA803" s="25"/>
      <c r="CB803" s="25"/>
      <c r="CC803" s="25"/>
      <c r="CD803" s="25"/>
      <c r="CE803" s="25"/>
      <c r="CF803" s="25"/>
      <c r="CG803" s="25"/>
      <c r="CH803" s="25"/>
      <c r="CI803" s="25"/>
      <c r="CJ803" s="25"/>
      <c r="CK803" s="25"/>
    </row>
    <row r="804" spans="1:89" ht="13">
      <c r="A804" s="99"/>
      <c r="B804" s="93"/>
      <c r="C804" s="25"/>
      <c r="D804" s="25"/>
      <c r="E804" s="25"/>
      <c r="F804" s="25"/>
      <c r="G804" s="92"/>
      <c r="H804" s="25"/>
      <c r="I804" s="93"/>
      <c r="J804" s="49"/>
      <c r="K804" s="49"/>
      <c r="L804" s="53"/>
      <c r="M804" s="49"/>
      <c r="N804" s="49"/>
      <c r="O804" s="49"/>
      <c r="P804" s="49"/>
      <c r="Q804" s="49"/>
      <c r="R804" s="49"/>
      <c r="S804" s="49"/>
      <c r="T804" s="49"/>
      <c r="U804" s="49"/>
      <c r="V804" s="53"/>
      <c r="W804" s="53"/>
      <c r="X804" s="49"/>
      <c r="Y804" s="49"/>
      <c r="Z804" s="49"/>
      <c r="AA804" s="49"/>
      <c r="AB804" s="49"/>
      <c r="AC804" s="94"/>
      <c r="AD804" s="25"/>
      <c r="AE804" s="49"/>
      <c r="AF804" s="49"/>
      <c r="AG804" s="49"/>
      <c r="AH804" s="49"/>
      <c r="AI804" s="100"/>
      <c r="AJ804" s="100"/>
      <c r="AK804" s="25"/>
      <c r="AL804" s="49"/>
      <c r="AM804" s="49"/>
      <c r="AN804" s="49"/>
      <c r="AO804" s="49"/>
      <c r="AP804" s="49"/>
      <c r="AQ804" s="49"/>
      <c r="AR804" s="49"/>
      <c r="AS804" s="87"/>
      <c r="AT804" s="69"/>
      <c r="AU804" s="69"/>
      <c r="AV804" s="69"/>
      <c r="AW804" s="69"/>
      <c r="AX804" s="69"/>
      <c r="AY804" s="69"/>
      <c r="AZ804" s="69"/>
      <c r="BA804" s="69"/>
      <c r="BB804" s="69"/>
      <c r="BC804" s="69"/>
      <c r="BD804" s="87"/>
      <c r="BE804" s="87"/>
      <c r="BF804" s="95"/>
      <c r="BG804" s="95"/>
      <c r="BH804" s="95"/>
      <c r="BI804" s="87"/>
      <c r="BJ804" s="96"/>
      <c r="BK804" s="96"/>
      <c r="BL804" s="96"/>
      <c r="BM804" s="96"/>
      <c r="BN804" s="97"/>
      <c r="BO804" s="98"/>
      <c r="BP804" s="25"/>
      <c r="BQ804" s="47"/>
      <c r="BR804" s="65"/>
      <c r="BS804" s="49"/>
      <c r="BT804" s="135"/>
      <c r="BU804" s="92"/>
      <c r="BV804" s="135"/>
      <c r="BW804" s="92"/>
      <c r="BX804" s="135"/>
      <c r="BY804" s="141"/>
      <c r="BZ804" s="25"/>
      <c r="CA804" s="25"/>
      <c r="CB804" s="25"/>
      <c r="CC804" s="25"/>
      <c r="CD804" s="25"/>
      <c r="CE804" s="25"/>
      <c r="CF804" s="25"/>
      <c r="CG804" s="25"/>
      <c r="CH804" s="25"/>
      <c r="CI804" s="25"/>
      <c r="CJ804" s="25"/>
      <c r="CK804" s="25"/>
    </row>
    <row r="805" spans="1:89" ht="13">
      <c r="A805" s="99"/>
      <c r="B805" s="93"/>
      <c r="C805" s="25"/>
      <c r="D805" s="25"/>
      <c r="E805" s="25"/>
      <c r="F805" s="25"/>
      <c r="G805" s="92"/>
      <c r="H805" s="25"/>
      <c r="I805" s="93"/>
      <c r="J805" s="49"/>
      <c r="K805" s="49"/>
      <c r="L805" s="53"/>
      <c r="M805" s="49"/>
      <c r="N805" s="49"/>
      <c r="O805" s="49"/>
      <c r="P805" s="49"/>
      <c r="Q805" s="49"/>
      <c r="R805" s="49"/>
      <c r="S805" s="49"/>
      <c r="T805" s="49"/>
      <c r="U805" s="49"/>
      <c r="V805" s="53"/>
      <c r="W805" s="53"/>
      <c r="X805" s="49"/>
      <c r="Y805" s="49"/>
      <c r="Z805" s="49"/>
      <c r="AA805" s="49"/>
      <c r="AB805" s="49"/>
      <c r="AC805" s="94"/>
      <c r="AD805" s="25"/>
      <c r="AE805" s="49"/>
      <c r="AF805" s="49"/>
      <c r="AG805" s="49"/>
      <c r="AH805" s="49"/>
      <c r="AI805" s="100"/>
      <c r="AJ805" s="100"/>
      <c r="AK805" s="25"/>
      <c r="AL805" s="49"/>
      <c r="AM805" s="49"/>
      <c r="AN805" s="49"/>
      <c r="AO805" s="49"/>
      <c r="AP805" s="49"/>
      <c r="AQ805" s="49"/>
      <c r="AR805" s="49"/>
      <c r="AS805" s="87"/>
      <c r="AT805" s="69"/>
      <c r="AU805" s="69"/>
      <c r="AV805" s="69"/>
      <c r="AW805" s="69"/>
      <c r="AX805" s="69"/>
      <c r="AY805" s="69"/>
      <c r="AZ805" s="69"/>
      <c r="BA805" s="69"/>
      <c r="BB805" s="69"/>
      <c r="BC805" s="69"/>
      <c r="BD805" s="87"/>
      <c r="BE805" s="87"/>
      <c r="BF805" s="95"/>
      <c r="BG805" s="95"/>
      <c r="BH805" s="95"/>
      <c r="BI805" s="87"/>
      <c r="BJ805" s="96"/>
      <c r="BK805" s="96"/>
      <c r="BL805" s="96"/>
      <c r="BM805" s="96"/>
      <c r="BN805" s="97"/>
      <c r="BO805" s="98"/>
      <c r="BP805" s="25"/>
      <c r="BQ805" s="47"/>
      <c r="BR805" s="65"/>
      <c r="BS805" s="49"/>
      <c r="BT805" s="135"/>
      <c r="BU805" s="92"/>
      <c r="BV805" s="135"/>
      <c r="BW805" s="92"/>
      <c r="BX805" s="135"/>
      <c r="BY805" s="141"/>
      <c r="BZ805" s="25"/>
      <c r="CA805" s="25"/>
      <c r="CB805" s="25"/>
      <c r="CC805" s="25"/>
      <c r="CD805" s="25"/>
      <c r="CE805" s="25"/>
      <c r="CF805" s="25"/>
      <c r="CG805" s="25"/>
      <c r="CH805" s="25"/>
      <c r="CI805" s="25"/>
      <c r="CJ805" s="25"/>
      <c r="CK805" s="25"/>
    </row>
    <row r="806" spans="1:89" ht="13">
      <c r="A806" s="99"/>
      <c r="B806" s="93"/>
      <c r="C806" s="25"/>
      <c r="D806" s="25"/>
      <c r="E806" s="25"/>
      <c r="F806" s="25"/>
      <c r="G806" s="92"/>
      <c r="H806" s="25"/>
      <c r="I806" s="93"/>
      <c r="J806" s="49"/>
      <c r="K806" s="49"/>
      <c r="L806" s="53"/>
      <c r="M806" s="53">
        <v>535</v>
      </c>
      <c r="N806" s="49"/>
      <c r="O806" s="49"/>
      <c r="P806" s="49"/>
      <c r="Q806" s="49"/>
      <c r="R806" s="49"/>
      <c r="S806" s="49"/>
      <c r="T806" s="49"/>
      <c r="U806" s="49"/>
      <c r="V806" s="53"/>
      <c r="W806" s="53"/>
      <c r="X806" s="49"/>
      <c r="Y806" s="49"/>
      <c r="Z806" s="49"/>
      <c r="AA806" s="49"/>
      <c r="AB806" s="49"/>
      <c r="AC806" s="94"/>
      <c r="AD806" s="25"/>
      <c r="AE806" s="49"/>
      <c r="AF806" s="49"/>
      <c r="AG806" s="49"/>
      <c r="AH806" s="49"/>
      <c r="AI806" s="100"/>
      <c r="AJ806" s="100"/>
      <c r="AK806" s="25"/>
      <c r="AL806" s="49"/>
      <c r="AM806" s="49"/>
      <c r="AN806" s="49"/>
      <c r="AO806" s="49"/>
      <c r="AP806" s="49"/>
      <c r="AQ806" s="49"/>
      <c r="AR806" s="49"/>
      <c r="AS806" s="87"/>
      <c r="AT806" s="69"/>
      <c r="AU806" s="69"/>
      <c r="AV806" s="69"/>
      <c r="AW806" s="69"/>
      <c r="AX806" s="69"/>
      <c r="AY806" s="69"/>
      <c r="AZ806" s="69"/>
      <c r="BA806" s="69"/>
      <c r="BB806" s="69"/>
      <c r="BC806" s="69"/>
      <c r="BD806" s="87"/>
      <c r="BE806" s="87"/>
      <c r="BF806" s="95"/>
      <c r="BG806" s="95"/>
      <c r="BH806" s="95"/>
      <c r="BI806" s="87"/>
      <c r="BJ806" s="96"/>
      <c r="BK806" s="96"/>
      <c r="BL806" s="96"/>
      <c r="BM806" s="96"/>
      <c r="BN806" s="97"/>
      <c r="BO806" s="98"/>
      <c r="BP806" s="25"/>
      <c r="BQ806" s="47"/>
      <c r="BR806" s="65"/>
      <c r="BS806" s="49"/>
      <c r="BT806" s="135"/>
      <c r="BU806" s="92"/>
      <c r="BV806" s="135"/>
      <c r="BW806" s="92"/>
      <c r="BX806" s="135"/>
      <c r="BY806" s="141"/>
      <c r="BZ806" s="25"/>
      <c r="CA806" s="25"/>
      <c r="CB806" s="25"/>
      <c r="CC806" s="25"/>
      <c r="CD806" s="25"/>
      <c r="CE806" s="25"/>
      <c r="CF806" s="25"/>
      <c r="CG806" s="25"/>
      <c r="CH806" s="25"/>
      <c r="CI806" s="25"/>
      <c r="CJ806" s="25"/>
      <c r="CK806" s="25"/>
    </row>
    <row r="807" spans="1:89" ht="13">
      <c r="A807" s="99"/>
      <c r="B807" s="93"/>
      <c r="C807" s="25"/>
      <c r="D807" s="25"/>
      <c r="E807" s="25"/>
      <c r="F807" s="25"/>
      <c r="G807" s="92"/>
      <c r="H807" s="25"/>
      <c r="I807" s="93"/>
      <c r="J807" s="49"/>
      <c r="K807" s="49"/>
      <c r="L807" s="53"/>
      <c r="M807" s="49"/>
      <c r="N807" s="49"/>
      <c r="O807" s="49"/>
      <c r="P807" s="49"/>
      <c r="Q807" s="49"/>
      <c r="R807" s="49"/>
      <c r="S807" s="49"/>
      <c r="T807" s="49"/>
      <c r="U807" s="49"/>
      <c r="V807" s="53"/>
      <c r="W807" s="53"/>
      <c r="X807" s="49"/>
      <c r="Y807" s="49"/>
      <c r="Z807" s="49"/>
      <c r="AA807" s="49"/>
      <c r="AB807" s="49"/>
      <c r="AC807" s="94"/>
      <c r="AD807" s="25"/>
      <c r="AE807" s="49"/>
      <c r="AF807" s="49"/>
      <c r="AG807" s="49"/>
      <c r="AH807" s="49"/>
      <c r="AI807" s="100"/>
      <c r="AJ807" s="100"/>
      <c r="AK807" s="25"/>
      <c r="AL807" s="49"/>
      <c r="AM807" s="49"/>
      <c r="AN807" s="49"/>
      <c r="AO807" s="49"/>
      <c r="AP807" s="49"/>
      <c r="AQ807" s="49"/>
      <c r="AR807" s="49"/>
      <c r="AS807" s="87"/>
      <c r="AT807" s="69"/>
      <c r="AU807" s="69"/>
      <c r="AV807" s="69"/>
      <c r="AW807" s="69"/>
      <c r="AX807" s="69"/>
      <c r="AY807" s="69"/>
      <c r="AZ807" s="69"/>
      <c r="BA807" s="69"/>
      <c r="BB807" s="69"/>
      <c r="BC807" s="69"/>
      <c r="BD807" s="87"/>
      <c r="BE807" s="87"/>
      <c r="BF807" s="95"/>
      <c r="BG807" s="95"/>
      <c r="BH807" s="95"/>
      <c r="BI807" s="87"/>
      <c r="BJ807" s="96"/>
      <c r="BK807" s="96"/>
      <c r="BL807" s="96"/>
      <c r="BM807" s="96"/>
      <c r="BN807" s="97"/>
      <c r="BO807" s="98"/>
      <c r="BP807" s="25"/>
      <c r="BQ807" s="47"/>
      <c r="BR807" s="65"/>
      <c r="BS807" s="49"/>
      <c r="BT807" s="135"/>
      <c r="BU807" s="92"/>
      <c r="BV807" s="135"/>
      <c r="BW807" s="92"/>
      <c r="BX807" s="135"/>
      <c r="BY807" s="141"/>
      <c r="BZ807" s="25"/>
      <c r="CA807" s="25"/>
      <c r="CB807" s="25"/>
      <c r="CC807" s="25"/>
      <c r="CD807" s="25"/>
      <c r="CE807" s="25"/>
      <c r="CF807" s="25"/>
      <c r="CG807" s="25"/>
      <c r="CH807" s="25"/>
      <c r="CI807" s="25"/>
      <c r="CJ807" s="25"/>
      <c r="CK807" s="25"/>
    </row>
    <row r="808" spans="1:89" ht="13">
      <c r="A808" s="99"/>
      <c r="B808" s="93"/>
      <c r="C808" s="25"/>
      <c r="D808" s="25"/>
      <c r="E808" s="25"/>
      <c r="F808" s="25"/>
      <c r="G808" s="92"/>
      <c r="H808" s="25"/>
      <c r="I808" s="93"/>
      <c r="J808" s="49"/>
      <c r="K808" s="49"/>
      <c r="L808" s="53"/>
      <c r="M808" s="49"/>
      <c r="N808" s="49"/>
      <c r="O808" s="49"/>
      <c r="P808" s="49"/>
      <c r="Q808" s="49"/>
      <c r="R808" s="49"/>
      <c r="S808" s="49"/>
      <c r="T808" s="49"/>
      <c r="U808" s="49"/>
      <c r="V808" s="53"/>
      <c r="W808" s="53"/>
      <c r="X808" s="49"/>
      <c r="Y808" s="49"/>
      <c r="Z808" s="49"/>
      <c r="AA808" s="49"/>
      <c r="AB808" s="49"/>
      <c r="AC808" s="94"/>
      <c r="AD808" s="25"/>
      <c r="AE808" s="49"/>
      <c r="AF808" s="49"/>
      <c r="AG808" s="49"/>
      <c r="AH808" s="49"/>
      <c r="AI808" s="100"/>
      <c r="AJ808" s="100"/>
      <c r="AK808" s="25"/>
      <c r="AL808" s="49"/>
      <c r="AM808" s="49"/>
      <c r="AN808" s="49"/>
      <c r="AO808" s="49"/>
      <c r="AP808" s="49"/>
      <c r="AQ808" s="49"/>
      <c r="AR808" s="49"/>
      <c r="AS808" s="87"/>
      <c r="AT808" s="69"/>
      <c r="AU808" s="69"/>
      <c r="AV808" s="69"/>
      <c r="AW808" s="69"/>
      <c r="AX808" s="69"/>
      <c r="AY808" s="69"/>
      <c r="AZ808" s="69"/>
      <c r="BA808" s="69"/>
      <c r="BB808" s="69"/>
      <c r="BC808" s="69"/>
      <c r="BD808" s="87"/>
      <c r="BE808" s="87"/>
      <c r="BF808" s="95"/>
      <c r="BG808" s="95"/>
      <c r="BH808" s="95"/>
      <c r="BI808" s="87"/>
      <c r="BJ808" s="96"/>
      <c r="BK808" s="96"/>
      <c r="BL808" s="96"/>
      <c r="BM808" s="96"/>
      <c r="BN808" s="97"/>
      <c r="BO808" s="98"/>
      <c r="BP808" s="25"/>
      <c r="BQ808" s="47"/>
      <c r="BR808" s="65"/>
      <c r="BS808" s="49"/>
      <c r="BT808" s="135"/>
      <c r="BU808" s="92"/>
      <c r="BV808" s="135"/>
      <c r="BW808" s="92"/>
      <c r="BX808" s="135"/>
      <c r="BY808" s="141"/>
      <c r="BZ808" s="25"/>
      <c r="CA808" s="25"/>
      <c r="CB808" s="25"/>
      <c r="CC808" s="25"/>
      <c r="CD808" s="25"/>
      <c r="CE808" s="25"/>
      <c r="CF808" s="25"/>
      <c r="CG808" s="25"/>
      <c r="CH808" s="25"/>
      <c r="CI808" s="25"/>
      <c r="CJ808" s="25"/>
      <c r="CK808" s="25"/>
    </row>
    <row r="809" spans="1:89" ht="13">
      <c r="A809" s="99"/>
      <c r="B809" s="93"/>
      <c r="C809" s="25"/>
      <c r="D809" s="25"/>
      <c r="E809" s="25"/>
      <c r="F809" s="25"/>
      <c r="G809" s="92"/>
      <c r="H809" s="25"/>
      <c r="I809" s="93"/>
      <c r="J809" s="49"/>
      <c r="K809" s="49"/>
      <c r="L809" s="53"/>
      <c r="M809" s="49"/>
      <c r="N809" s="49"/>
      <c r="O809" s="49"/>
      <c r="P809" s="49"/>
      <c r="Q809" s="49"/>
      <c r="R809" s="49"/>
      <c r="S809" s="49"/>
      <c r="T809" s="49"/>
      <c r="U809" s="49"/>
      <c r="V809" s="53"/>
      <c r="W809" s="53"/>
      <c r="X809" s="49"/>
      <c r="Y809" s="49"/>
      <c r="Z809" s="49"/>
      <c r="AA809" s="49"/>
      <c r="AB809" s="49"/>
      <c r="AC809" s="94"/>
      <c r="AD809" s="25"/>
      <c r="AE809" s="49"/>
      <c r="AF809" s="49"/>
      <c r="AG809" s="49"/>
      <c r="AH809" s="49"/>
      <c r="AI809" s="100"/>
      <c r="AJ809" s="100"/>
      <c r="AK809" s="25"/>
      <c r="AL809" s="49"/>
      <c r="AM809" s="49"/>
      <c r="AN809" s="49"/>
      <c r="AO809" s="49"/>
      <c r="AP809" s="49"/>
      <c r="AQ809" s="49"/>
      <c r="AR809" s="49"/>
      <c r="AS809" s="87"/>
      <c r="AT809" s="69"/>
      <c r="AU809" s="69"/>
      <c r="AV809" s="69"/>
      <c r="AW809" s="69"/>
      <c r="AX809" s="69"/>
      <c r="AY809" s="69"/>
      <c r="AZ809" s="69"/>
      <c r="BA809" s="69"/>
      <c r="BB809" s="69"/>
      <c r="BC809" s="69"/>
      <c r="BD809" s="87"/>
      <c r="BE809" s="87"/>
      <c r="BF809" s="95"/>
      <c r="BG809" s="95"/>
      <c r="BH809" s="95"/>
      <c r="BI809" s="87"/>
      <c r="BJ809" s="96"/>
      <c r="BK809" s="96"/>
      <c r="BL809" s="96"/>
      <c r="BM809" s="96"/>
      <c r="BN809" s="97"/>
      <c r="BO809" s="98"/>
      <c r="BP809" s="25"/>
      <c r="BQ809" s="47"/>
      <c r="BR809" s="65"/>
      <c r="BS809" s="49"/>
      <c r="BT809" s="135"/>
      <c r="BU809" s="92"/>
      <c r="BV809" s="135"/>
      <c r="BW809" s="92"/>
      <c r="BX809" s="135"/>
      <c r="BY809" s="141"/>
      <c r="BZ809" s="25"/>
      <c r="CA809" s="25"/>
      <c r="CB809" s="25"/>
      <c r="CC809" s="25"/>
      <c r="CD809" s="25"/>
      <c r="CE809" s="25"/>
      <c r="CF809" s="25"/>
      <c r="CG809" s="25"/>
      <c r="CH809" s="25"/>
      <c r="CI809" s="25"/>
      <c r="CJ809" s="25"/>
      <c r="CK809" s="25"/>
    </row>
    <row r="810" spans="1:89" ht="13">
      <c r="A810" s="99"/>
      <c r="B810" s="93"/>
      <c r="C810" s="25"/>
      <c r="D810" s="25"/>
      <c r="E810" s="25"/>
      <c r="F810" s="25"/>
      <c r="G810" s="92"/>
      <c r="H810" s="25"/>
      <c r="I810" s="93"/>
      <c r="J810" s="49"/>
      <c r="K810" s="49"/>
      <c r="L810" s="53"/>
      <c r="M810" s="53">
        <v>981</v>
      </c>
      <c r="N810" s="49"/>
      <c r="O810" s="49"/>
      <c r="P810" s="49"/>
      <c r="Q810" s="49"/>
      <c r="R810" s="49"/>
      <c r="S810" s="49"/>
      <c r="T810" s="49"/>
      <c r="U810" s="49"/>
      <c r="V810" s="53"/>
      <c r="W810" s="53"/>
      <c r="X810" s="49"/>
      <c r="Y810" s="49"/>
      <c r="Z810" s="49"/>
      <c r="AA810" s="49"/>
      <c r="AB810" s="49"/>
      <c r="AC810" s="94"/>
      <c r="AD810" s="25"/>
      <c r="AE810" s="49"/>
      <c r="AF810" s="49"/>
      <c r="AG810" s="49"/>
      <c r="AH810" s="49"/>
      <c r="AI810" s="100"/>
      <c r="AJ810" s="100"/>
      <c r="AK810" s="25"/>
      <c r="AL810" s="49"/>
      <c r="AM810" s="49"/>
      <c r="AN810" s="49"/>
      <c r="AO810" s="49"/>
      <c r="AP810" s="49"/>
      <c r="AQ810" s="49"/>
      <c r="AR810" s="49"/>
      <c r="AS810" s="87"/>
      <c r="AT810" s="69"/>
      <c r="AU810" s="69"/>
      <c r="AV810" s="69"/>
      <c r="AW810" s="69"/>
      <c r="AX810" s="69"/>
      <c r="AY810" s="69"/>
      <c r="AZ810" s="69"/>
      <c r="BA810" s="69"/>
      <c r="BB810" s="69"/>
      <c r="BC810" s="69"/>
      <c r="BD810" s="87"/>
      <c r="BE810" s="87"/>
      <c r="BF810" s="95"/>
      <c r="BG810" s="95"/>
      <c r="BH810" s="95"/>
      <c r="BI810" s="87"/>
      <c r="BJ810" s="96"/>
      <c r="BK810" s="96"/>
      <c r="BL810" s="96"/>
      <c r="BM810" s="96"/>
      <c r="BN810" s="97"/>
      <c r="BO810" s="98"/>
      <c r="BP810" s="25"/>
      <c r="BQ810" s="47"/>
      <c r="BR810" s="65"/>
      <c r="BS810" s="49"/>
      <c r="BT810" s="135"/>
      <c r="BU810" s="92"/>
      <c r="BV810" s="135"/>
      <c r="BW810" s="92"/>
      <c r="BX810" s="135"/>
      <c r="BY810" s="141"/>
      <c r="BZ810" s="25"/>
      <c r="CA810" s="25"/>
      <c r="CB810" s="25"/>
      <c r="CC810" s="25"/>
      <c r="CD810" s="25"/>
      <c r="CE810" s="25"/>
      <c r="CF810" s="25"/>
      <c r="CG810" s="25"/>
      <c r="CH810" s="25"/>
      <c r="CI810" s="25"/>
      <c r="CJ810" s="25"/>
      <c r="CK810" s="25"/>
    </row>
    <row r="811" spans="1:89" ht="13">
      <c r="A811" s="99"/>
      <c r="B811" s="93"/>
      <c r="C811" s="25"/>
      <c r="D811" s="25"/>
      <c r="E811" s="25"/>
      <c r="F811" s="25"/>
      <c r="G811" s="92"/>
      <c r="H811" s="25"/>
      <c r="I811" s="93"/>
      <c r="J811" s="49"/>
      <c r="K811" s="49"/>
      <c r="L811" s="53"/>
      <c r="M811" s="49"/>
      <c r="N811" s="49"/>
      <c r="O811" s="49"/>
      <c r="P811" s="49"/>
      <c r="Q811" s="49"/>
      <c r="R811" s="49"/>
      <c r="S811" s="49"/>
      <c r="T811" s="49"/>
      <c r="U811" s="49"/>
      <c r="V811" s="53"/>
      <c r="W811" s="53"/>
      <c r="X811" s="49"/>
      <c r="Y811" s="49"/>
      <c r="Z811" s="49"/>
      <c r="AA811" s="49"/>
      <c r="AB811" s="49"/>
      <c r="AC811" s="94"/>
      <c r="AD811" s="25"/>
      <c r="AE811" s="49"/>
      <c r="AF811" s="49"/>
      <c r="AG811" s="49"/>
      <c r="AH811" s="49"/>
      <c r="AI811" s="100"/>
      <c r="AJ811" s="100"/>
      <c r="AK811" s="25"/>
      <c r="AL811" s="49"/>
      <c r="AM811" s="49"/>
      <c r="AN811" s="49"/>
      <c r="AO811" s="49"/>
      <c r="AP811" s="49"/>
      <c r="AQ811" s="49"/>
      <c r="AR811" s="49"/>
      <c r="AS811" s="87"/>
      <c r="AT811" s="69"/>
      <c r="AU811" s="69"/>
      <c r="AV811" s="69"/>
      <c r="AW811" s="69"/>
      <c r="AX811" s="69"/>
      <c r="AY811" s="69"/>
      <c r="AZ811" s="69"/>
      <c r="BA811" s="69"/>
      <c r="BB811" s="69"/>
      <c r="BC811" s="69"/>
      <c r="BD811" s="87"/>
      <c r="BE811" s="87"/>
      <c r="BF811" s="95"/>
      <c r="BG811" s="95"/>
      <c r="BH811" s="95"/>
      <c r="BI811" s="87"/>
      <c r="BJ811" s="96"/>
      <c r="BK811" s="96"/>
      <c r="BL811" s="96"/>
      <c r="BM811" s="96"/>
      <c r="BN811" s="97"/>
      <c r="BO811" s="98"/>
      <c r="BP811" s="25"/>
      <c r="BQ811" s="47"/>
      <c r="BR811" s="65"/>
      <c r="BS811" s="49"/>
      <c r="BT811" s="135"/>
      <c r="BU811" s="92"/>
      <c r="BV811" s="135"/>
      <c r="BW811" s="92"/>
      <c r="BX811" s="135"/>
      <c r="BY811" s="141"/>
      <c r="BZ811" s="25"/>
      <c r="CA811" s="25"/>
      <c r="CB811" s="25"/>
      <c r="CC811" s="25"/>
      <c r="CD811" s="25"/>
      <c r="CE811" s="25"/>
      <c r="CF811" s="25"/>
      <c r="CG811" s="25"/>
      <c r="CH811" s="25"/>
      <c r="CI811" s="25"/>
      <c r="CJ811" s="25"/>
      <c r="CK811" s="25"/>
    </row>
    <row r="812" spans="1:89" ht="13">
      <c r="A812" s="99"/>
      <c r="B812" s="93"/>
      <c r="C812" s="25"/>
      <c r="D812" s="25"/>
      <c r="E812" s="25"/>
      <c r="F812" s="25"/>
      <c r="G812" s="92"/>
      <c r="H812" s="25"/>
      <c r="I812" s="93"/>
      <c r="J812" s="49"/>
      <c r="K812" s="49"/>
      <c r="L812" s="53"/>
      <c r="M812" s="53">
        <v>393</v>
      </c>
      <c r="N812" s="49"/>
      <c r="O812" s="49"/>
      <c r="P812" s="49"/>
      <c r="Q812" s="49"/>
      <c r="R812" s="49"/>
      <c r="S812" s="49"/>
      <c r="T812" s="49"/>
      <c r="U812" s="49"/>
      <c r="V812" s="53"/>
      <c r="W812" s="53"/>
      <c r="X812" s="49"/>
      <c r="Y812" s="49"/>
      <c r="Z812" s="49"/>
      <c r="AA812" s="49"/>
      <c r="AB812" s="49"/>
      <c r="AC812" s="94"/>
      <c r="AD812" s="25"/>
      <c r="AE812" s="49"/>
      <c r="AF812" s="49"/>
      <c r="AG812" s="49"/>
      <c r="AH812" s="49"/>
      <c r="AI812" s="100"/>
      <c r="AJ812" s="100"/>
      <c r="AK812" s="25"/>
      <c r="AL812" s="49"/>
      <c r="AM812" s="49"/>
      <c r="AN812" s="49"/>
      <c r="AO812" s="49"/>
      <c r="AP812" s="49"/>
      <c r="AQ812" s="49"/>
      <c r="AR812" s="49"/>
      <c r="AS812" s="87"/>
      <c r="AT812" s="69"/>
      <c r="AU812" s="69"/>
      <c r="AV812" s="69"/>
      <c r="AW812" s="69"/>
      <c r="AX812" s="69"/>
      <c r="AY812" s="69"/>
      <c r="AZ812" s="69"/>
      <c r="BA812" s="69"/>
      <c r="BB812" s="69"/>
      <c r="BC812" s="69"/>
      <c r="BD812" s="87"/>
      <c r="BE812" s="87"/>
      <c r="BF812" s="95"/>
      <c r="BG812" s="95"/>
      <c r="BH812" s="95"/>
      <c r="BI812" s="87"/>
      <c r="BJ812" s="96"/>
      <c r="BK812" s="96"/>
      <c r="BL812" s="96"/>
      <c r="BM812" s="96"/>
      <c r="BN812" s="97"/>
      <c r="BO812" s="98"/>
      <c r="BP812" s="25"/>
      <c r="BQ812" s="47"/>
      <c r="BR812" s="65"/>
      <c r="BS812" s="49"/>
      <c r="BT812" s="135"/>
      <c r="BU812" s="92"/>
      <c r="BV812" s="135"/>
      <c r="BW812" s="92"/>
      <c r="BX812" s="135"/>
      <c r="BY812" s="141"/>
      <c r="BZ812" s="25"/>
      <c r="CA812" s="25"/>
      <c r="CB812" s="25"/>
      <c r="CC812" s="25"/>
      <c r="CD812" s="25"/>
      <c r="CE812" s="25"/>
      <c r="CF812" s="25"/>
      <c r="CG812" s="25"/>
      <c r="CH812" s="25"/>
      <c r="CI812" s="25"/>
      <c r="CJ812" s="25"/>
      <c r="CK812" s="25"/>
    </row>
    <row r="813" spans="1:89" ht="13">
      <c r="A813" s="99"/>
      <c r="B813" s="93"/>
      <c r="C813" s="25"/>
      <c r="D813" s="25"/>
      <c r="E813" s="25"/>
      <c r="F813" s="25"/>
      <c r="G813" s="92"/>
      <c r="H813" s="25"/>
      <c r="I813" s="93"/>
      <c r="J813" s="49"/>
      <c r="K813" s="49"/>
      <c r="L813" s="53"/>
      <c r="M813" s="49"/>
      <c r="N813" s="49"/>
      <c r="O813" s="49"/>
      <c r="P813" s="49"/>
      <c r="Q813" s="49"/>
      <c r="R813" s="49"/>
      <c r="S813" s="49"/>
      <c r="T813" s="49"/>
      <c r="U813" s="49"/>
      <c r="V813" s="53"/>
      <c r="W813" s="53"/>
      <c r="X813" s="49"/>
      <c r="Y813" s="49"/>
      <c r="Z813" s="49"/>
      <c r="AA813" s="49"/>
      <c r="AB813" s="49"/>
      <c r="AC813" s="94"/>
      <c r="AD813" s="25"/>
      <c r="AE813" s="49"/>
      <c r="AF813" s="49"/>
      <c r="AG813" s="49"/>
      <c r="AH813" s="49"/>
      <c r="AI813" s="100"/>
      <c r="AJ813" s="100"/>
      <c r="AK813" s="25"/>
      <c r="AL813" s="49"/>
      <c r="AM813" s="49"/>
      <c r="AN813" s="49"/>
      <c r="AO813" s="49"/>
      <c r="AP813" s="49"/>
      <c r="AQ813" s="49"/>
      <c r="AR813" s="49"/>
      <c r="AS813" s="87"/>
      <c r="AT813" s="69"/>
      <c r="AU813" s="69"/>
      <c r="AV813" s="69"/>
      <c r="AW813" s="69"/>
      <c r="AX813" s="69"/>
      <c r="AY813" s="69"/>
      <c r="AZ813" s="69"/>
      <c r="BA813" s="69"/>
      <c r="BB813" s="69"/>
      <c r="BC813" s="69"/>
      <c r="BD813" s="87"/>
      <c r="BE813" s="87"/>
      <c r="BF813" s="95"/>
      <c r="BG813" s="95"/>
      <c r="BH813" s="95"/>
      <c r="BI813" s="87"/>
      <c r="BJ813" s="96"/>
      <c r="BK813" s="96"/>
      <c r="BL813" s="96"/>
      <c r="BM813" s="96"/>
      <c r="BN813" s="97"/>
      <c r="BO813" s="98"/>
      <c r="BP813" s="25"/>
      <c r="BQ813" s="47"/>
      <c r="BR813" s="65"/>
      <c r="BS813" s="49"/>
      <c r="BT813" s="135"/>
      <c r="BU813" s="92"/>
      <c r="BV813" s="135"/>
      <c r="BW813" s="92"/>
      <c r="BX813" s="135"/>
      <c r="BY813" s="141"/>
      <c r="BZ813" s="25"/>
      <c r="CA813" s="25"/>
      <c r="CB813" s="25"/>
      <c r="CC813" s="25"/>
      <c r="CD813" s="25"/>
      <c r="CE813" s="25"/>
      <c r="CF813" s="25"/>
      <c r="CG813" s="25"/>
      <c r="CH813" s="25"/>
      <c r="CI813" s="25"/>
      <c r="CJ813" s="25"/>
      <c r="CK813" s="25"/>
    </row>
    <row r="814" spans="1:89" ht="13">
      <c r="A814" s="99"/>
      <c r="B814" s="93"/>
      <c r="C814" s="25"/>
      <c r="D814" s="25"/>
      <c r="E814" s="25"/>
      <c r="F814" s="25"/>
      <c r="G814" s="92"/>
      <c r="H814" s="25"/>
      <c r="I814" s="93"/>
      <c r="J814" s="49"/>
      <c r="K814" s="49"/>
      <c r="L814" s="53"/>
      <c r="M814" s="49"/>
      <c r="N814" s="49"/>
      <c r="O814" s="49"/>
      <c r="P814" s="49"/>
      <c r="Q814" s="49"/>
      <c r="R814" s="49"/>
      <c r="S814" s="49"/>
      <c r="T814" s="49"/>
      <c r="U814" s="49"/>
      <c r="V814" s="53"/>
      <c r="W814" s="53"/>
      <c r="X814" s="49"/>
      <c r="Y814" s="49"/>
      <c r="Z814" s="49"/>
      <c r="AA814" s="49"/>
      <c r="AB814" s="49"/>
      <c r="AC814" s="94"/>
      <c r="AD814" s="25"/>
      <c r="AE814" s="49"/>
      <c r="AF814" s="49"/>
      <c r="AG814" s="49"/>
      <c r="AH814" s="49"/>
      <c r="AI814" s="100"/>
      <c r="AJ814" s="100"/>
      <c r="AK814" s="25"/>
      <c r="AL814" s="49"/>
      <c r="AM814" s="49"/>
      <c r="AN814" s="49"/>
      <c r="AO814" s="49"/>
      <c r="AP814" s="49"/>
      <c r="AQ814" s="49"/>
      <c r="AR814" s="49"/>
      <c r="AS814" s="87"/>
      <c r="AT814" s="69"/>
      <c r="AU814" s="69"/>
      <c r="AV814" s="69"/>
      <c r="AW814" s="69"/>
      <c r="AX814" s="69"/>
      <c r="AY814" s="69"/>
      <c r="AZ814" s="69"/>
      <c r="BA814" s="69"/>
      <c r="BB814" s="69"/>
      <c r="BC814" s="69"/>
      <c r="BD814" s="87"/>
      <c r="BE814" s="87"/>
      <c r="BF814" s="95"/>
      <c r="BG814" s="95"/>
      <c r="BH814" s="95"/>
      <c r="BI814" s="87"/>
      <c r="BJ814" s="96"/>
      <c r="BK814" s="96"/>
      <c r="BL814" s="96"/>
      <c r="BM814" s="96"/>
      <c r="BN814" s="97"/>
      <c r="BO814" s="98"/>
      <c r="BP814" s="25"/>
      <c r="BQ814" s="47"/>
      <c r="BR814" s="65"/>
      <c r="BS814" s="49"/>
      <c r="BT814" s="135"/>
      <c r="BU814" s="92"/>
      <c r="BV814" s="135"/>
      <c r="BW814" s="92"/>
      <c r="BX814" s="135"/>
      <c r="BY814" s="141"/>
      <c r="BZ814" s="25"/>
      <c r="CA814" s="25"/>
      <c r="CB814" s="25"/>
      <c r="CC814" s="25"/>
      <c r="CD814" s="25"/>
      <c r="CE814" s="25"/>
      <c r="CF814" s="25"/>
      <c r="CG814" s="25"/>
      <c r="CH814" s="25"/>
      <c r="CI814" s="25"/>
      <c r="CJ814" s="25"/>
      <c r="CK814" s="25"/>
    </row>
    <row r="815" spans="1:89" ht="13">
      <c r="A815" s="99"/>
      <c r="B815" s="93"/>
      <c r="C815" s="25"/>
      <c r="D815" s="25"/>
      <c r="E815" s="25"/>
      <c r="F815" s="25"/>
      <c r="G815" s="92"/>
      <c r="H815" s="25"/>
      <c r="I815" s="93"/>
      <c r="J815" s="49"/>
      <c r="K815" s="49"/>
      <c r="L815" s="53"/>
      <c r="M815" s="49"/>
      <c r="N815" s="49"/>
      <c r="O815" s="49"/>
      <c r="P815" s="49"/>
      <c r="Q815" s="49"/>
      <c r="R815" s="49"/>
      <c r="S815" s="49"/>
      <c r="T815" s="49"/>
      <c r="U815" s="49"/>
      <c r="V815" s="53"/>
      <c r="W815" s="53"/>
      <c r="X815" s="49"/>
      <c r="Y815" s="49"/>
      <c r="Z815" s="49"/>
      <c r="AA815" s="49"/>
      <c r="AB815" s="49"/>
      <c r="AC815" s="94"/>
      <c r="AD815" s="25"/>
      <c r="AE815" s="49"/>
      <c r="AF815" s="49"/>
      <c r="AG815" s="49"/>
      <c r="AH815" s="49"/>
      <c r="AI815" s="100"/>
      <c r="AJ815" s="100"/>
      <c r="AK815" s="25"/>
      <c r="AL815" s="49"/>
      <c r="AM815" s="49"/>
      <c r="AN815" s="49"/>
      <c r="AO815" s="49"/>
      <c r="AP815" s="49"/>
      <c r="AQ815" s="49"/>
      <c r="AR815" s="49"/>
      <c r="AS815" s="87"/>
      <c r="AT815" s="69"/>
      <c r="AU815" s="69"/>
      <c r="AV815" s="69"/>
      <c r="AW815" s="69"/>
      <c r="AX815" s="69"/>
      <c r="AY815" s="69"/>
      <c r="AZ815" s="69"/>
      <c r="BA815" s="69"/>
      <c r="BB815" s="69"/>
      <c r="BC815" s="69"/>
      <c r="BD815" s="87"/>
      <c r="BE815" s="87"/>
      <c r="BF815" s="95"/>
      <c r="BG815" s="95"/>
      <c r="BH815" s="95"/>
      <c r="BI815" s="87"/>
      <c r="BJ815" s="96"/>
      <c r="BK815" s="96"/>
      <c r="BL815" s="96"/>
      <c r="BM815" s="96"/>
      <c r="BN815" s="97"/>
      <c r="BO815" s="98"/>
      <c r="BP815" s="25"/>
      <c r="BQ815" s="47"/>
      <c r="BR815" s="65"/>
      <c r="BS815" s="49"/>
      <c r="BT815" s="135"/>
      <c r="BU815" s="92"/>
      <c r="BV815" s="135"/>
      <c r="BW815" s="92"/>
      <c r="BX815" s="135"/>
      <c r="BY815" s="141"/>
      <c r="BZ815" s="25"/>
      <c r="CA815" s="25"/>
      <c r="CB815" s="25"/>
      <c r="CC815" s="25"/>
      <c r="CD815" s="25"/>
      <c r="CE815" s="25"/>
      <c r="CF815" s="25"/>
      <c r="CG815" s="25"/>
      <c r="CH815" s="25"/>
      <c r="CI815" s="25"/>
      <c r="CJ815" s="25"/>
      <c r="CK815" s="25"/>
    </row>
    <row r="816" spans="1:89" ht="13">
      <c r="A816" s="99"/>
      <c r="B816" s="93"/>
      <c r="C816" s="25"/>
      <c r="D816" s="25"/>
      <c r="E816" s="25"/>
      <c r="F816" s="25"/>
      <c r="G816" s="92"/>
      <c r="H816" s="25"/>
      <c r="I816" s="93"/>
      <c r="J816" s="49"/>
      <c r="K816" s="49"/>
      <c r="L816" s="53"/>
      <c r="M816" s="49"/>
      <c r="N816" s="49"/>
      <c r="O816" s="49"/>
      <c r="P816" s="49"/>
      <c r="Q816" s="49"/>
      <c r="R816" s="49"/>
      <c r="S816" s="49"/>
      <c r="T816" s="49"/>
      <c r="U816" s="49"/>
      <c r="V816" s="53"/>
      <c r="W816" s="53"/>
      <c r="X816" s="49"/>
      <c r="Y816" s="49"/>
      <c r="Z816" s="49"/>
      <c r="AA816" s="49"/>
      <c r="AB816" s="49"/>
      <c r="AC816" s="94"/>
      <c r="AD816" s="25"/>
      <c r="AE816" s="49"/>
      <c r="AF816" s="49"/>
      <c r="AG816" s="49"/>
      <c r="AH816" s="49"/>
      <c r="AI816" s="100"/>
      <c r="AJ816" s="100"/>
      <c r="AK816" s="25"/>
      <c r="AL816" s="49"/>
      <c r="AM816" s="49"/>
      <c r="AN816" s="49"/>
      <c r="AO816" s="49"/>
      <c r="AP816" s="49"/>
      <c r="AQ816" s="49"/>
      <c r="AR816" s="49"/>
      <c r="AS816" s="87"/>
      <c r="AT816" s="69"/>
      <c r="AU816" s="69"/>
      <c r="AV816" s="69"/>
      <c r="AW816" s="69"/>
      <c r="AX816" s="69"/>
      <c r="AY816" s="69"/>
      <c r="AZ816" s="69"/>
      <c r="BA816" s="69"/>
      <c r="BB816" s="69"/>
      <c r="BC816" s="69"/>
      <c r="BD816" s="87"/>
      <c r="BE816" s="87"/>
      <c r="BF816" s="95"/>
      <c r="BG816" s="95"/>
      <c r="BH816" s="95"/>
      <c r="BI816" s="87"/>
      <c r="BJ816" s="96"/>
      <c r="BK816" s="96"/>
      <c r="BL816" s="96"/>
      <c r="BM816" s="96"/>
      <c r="BN816" s="97"/>
      <c r="BO816" s="98"/>
      <c r="BP816" s="25"/>
      <c r="BQ816" s="47"/>
      <c r="BR816" s="65"/>
      <c r="BS816" s="49"/>
      <c r="BT816" s="135"/>
      <c r="BU816" s="92"/>
      <c r="BV816" s="135"/>
      <c r="BW816" s="92"/>
      <c r="BX816" s="135"/>
      <c r="BY816" s="141"/>
      <c r="BZ816" s="25"/>
      <c r="CA816" s="25"/>
      <c r="CB816" s="25"/>
      <c r="CC816" s="25"/>
      <c r="CD816" s="25"/>
      <c r="CE816" s="25"/>
      <c r="CF816" s="25"/>
      <c r="CG816" s="25"/>
      <c r="CH816" s="25"/>
      <c r="CI816" s="25"/>
      <c r="CJ816" s="25"/>
      <c r="CK816" s="25"/>
    </row>
    <row r="817" spans="1:89" ht="13">
      <c r="A817" s="99"/>
      <c r="B817" s="93"/>
      <c r="C817" s="25"/>
      <c r="D817" s="25"/>
      <c r="E817" s="25"/>
      <c r="F817" s="25"/>
      <c r="G817" s="92"/>
      <c r="H817" s="25"/>
      <c r="I817" s="93"/>
      <c r="J817" s="49"/>
      <c r="K817" s="49"/>
      <c r="L817" s="53"/>
      <c r="M817" s="53">
        <v>679</v>
      </c>
      <c r="N817" s="49"/>
      <c r="O817" s="49"/>
      <c r="P817" s="49"/>
      <c r="Q817" s="49"/>
      <c r="R817" s="49"/>
      <c r="S817" s="49"/>
      <c r="T817" s="49"/>
      <c r="U817" s="49"/>
      <c r="V817" s="53"/>
      <c r="W817" s="53"/>
      <c r="X817" s="49"/>
      <c r="Y817" s="49"/>
      <c r="Z817" s="49"/>
      <c r="AA817" s="49"/>
      <c r="AB817" s="49"/>
      <c r="AC817" s="94"/>
      <c r="AD817" s="25"/>
      <c r="AE817" s="49"/>
      <c r="AF817" s="49"/>
      <c r="AG817" s="49"/>
      <c r="AH817" s="49"/>
      <c r="AI817" s="100"/>
      <c r="AJ817" s="100"/>
      <c r="AK817" s="25"/>
      <c r="AL817" s="49"/>
      <c r="AM817" s="49"/>
      <c r="AN817" s="49"/>
      <c r="AO817" s="49"/>
      <c r="AP817" s="49"/>
      <c r="AQ817" s="49"/>
      <c r="AR817" s="49"/>
      <c r="AS817" s="87"/>
      <c r="AT817" s="69"/>
      <c r="AU817" s="69"/>
      <c r="AV817" s="69"/>
      <c r="AW817" s="69"/>
      <c r="AX817" s="69"/>
      <c r="AY817" s="69"/>
      <c r="AZ817" s="69"/>
      <c r="BA817" s="69"/>
      <c r="BB817" s="69"/>
      <c r="BC817" s="69"/>
      <c r="BD817" s="87"/>
      <c r="BE817" s="87"/>
      <c r="BF817" s="95"/>
      <c r="BG817" s="95"/>
      <c r="BH817" s="95"/>
      <c r="BI817" s="87"/>
      <c r="BJ817" s="96"/>
      <c r="BK817" s="96"/>
      <c r="BL817" s="96"/>
      <c r="BM817" s="96"/>
      <c r="BN817" s="97"/>
      <c r="BO817" s="98"/>
      <c r="BP817" s="25"/>
      <c r="BQ817" s="47"/>
      <c r="BR817" s="65"/>
      <c r="BS817" s="49"/>
      <c r="BT817" s="135"/>
      <c r="BU817" s="92"/>
      <c r="BV817" s="135"/>
      <c r="BW817" s="92"/>
      <c r="BX817" s="135"/>
      <c r="BY817" s="141"/>
      <c r="BZ817" s="25"/>
      <c r="CA817" s="25"/>
      <c r="CB817" s="25"/>
      <c r="CC817" s="25"/>
      <c r="CD817" s="25"/>
      <c r="CE817" s="25"/>
      <c r="CF817" s="25"/>
      <c r="CG817" s="25"/>
      <c r="CH817" s="25"/>
      <c r="CI817" s="25"/>
      <c r="CJ817" s="25"/>
      <c r="CK817" s="25"/>
    </row>
    <row r="818" spans="1:89" ht="13">
      <c r="A818" s="99"/>
      <c r="B818" s="93"/>
      <c r="C818" s="25"/>
      <c r="D818" s="25"/>
      <c r="E818" s="25"/>
      <c r="F818" s="25"/>
      <c r="G818" s="92"/>
      <c r="H818" s="25"/>
      <c r="I818" s="93"/>
      <c r="J818" s="49"/>
      <c r="K818" s="49"/>
      <c r="L818" s="53"/>
      <c r="M818" s="49"/>
      <c r="N818" s="49"/>
      <c r="O818" s="49"/>
      <c r="P818" s="49"/>
      <c r="Q818" s="49"/>
      <c r="R818" s="49"/>
      <c r="S818" s="49"/>
      <c r="T818" s="49"/>
      <c r="U818" s="49"/>
      <c r="V818" s="53"/>
      <c r="W818" s="53"/>
      <c r="X818" s="49"/>
      <c r="Y818" s="49"/>
      <c r="Z818" s="49"/>
      <c r="AA818" s="49"/>
      <c r="AB818" s="49"/>
      <c r="AC818" s="94"/>
      <c r="AD818" s="25"/>
      <c r="AE818" s="49"/>
      <c r="AF818" s="49"/>
      <c r="AG818" s="49"/>
      <c r="AH818" s="49"/>
      <c r="AI818" s="100"/>
      <c r="AJ818" s="100"/>
      <c r="AK818" s="25"/>
      <c r="AL818" s="49"/>
      <c r="AM818" s="49"/>
      <c r="AN818" s="49"/>
      <c r="AO818" s="49"/>
      <c r="AP818" s="49"/>
      <c r="AQ818" s="49"/>
      <c r="AR818" s="49"/>
      <c r="AS818" s="87"/>
      <c r="AT818" s="69"/>
      <c r="AU818" s="69"/>
      <c r="AV818" s="69"/>
      <c r="AW818" s="69"/>
      <c r="AX818" s="69"/>
      <c r="AY818" s="69"/>
      <c r="AZ818" s="69"/>
      <c r="BA818" s="69"/>
      <c r="BB818" s="69"/>
      <c r="BC818" s="69"/>
      <c r="BD818" s="87"/>
      <c r="BE818" s="87"/>
      <c r="BF818" s="95"/>
      <c r="BG818" s="95"/>
      <c r="BH818" s="95"/>
      <c r="BI818" s="87"/>
      <c r="BJ818" s="96"/>
      <c r="BK818" s="96"/>
      <c r="BL818" s="96"/>
      <c r="BM818" s="96"/>
      <c r="BN818" s="97"/>
      <c r="BO818" s="98"/>
      <c r="BP818" s="25"/>
      <c r="BQ818" s="47"/>
      <c r="BR818" s="65"/>
      <c r="BS818" s="49"/>
      <c r="BT818" s="135"/>
      <c r="BU818" s="92"/>
      <c r="BV818" s="135"/>
      <c r="BW818" s="92"/>
      <c r="BX818" s="135"/>
      <c r="BY818" s="141"/>
      <c r="BZ818" s="25"/>
      <c r="CA818" s="25"/>
      <c r="CB818" s="25"/>
      <c r="CC818" s="25"/>
      <c r="CD818" s="25"/>
      <c r="CE818" s="25"/>
      <c r="CF818" s="25"/>
      <c r="CG818" s="25"/>
      <c r="CH818" s="25"/>
      <c r="CI818" s="25"/>
      <c r="CJ818" s="25"/>
      <c r="CK818" s="25"/>
    </row>
    <row r="819" spans="1:89" ht="13">
      <c r="A819" s="99"/>
      <c r="B819" s="93"/>
      <c r="C819" s="25"/>
      <c r="D819" s="25"/>
      <c r="E819" s="25"/>
      <c r="F819" s="25"/>
      <c r="G819" s="92"/>
      <c r="H819" s="25"/>
      <c r="I819" s="93"/>
      <c r="J819" s="49"/>
      <c r="K819" s="49"/>
      <c r="L819" s="53"/>
      <c r="M819" s="53">
        <v>716</v>
      </c>
      <c r="N819" s="49"/>
      <c r="O819" s="49"/>
      <c r="P819" s="49"/>
      <c r="Q819" s="49"/>
      <c r="R819" s="49"/>
      <c r="S819" s="49"/>
      <c r="T819" s="49"/>
      <c r="U819" s="49"/>
      <c r="V819" s="53"/>
      <c r="W819" s="53"/>
      <c r="X819" s="49"/>
      <c r="Y819" s="49"/>
      <c r="Z819" s="49"/>
      <c r="AA819" s="49"/>
      <c r="AB819" s="49"/>
      <c r="AC819" s="94"/>
      <c r="AD819" s="25"/>
      <c r="AE819" s="49"/>
      <c r="AF819" s="49"/>
      <c r="AG819" s="49"/>
      <c r="AH819" s="49"/>
      <c r="AI819" s="100"/>
      <c r="AJ819" s="100"/>
      <c r="AK819" s="25"/>
      <c r="AL819" s="49"/>
      <c r="AM819" s="49"/>
      <c r="AN819" s="49"/>
      <c r="AO819" s="49"/>
      <c r="AP819" s="49"/>
      <c r="AQ819" s="49"/>
      <c r="AR819" s="49"/>
      <c r="AS819" s="87"/>
      <c r="AT819" s="69"/>
      <c r="AU819" s="69"/>
      <c r="AV819" s="69"/>
      <c r="AW819" s="69"/>
      <c r="AX819" s="69"/>
      <c r="AY819" s="69"/>
      <c r="AZ819" s="69"/>
      <c r="BA819" s="69"/>
      <c r="BB819" s="69"/>
      <c r="BC819" s="69"/>
      <c r="BD819" s="87"/>
      <c r="BE819" s="87"/>
      <c r="BF819" s="95"/>
      <c r="BG819" s="95"/>
      <c r="BH819" s="95"/>
      <c r="BI819" s="87"/>
      <c r="BJ819" s="96"/>
      <c r="BK819" s="96"/>
      <c r="BL819" s="96"/>
      <c r="BM819" s="96"/>
      <c r="BN819" s="97"/>
      <c r="BO819" s="98"/>
      <c r="BP819" s="25"/>
      <c r="BQ819" s="47"/>
      <c r="BR819" s="65"/>
      <c r="BS819" s="49"/>
      <c r="BT819" s="135"/>
      <c r="BU819" s="92"/>
      <c r="BV819" s="135"/>
      <c r="BW819" s="92"/>
      <c r="BX819" s="135"/>
      <c r="BY819" s="141"/>
      <c r="BZ819" s="25"/>
      <c r="CA819" s="25"/>
      <c r="CB819" s="25"/>
      <c r="CC819" s="25"/>
      <c r="CD819" s="25"/>
      <c r="CE819" s="25"/>
      <c r="CF819" s="25"/>
      <c r="CG819" s="25"/>
      <c r="CH819" s="25"/>
      <c r="CI819" s="25"/>
      <c r="CJ819" s="25"/>
      <c r="CK819" s="25"/>
    </row>
    <row r="820" spans="1:89" ht="13">
      <c r="A820" s="99"/>
      <c r="B820" s="93"/>
      <c r="C820" s="25"/>
      <c r="D820" s="25"/>
      <c r="E820" s="25"/>
      <c r="F820" s="25"/>
      <c r="G820" s="92"/>
      <c r="H820" s="25"/>
      <c r="I820" s="93"/>
      <c r="J820" s="49"/>
      <c r="K820" s="49"/>
      <c r="L820" s="53"/>
      <c r="M820" s="49"/>
      <c r="N820" s="49"/>
      <c r="O820" s="49"/>
      <c r="P820" s="49"/>
      <c r="Q820" s="49"/>
      <c r="R820" s="49"/>
      <c r="S820" s="49"/>
      <c r="T820" s="49"/>
      <c r="U820" s="49"/>
      <c r="V820" s="53"/>
      <c r="W820" s="53"/>
      <c r="X820" s="49"/>
      <c r="Y820" s="49"/>
      <c r="Z820" s="49"/>
      <c r="AA820" s="49"/>
      <c r="AB820" s="49"/>
      <c r="AC820" s="94"/>
      <c r="AD820" s="25"/>
      <c r="AE820" s="49"/>
      <c r="AF820" s="49"/>
      <c r="AG820" s="49"/>
      <c r="AH820" s="49"/>
      <c r="AI820" s="100"/>
      <c r="AJ820" s="100"/>
      <c r="AK820" s="25"/>
      <c r="AL820" s="49"/>
      <c r="AM820" s="49"/>
      <c r="AN820" s="49"/>
      <c r="AO820" s="49"/>
      <c r="AP820" s="49"/>
      <c r="AQ820" s="49"/>
      <c r="AR820" s="49"/>
      <c r="AS820" s="87"/>
      <c r="AT820" s="69"/>
      <c r="AU820" s="69"/>
      <c r="AV820" s="69"/>
      <c r="AW820" s="69"/>
      <c r="AX820" s="69"/>
      <c r="AY820" s="69"/>
      <c r="AZ820" s="69"/>
      <c r="BA820" s="69"/>
      <c r="BB820" s="69"/>
      <c r="BC820" s="69"/>
      <c r="BD820" s="87"/>
      <c r="BE820" s="87"/>
      <c r="BF820" s="95"/>
      <c r="BG820" s="95"/>
      <c r="BH820" s="95"/>
      <c r="BI820" s="87"/>
      <c r="BJ820" s="96"/>
      <c r="BK820" s="96"/>
      <c r="BL820" s="96"/>
      <c r="BM820" s="96"/>
      <c r="BN820" s="97"/>
      <c r="BO820" s="98"/>
      <c r="BP820" s="25"/>
      <c r="BQ820" s="47"/>
      <c r="BR820" s="65"/>
      <c r="BS820" s="49"/>
      <c r="BT820" s="135"/>
      <c r="BU820" s="92"/>
      <c r="BV820" s="135"/>
      <c r="BW820" s="92"/>
      <c r="BX820" s="135"/>
      <c r="BY820" s="141"/>
      <c r="BZ820" s="25"/>
      <c r="CA820" s="25"/>
      <c r="CB820" s="25"/>
      <c r="CC820" s="25"/>
      <c r="CD820" s="25"/>
      <c r="CE820" s="25"/>
      <c r="CF820" s="25"/>
      <c r="CG820" s="25"/>
      <c r="CH820" s="25"/>
      <c r="CI820" s="25"/>
      <c r="CJ820" s="25"/>
      <c r="CK820" s="25"/>
    </row>
    <row r="821" spans="1:89" ht="13">
      <c r="A821" s="99"/>
      <c r="B821" s="93"/>
      <c r="C821" s="25"/>
      <c r="D821" s="25"/>
      <c r="E821" s="25"/>
      <c r="F821" s="25"/>
      <c r="G821" s="92"/>
      <c r="H821" s="25"/>
      <c r="I821" s="93"/>
      <c r="J821" s="49"/>
      <c r="K821" s="49"/>
      <c r="L821" s="53"/>
      <c r="M821" s="49"/>
      <c r="N821" s="49"/>
      <c r="O821" s="49"/>
      <c r="P821" s="49"/>
      <c r="Q821" s="49"/>
      <c r="R821" s="49"/>
      <c r="S821" s="49"/>
      <c r="T821" s="49"/>
      <c r="U821" s="49"/>
      <c r="V821" s="53"/>
      <c r="W821" s="53"/>
      <c r="X821" s="49"/>
      <c r="Y821" s="49"/>
      <c r="Z821" s="49"/>
      <c r="AA821" s="49"/>
      <c r="AB821" s="49"/>
      <c r="AC821" s="94"/>
      <c r="AD821" s="25"/>
      <c r="AE821" s="49"/>
      <c r="AF821" s="49"/>
      <c r="AG821" s="49"/>
      <c r="AH821" s="49"/>
      <c r="AI821" s="100"/>
      <c r="AJ821" s="100"/>
      <c r="AK821" s="25"/>
      <c r="AL821" s="49"/>
      <c r="AM821" s="49"/>
      <c r="AN821" s="49"/>
      <c r="AO821" s="49"/>
      <c r="AP821" s="49"/>
      <c r="AQ821" s="49"/>
      <c r="AR821" s="49"/>
      <c r="AS821" s="87"/>
      <c r="AT821" s="69"/>
      <c r="AU821" s="69"/>
      <c r="AV821" s="69"/>
      <c r="AW821" s="69"/>
      <c r="AX821" s="69"/>
      <c r="AY821" s="69"/>
      <c r="AZ821" s="69"/>
      <c r="BA821" s="69"/>
      <c r="BB821" s="69"/>
      <c r="BC821" s="69"/>
      <c r="BD821" s="87"/>
      <c r="BE821" s="87"/>
      <c r="BF821" s="95"/>
      <c r="BG821" s="95"/>
      <c r="BH821" s="95"/>
      <c r="BI821" s="87"/>
      <c r="BJ821" s="96"/>
      <c r="BK821" s="96"/>
      <c r="BL821" s="96"/>
      <c r="BM821" s="96"/>
      <c r="BN821" s="97"/>
      <c r="BO821" s="98"/>
      <c r="BP821" s="25"/>
      <c r="BQ821" s="47"/>
      <c r="BR821" s="65"/>
      <c r="BS821" s="49"/>
      <c r="BT821" s="135"/>
      <c r="BU821" s="92"/>
      <c r="BV821" s="135"/>
      <c r="BW821" s="92"/>
      <c r="BX821" s="135"/>
      <c r="BY821" s="141"/>
      <c r="BZ821" s="25"/>
      <c r="CA821" s="25"/>
      <c r="CB821" s="25"/>
      <c r="CC821" s="25"/>
      <c r="CD821" s="25"/>
      <c r="CE821" s="25"/>
      <c r="CF821" s="25"/>
      <c r="CG821" s="25"/>
      <c r="CH821" s="25"/>
      <c r="CI821" s="25"/>
      <c r="CJ821" s="25"/>
      <c r="CK821" s="25"/>
    </row>
    <row r="822" spans="1:89" ht="13">
      <c r="A822" s="99"/>
      <c r="B822" s="93"/>
      <c r="C822" s="25"/>
      <c r="D822" s="25"/>
      <c r="E822" s="25"/>
      <c r="F822" s="25"/>
      <c r="G822" s="92"/>
      <c r="H822" s="25"/>
      <c r="I822" s="93"/>
      <c r="J822" s="49"/>
      <c r="K822" s="49"/>
      <c r="L822" s="53"/>
      <c r="M822" s="53">
        <v>531</v>
      </c>
      <c r="N822" s="49"/>
      <c r="O822" s="49"/>
      <c r="P822" s="49"/>
      <c r="Q822" s="49"/>
      <c r="R822" s="49"/>
      <c r="S822" s="49"/>
      <c r="T822" s="49"/>
      <c r="U822" s="49"/>
      <c r="V822" s="53"/>
      <c r="W822" s="53"/>
      <c r="X822" s="49"/>
      <c r="Y822" s="49"/>
      <c r="Z822" s="49"/>
      <c r="AA822" s="49"/>
      <c r="AB822" s="49"/>
      <c r="AC822" s="94"/>
      <c r="AD822" s="25"/>
      <c r="AE822" s="49"/>
      <c r="AF822" s="49"/>
      <c r="AG822" s="49"/>
      <c r="AH822" s="49"/>
      <c r="AI822" s="100"/>
      <c r="AJ822" s="100"/>
      <c r="AK822" s="25"/>
      <c r="AL822" s="49"/>
      <c r="AM822" s="49"/>
      <c r="AN822" s="49"/>
      <c r="AO822" s="49"/>
      <c r="AP822" s="49"/>
      <c r="AQ822" s="49"/>
      <c r="AR822" s="49"/>
      <c r="AS822" s="87"/>
      <c r="AT822" s="69"/>
      <c r="AU822" s="69"/>
      <c r="AV822" s="69"/>
      <c r="AW822" s="69"/>
      <c r="AX822" s="69"/>
      <c r="AY822" s="69"/>
      <c r="AZ822" s="69"/>
      <c r="BA822" s="69"/>
      <c r="BB822" s="69"/>
      <c r="BC822" s="69"/>
      <c r="BD822" s="87"/>
      <c r="BE822" s="87"/>
      <c r="BF822" s="95"/>
      <c r="BG822" s="95"/>
      <c r="BH822" s="95"/>
      <c r="BI822" s="87"/>
      <c r="BJ822" s="96"/>
      <c r="BK822" s="96"/>
      <c r="BL822" s="96"/>
      <c r="BM822" s="96"/>
      <c r="BN822" s="97"/>
      <c r="BO822" s="98"/>
      <c r="BP822" s="25"/>
      <c r="BQ822" s="47"/>
      <c r="BR822" s="65"/>
      <c r="BS822" s="49"/>
      <c r="BT822" s="135"/>
      <c r="BU822" s="92"/>
      <c r="BV822" s="135"/>
      <c r="BW822" s="92"/>
      <c r="BX822" s="135"/>
      <c r="BY822" s="141"/>
      <c r="BZ822" s="25"/>
      <c r="CA822" s="25"/>
      <c r="CB822" s="25"/>
      <c r="CC822" s="25"/>
      <c r="CD822" s="25"/>
      <c r="CE822" s="25"/>
      <c r="CF822" s="25"/>
      <c r="CG822" s="25"/>
      <c r="CH822" s="25"/>
      <c r="CI822" s="25"/>
      <c r="CJ822" s="25"/>
      <c r="CK822" s="25"/>
    </row>
    <row r="823" spans="1:89" ht="13">
      <c r="A823" s="99"/>
      <c r="B823" s="93"/>
      <c r="C823" s="25"/>
      <c r="D823" s="25"/>
      <c r="E823" s="25"/>
      <c r="F823" s="25"/>
      <c r="G823" s="92"/>
      <c r="H823" s="25"/>
      <c r="I823" s="93"/>
      <c r="J823" s="49"/>
      <c r="K823" s="49"/>
      <c r="L823" s="53"/>
      <c r="M823" s="49"/>
      <c r="N823" s="49"/>
      <c r="O823" s="49"/>
      <c r="P823" s="49"/>
      <c r="Q823" s="49"/>
      <c r="R823" s="49"/>
      <c r="S823" s="49"/>
      <c r="T823" s="49"/>
      <c r="U823" s="49"/>
      <c r="V823" s="53"/>
      <c r="W823" s="53"/>
      <c r="X823" s="49"/>
      <c r="Y823" s="49"/>
      <c r="Z823" s="49"/>
      <c r="AA823" s="49"/>
      <c r="AB823" s="49"/>
      <c r="AC823" s="94"/>
      <c r="AD823" s="25"/>
      <c r="AE823" s="49"/>
      <c r="AF823" s="49"/>
      <c r="AG823" s="49"/>
      <c r="AH823" s="49"/>
      <c r="AI823" s="100"/>
      <c r="AJ823" s="100"/>
      <c r="AK823" s="25"/>
      <c r="AL823" s="49"/>
      <c r="AM823" s="49"/>
      <c r="AN823" s="49"/>
      <c r="AO823" s="49"/>
      <c r="AP823" s="49"/>
      <c r="AQ823" s="49"/>
      <c r="AR823" s="49"/>
      <c r="AS823" s="87"/>
      <c r="AT823" s="69"/>
      <c r="AU823" s="69"/>
      <c r="AV823" s="69"/>
      <c r="AW823" s="69"/>
      <c r="AX823" s="69"/>
      <c r="AY823" s="69"/>
      <c r="AZ823" s="69"/>
      <c r="BA823" s="69"/>
      <c r="BB823" s="69"/>
      <c r="BC823" s="69"/>
      <c r="BD823" s="87"/>
      <c r="BE823" s="87"/>
      <c r="BF823" s="95"/>
      <c r="BG823" s="95"/>
      <c r="BH823" s="95"/>
      <c r="BI823" s="87"/>
      <c r="BJ823" s="96"/>
      <c r="BK823" s="96"/>
      <c r="BL823" s="96"/>
      <c r="BM823" s="96"/>
      <c r="BN823" s="97"/>
      <c r="BO823" s="98"/>
      <c r="BP823" s="25"/>
      <c r="BQ823" s="47"/>
      <c r="BR823" s="65"/>
      <c r="BS823" s="49"/>
      <c r="BT823" s="135"/>
      <c r="BU823" s="92"/>
      <c r="BV823" s="135"/>
      <c r="BW823" s="92"/>
      <c r="BX823" s="135"/>
      <c r="BY823" s="141"/>
      <c r="BZ823" s="25"/>
      <c r="CA823" s="25"/>
      <c r="CB823" s="25"/>
      <c r="CC823" s="25"/>
      <c r="CD823" s="25"/>
      <c r="CE823" s="25"/>
      <c r="CF823" s="25"/>
      <c r="CG823" s="25"/>
      <c r="CH823" s="25"/>
      <c r="CI823" s="25"/>
      <c r="CJ823" s="25"/>
      <c r="CK823" s="25"/>
    </row>
    <row r="824" spans="1:89" ht="13">
      <c r="A824" s="99"/>
      <c r="B824" s="93"/>
      <c r="C824" s="25"/>
      <c r="D824" s="25"/>
      <c r="E824" s="25"/>
      <c r="F824" s="25"/>
      <c r="G824" s="92"/>
      <c r="H824" s="25"/>
      <c r="I824" s="93"/>
      <c r="J824" s="49"/>
      <c r="K824" s="49"/>
      <c r="L824" s="53"/>
      <c r="M824" s="49"/>
      <c r="N824" s="49"/>
      <c r="O824" s="49"/>
      <c r="P824" s="49"/>
      <c r="Q824" s="49"/>
      <c r="R824" s="49"/>
      <c r="S824" s="49"/>
      <c r="T824" s="49"/>
      <c r="U824" s="49"/>
      <c r="V824" s="53"/>
      <c r="W824" s="53"/>
      <c r="X824" s="49"/>
      <c r="Y824" s="49"/>
      <c r="Z824" s="49"/>
      <c r="AA824" s="49"/>
      <c r="AB824" s="49"/>
      <c r="AC824" s="94"/>
      <c r="AD824" s="25"/>
      <c r="AE824" s="49"/>
      <c r="AF824" s="49"/>
      <c r="AG824" s="49"/>
      <c r="AH824" s="49"/>
      <c r="AI824" s="100"/>
      <c r="AJ824" s="100"/>
      <c r="AK824" s="25"/>
      <c r="AL824" s="49"/>
      <c r="AM824" s="49"/>
      <c r="AN824" s="49"/>
      <c r="AO824" s="49"/>
      <c r="AP824" s="49"/>
      <c r="AQ824" s="49"/>
      <c r="AR824" s="49"/>
      <c r="AS824" s="87"/>
      <c r="AT824" s="69"/>
      <c r="AU824" s="69"/>
      <c r="AV824" s="69"/>
      <c r="AW824" s="69"/>
      <c r="AX824" s="69"/>
      <c r="AY824" s="69"/>
      <c r="AZ824" s="69"/>
      <c r="BA824" s="69"/>
      <c r="BB824" s="69"/>
      <c r="BC824" s="69"/>
      <c r="BD824" s="87"/>
      <c r="BE824" s="87"/>
      <c r="BF824" s="95"/>
      <c r="BG824" s="95"/>
      <c r="BH824" s="95"/>
      <c r="BI824" s="87"/>
      <c r="BJ824" s="96"/>
      <c r="BK824" s="96"/>
      <c r="BL824" s="96"/>
      <c r="BM824" s="96"/>
      <c r="BN824" s="97"/>
      <c r="BO824" s="98"/>
      <c r="BP824" s="25"/>
      <c r="BQ824" s="47"/>
      <c r="BR824" s="65"/>
      <c r="BS824" s="49"/>
      <c r="BT824" s="135"/>
      <c r="BU824" s="92"/>
      <c r="BV824" s="135"/>
      <c r="BW824" s="92"/>
      <c r="BX824" s="135"/>
      <c r="BY824" s="141"/>
      <c r="BZ824" s="25"/>
      <c r="CA824" s="25"/>
      <c r="CB824" s="25"/>
      <c r="CC824" s="25"/>
      <c r="CD824" s="25"/>
      <c r="CE824" s="25"/>
      <c r="CF824" s="25"/>
      <c r="CG824" s="25"/>
      <c r="CH824" s="25"/>
      <c r="CI824" s="25"/>
      <c r="CJ824" s="25"/>
      <c r="CK824" s="25"/>
    </row>
    <row r="825" spans="1:89" ht="13">
      <c r="A825" s="99"/>
      <c r="B825" s="93"/>
      <c r="C825" s="25"/>
      <c r="D825" s="25"/>
      <c r="E825" s="25"/>
      <c r="F825" s="25"/>
      <c r="G825" s="92"/>
      <c r="H825" s="25"/>
      <c r="I825" s="93"/>
      <c r="J825" s="49"/>
      <c r="K825" s="49"/>
      <c r="L825" s="53"/>
      <c r="M825" s="49"/>
      <c r="N825" s="49"/>
      <c r="O825" s="49"/>
      <c r="P825" s="49"/>
      <c r="Q825" s="49"/>
      <c r="R825" s="49"/>
      <c r="S825" s="49"/>
      <c r="T825" s="49"/>
      <c r="U825" s="49"/>
      <c r="V825" s="53"/>
      <c r="W825" s="53"/>
      <c r="X825" s="49"/>
      <c r="Y825" s="49"/>
      <c r="Z825" s="49"/>
      <c r="AA825" s="49"/>
      <c r="AB825" s="49"/>
      <c r="AC825" s="94"/>
      <c r="AD825" s="25"/>
      <c r="AE825" s="49"/>
      <c r="AF825" s="49"/>
      <c r="AG825" s="49"/>
      <c r="AH825" s="49"/>
      <c r="AI825" s="100"/>
      <c r="AJ825" s="100"/>
      <c r="AK825" s="25"/>
      <c r="AL825" s="49"/>
      <c r="AM825" s="49"/>
      <c r="AN825" s="49"/>
      <c r="AO825" s="49"/>
      <c r="AP825" s="49"/>
      <c r="AQ825" s="49"/>
      <c r="AR825" s="49"/>
      <c r="AS825" s="87"/>
      <c r="AT825" s="69"/>
      <c r="AU825" s="69"/>
      <c r="AV825" s="69"/>
      <c r="AW825" s="69"/>
      <c r="AX825" s="69"/>
      <c r="AY825" s="69"/>
      <c r="AZ825" s="69"/>
      <c r="BA825" s="69"/>
      <c r="BB825" s="69"/>
      <c r="BC825" s="69"/>
      <c r="BD825" s="87"/>
      <c r="BE825" s="87"/>
      <c r="BF825" s="95"/>
      <c r="BG825" s="95"/>
      <c r="BH825" s="95"/>
      <c r="BI825" s="87"/>
      <c r="BJ825" s="96"/>
      <c r="BK825" s="96"/>
      <c r="BL825" s="96"/>
      <c r="BM825" s="96"/>
      <c r="BN825" s="97"/>
      <c r="BO825" s="98"/>
      <c r="BP825" s="25"/>
      <c r="BQ825" s="47"/>
      <c r="BR825" s="65"/>
      <c r="BS825" s="49"/>
      <c r="BT825" s="135"/>
      <c r="BU825" s="92"/>
      <c r="BV825" s="135"/>
      <c r="BW825" s="92"/>
      <c r="BX825" s="135"/>
      <c r="BY825" s="141"/>
      <c r="BZ825" s="25"/>
      <c r="CA825" s="25"/>
      <c r="CB825" s="25"/>
      <c r="CC825" s="25"/>
      <c r="CD825" s="25"/>
      <c r="CE825" s="25"/>
      <c r="CF825" s="25"/>
      <c r="CG825" s="25"/>
      <c r="CH825" s="25"/>
      <c r="CI825" s="25"/>
      <c r="CJ825" s="25"/>
      <c r="CK825" s="25"/>
    </row>
    <row r="826" spans="1:89" ht="13">
      <c r="A826" s="99"/>
      <c r="B826" s="93"/>
      <c r="C826" s="25"/>
      <c r="D826" s="25"/>
      <c r="E826" s="25"/>
      <c r="F826" s="25"/>
      <c r="G826" s="92"/>
      <c r="H826" s="25"/>
      <c r="I826" s="93"/>
      <c r="J826" s="49"/>
      <c r="K826" s="49"/>
      <c r="L826" s="53"/>
      <c r="M826" s="49"/>
      <c r="N826" s="49"/>
      <c r="O826" s="49"/>
      <c r="P826" s="49"/>
      <c r="Q826" s="49"/>
      <c r="R826" s="49"/>
      <c r="S826" s="49"/>
      <c r="T826" s="49"/>
      <c r="U826" s="49"/>
      <c r="V826" s="53"/>
      <c r="W826" s="53"/>
      <c r="X826" s="49"/>
      <c r="Y826" s="49"/>
      <c r="Z826" s="49"/>
      <c r="AA826" s="49"/>
      <c r="AB826" s="49"/>
      <c r="AC826" s="94"/>
      <c r="AD826" s="25"/>
      <c r="AE826" s="49"/>
      <c r="AF826" s="49"/>
      <c r="AG826" s="49"/>
      <c r="AH826" s="49"/>
      <c r="AI826" s="100"/>
      <c r="AJ826" s="100"/>
      <c r="AK826" s="25"/>
      <c r="AL826" s="49"/>
      <c r="AM826" s="49"/>
      <c r="AN826" s="49"/>
      <c r="AO826" s="49"/>
      <c r="AP826" s="49"/>
      <c r="AQ826" s="49"/>
      <c r="AR826" s="49"/>
      <c r="AS826" s="87"/>
      <c r="AT826" s="69"/>
      <c r="AU826" s="69"/>
      <c r="AV826" s="69"/>
      <c r="AW826" s="69"/>
      <c r="AX826" s="69"/>
      <c r="AY826" s="69"/>
      <c r="AZ826" s="69"/>
      <c r="BA826" s="69"/>
      <c r="BB826" s="69"/>
      <c r="BC826" s="69"/>
      <c r="BD826" s="87"/>
      <c r="BE826" s="87"/>
      <c r="BF826" s="95"/>
      <c r="BG826" s="95"/>
      <c r="BH826" s="95"/>
      <c r="BI826" s="87"/>
      <c r="BJ826" s="96"/>
      <c r="BK826" s="96"/>
      <c r="BL826" s="96"/>
      <c r="BM826" s="96"/>
      <c r="BN826" s="97"/>
      <c r="BO826" s="98"/>
      <c r="BP826" s="25"/>
      <c r="BQ826" s="47"/>
      <c r="BR826" s="65"/>
      <c r="BS826" s="49"/>
      <c r="BT826" s="135"/>
      <c r="BU826" s="92"/>
      <c r="BV826" s="135"/>
      <c r="BW826" s="92"/>
      <c r="BX826" s="135"/>
      <c r="BY826" s="141"/>
      <c r="BZ826" s="25"/>
      <c r="CA826" s="25"/>
      <c r="CB826" s="25"/>
      <c r="CC826" s="25"/>
      <c r="CD826" s="25"/>
      <c r="CE826" s="25"/>
      <c r="CF826" s="25"/>
      <c r="CG826" s="25"/>
      <c r="CH826" s="25"/>
      <c r="CI826" s="25"/>
      <c r="CJ826" s="25"/>
      <c r="CK826" s="25"/>
    </row>
    <row r="827" spans="1:89" ht="13">
      <c r="A827" s="99"/>
      <c r="B827" s="93"/>
      <c r="C827" s="25"/>
      <c r="D827" s="25"/>
      <c r="E827" s="25"/>
      <c r="F827" s="25"/>
      <c r="G827" s="92"/>
      <c r="H827" s="25"/>
      <c r="I827" s="93"/>
      <c r="J827" s="49"/>
      <c r="K827" s="49"/>
      <c r="L827" s="53"/>
      <c r="M827" s="53">
        <v>588</v>
      </c>
      <c r="N827" s="49"/>
      <c r="O827" s="49"/>
      <c r="P827" s="49"/>
      <c r="Q827" s="49"/>
      <c r="R827" s="49"/>
      <c r="S827" s="49"/>
      <c r="T827" s="49"/>
      <c r="U827" s="49"/>
      <c r="V827" s="53"/>
      <c r="W827" s="53"/>
      <c r="X827" s="49"/>
      <c r="Y827" s="49"/>
      <c r="Z827" s="49"/>
      <c r="AA827" s="49"/>
      <c r="AB827" s="49"/>
      <c r="AC827" s="94"/>
      <c r="AD827" s="25"/>
      <c r="AE827" s="49"/>
      <c r="AF827" s="49"/>
      <c r="AG827" s="49"/>
      <c r="AH827" s="49"/>
      <c r="AI827" s="100"/>
      <c r="AJ827" s="100"/>
      <c r="AK827" s="25"/>
      <c r="AL827" s="49"/>
      <c r="AM827" s="49"/>
      <c r="AN827" s="49"/>
      <c r="AO827" s="49"/>
      <c r="AP827" s="49"/>
      <c r="AQ827" s="49"/>
      <c r="AR827" s="49"/>
      <c r="AS827" s="87"/>
      <c r="AT827" s="69"/>
      <c r="AU827" s="69"/>
      <c r="AV827" s="69"/>
      <c r="AW827" s="69"/>
      <c r="AX827" s="69"/>
      <c r="AY827" s="69"/>
      <c r="AZ827" s="69"/>
      <c r="BA827" s="69"/>
      <c r="BB827" s="69"/>
      <c r="BC827" s="69"/>
      <c r="BD827" s="87"/>
      <c r="BE827" s="87"/>
      <c r="BF827" s="95"/>
      <c r="BG827" s="95"/>
      <c r="BH827" s="95"/>
      <c r="BI827" s="87"/>
      <c r="BJ827" s="96"/>
      <c r="BK827" s="96"/>
      <c r="BL827" s="96"/>
      <c r="BM827" s="96"/>
      <c r="BN827" s="97"/>
      <c r="BO827" s="98"/>
      <c r="BP827" s="25"/>
      <c r="BQ827" s="47"/>
      <c r="BR827" s="65"/>
      <c r="BS827" s="49"/>
      <c r="BT827" s="135"/>
      <c r="BU827" s="92"/>
      <c r="BV827" s="135"/>
      <c r="BW827" s="92"/>
      <c r="BX827" s="135"/>
      <c r="BY827" s="141"/>
      <c r="BZ827" s="25"/>
      <c r="CA827" s="25"/>
      <c r="CB827" s="25"/>
      <c r="CC827" s="25"/>
      <c r="CD827" s="25"/>
      <c r="CE827" s="25"/>
      <c r="CF827" s="25"/>
      <c r="CG827" s="25"/>
      <c r="CH827" s="25"/>
      <c r="CI827" s="25"/>
      <c r="CJ827" s="25"/>
      <c r="CK827" s="25"/>
    </row>
    <row r="828" spans="1:89" ht="13">
      <c r="A828" s="99"/>
      <c r="B828" s="93"/>
      <c r="C828" s="25"/>
      <c r="D828" s="25"/>
      <c r="E828" s="25"/>
      <c r="F828" s="25"/>
      <c r="G828" s="92"/>
      <c r="H828" s="25"/>
      <c r="I828" s="93"/>
      <c r="J828" s="49"/>
      <c r="K828" s="49"/>
      <c r="L828" s="53"/>
      <c r="M828" s="49"/>
      <c r="N828" s="49"/>
      <c r="O828" s="49"/>
      <c r="P828" s="49"/>
      <c r="Q828" s="49"/>
      <c r="R828" s="49"/>
      <c r="S828" s="49"/>
      <c r="T828" s="49"/>
      <c r="U828" s="49"/>
      <c r="V828" s="53"/>
      <c r="W828" s="53"/>
      <c r="X828" s="49"/>
      <c r="Y828" s="49"/>
      <c r="Z828" s="49"/>
      <c r="AA828" s="49"/>
      <c r="AB828" s="49"/>
      <c r="AC828" s="94"/>
      <c r="AD828" s="25"/>
      <c r="AE828" s="49"/>
      <c r="AF828" s="49"/>
      <c r="AG828" s="49"/>
      <c r="AH828" s="49"/>
      <c r="AI828" s="100"/>
      <c r="AJ828" s="100"/>
      <c r="AK828" s="25"/>
      <c r="AL828" s="49"/>
      <c r="AM828" s="49"/>
      <c r="AN828" s="49"/>
      <c r="AO828" s="49"/>
      <c r="AP828" s="49"/>
      <c r="AQ828" s="49"/>
      <c r="AR828" s="49"/>
      <c r="AS828" s="87"/>
      <c r="AT828" s="69"/>
      <c r="AU828" s="69"/>
      <c r="AV828" s="69"/>
      <c r="AW828" s="69"/>
      <c r="AX828" s="69"/>
      <c r="AY828" s="69"/>
      <c r="AZ828" s="69"/>
      <c r="BA828" s="69"/>
      <c r="BB828" s="69"/>
      <c r="BC828" s="69"/>
      <c r="BD828" s="87"/>
      <c r="BE828" s="87"/>
      <c r="BF828" s="95"/>
      <c r="BG828" s="95"/>
      <c r="BH828" s="95"/>
      <c r="BI828" s="87"/>
      <c r="BJ828" s="96"/>
      <c r="BK828" s="96"/>
      <c r="BL828" s="96"/>
      <c r="BM828" s="96"/>
      <c r="BN828" s="97"/>
      <c r="BO828" s="98"/>
      <c r="BP828" s="25"/>
      <c r="BQ828" s="47"/>
      <c r="BR828" s="65"/>
      <c r="BS828" s="49"/>
      <c r="BT828" s="135"/>
      <c r="BU828" s="92"/>
      <c r="BV828" s="135"/>
      <c r="BW828" s="92"/>
      <c r="BX828" s="135"/>
      <c r="BY828" s="141"/>
      <c r="BZ828" s="25"/>
      <c r="CA828" s="25"/>
      <c r="CB828" s="25"/>
      <c r="CC828" s="25"/>
      <c r="CD828" s="25"/>
      <c r="CE828" s="25"/>
      <c r="CF828" s="25"/>
      <c r="CG828" s="25"/>
      <c r="CH828" s="25"/>
      <c r="CI828" s="25"/>
      <c r="CJ828" s="25"/>
      <c r="CK828" s="25"/>
    </row>
    <row r="829" spans="1:89" ht="13">
      <c r="A829" s="99"/>
      <c r="B829" s="93"/>
      <c r="C829" s="25"/>
      <c r="D829" s="25"/>
      <c r="E829" s="25"/>
      <c r="F829" s="25"/>
      <c r="G829" s="92"/>
      <c r="H829" s="25"/>
      <c r="I829" s="93"/>
      <c r="J829" s="49"/>
      <c r="K829" s="49"/>
      <c r="L829" s="53"/>
      <c r="M829" s="49"/>
      <c r="N829" s="49"/>
      <c r="O829" s="49"/>
      <c r="P829" s="49"/>
      <c r="Q829" s="49"/>
      <c r="R829" s="49"/>
      <c r="S829" s="49"/>
      <c r="T829" s="49"/>
      <c r="U829" s="49"/>
      <c r="V829" s="53"/>
      <c r="W829" s="53"/>
      <c r="X829" s="49"/>
      <c r="Y829" s="49"/>
      <c r="Z829" s="49"/>
      <c r="AA829" s="49"/>
      <c r="AB829" s="49"/>
      <c r="AC829" s="94"/>
      <c r="AD829" s="25"/>
      <c r="AE829" s="49"/>
      <c r="AF829" s="49"/>
      <c r="AG829" s="49"/>
      <c r="AH829" s="49"/>
      <c r="AI829" s="100"/>
      <c r="AJ829" s="100"/>
      <c r="AK829" s="25"/>
      <c r="AL829" s="49"/>
      <c r="AM829" s="49"/>
      <c r="AN829" s="49"/>
      <c r="AO829" s="49"/>
      <c r="AP829" s="49"/>
      <c r="AQ829" s="49"/>
      <c r="AR829" s="49"/>
      <c r="AS829" s="87"/>
      <c r="AT829" s="69"/>
      <c r="AU829" s="69"/>
      <c r="AV829" s="69"/>
      <c r="AW829" s="69"/>
      <c r="AX829" s="69"/>
      <c r="AY829" s="69"/>
      <c r="AZ829" s="69"/>
      <c r="BA829" s="69"/>
      <c r="BB829" s="69"/>
      <c r="BC829" s="69"/>
      <c r="BD829" s="87"/>
      <c r="BE829" s="87"/>
      <c r="BF829" s="95"/>
      <c r="BG829" s="95"/>
      <c r="BH829" s="95"/>
      <c r="BI829" s="87"/>
      <c r="BJ829" s="96"/>
      <c r="BK829" s="96"/>
      <c r="BL829" s="96"/>
      <c r="BM829" s="96"/>
      <c r="BN829" s="97"/>
      <c r="BO829" s="98"/>
      <c r="BP829" s="25"/>
      <c r="BQ829" s="47"/>
      <c r="BR829" s="65"/>
      <c r="BS829" s="49"/>
      <c r="BT829" s="135"/>
      <c r="BU829" s="92"/>
      <c r="BV829" s="135"/>
      <c r="BW829" s="92"/>
      <c r="BX829" s="135"/>
      <c r="BY829" s="141"/>
      <c r="BZ829" s="25"/>
      <c r="CA829" s="25"/>
      <c r="CB829" s="25"/>
      <c r="CC829" s="25"/>
      <c r="CD829" s="25"/>
      <c r="CE829" s="25"/>
      <c r="CF829" s="25"/>
      <c r="CG829" s="25"/>
      <c r="CH829" s="25"/>
      <c r="CI829" s="25"/>
      <c r="CJ829" s="25"/>
      <c r="CK829" s="25"/>
    </row>
    <row r="830" spans="1:89" ht="13">
      <c r="A830" s="99"/>
      <c r="B830" s="93"/>
      <c r="C830" s="25"/>
      <c r="D830" s="25"/>
      <c r="E830" s="25"/>
      <c r="F830" s="25"/>
      <c r="G830" s="92"/>
      <c r="H830" s="25"/>
      <c r="I830" s="93"/>
      <c r="J830" s="49"/>
      <c r="K830" s="49"/>
      <c r="L830" s="53"/>
      <c r="M830" s="49"/>
      <c r="N830" s="49"/>
      <c r="O830" s="49"/>
      <c r="P830" s="49"/>
      <c r="Q830" s="49"/>
      <c r="R830" s="49"/>
      <c r="S830" s="49"/>
      <c r="T830" s="49"/>
      <c r="U830" s="49"/>
      <c r="V830" s="53"/>
      <c r="W830" s="53"/>
      <c r="X830" s="49"/>
      <c r="Y830" s="49"/>
      <c r="Z830" s="49"/>
      <c r="AA830" s="49"/>
      <c r="AB830" s="49"/>
      <c r="AC830" s="94"/>
      <c r="AD830" s="25"/>
      <c r="AE830" s="49"/>
      <c r="AF830" s="49"/>
      <c r="AG830" s="49"/>
      <c r="AH830" s="49"/>
      <c r="AI830" s="100"/>
      <c r="AJ830" s="100"/>
      <c r="AK830" s="25"/>
      <c r="AL830" s="49"/>
      <c r="AM830" s="49"/>
      <c r="AN830" s="49"/>
      <c r="AO830" s="49"/>
      <c r="AP830" s="49"/>
      <c r="AQ830" s="49"/>
      <c r="AR830" s="49"/>
      <c r="AS830" s="87"/>
      <c r="AT830" s="69"/>
      <c r="AU830" s="69"/>
      <c r="AV830" s="69"/>
      <c r="AW830" s="69"/>
      <c r="AX830" s="69"/>
      <c r="AY830" s="69"/>
      <c r="AZ830" s="69"/>
      <c r="BA830" s="69"/>
      <c r="BB830" s="69"/>
      <c r="BC830" s="69"/>
      <c r="BD830" s="87"/>
      <c r="BE830" s="87"/>
      <c r="BF830" s="95"/>
      <c r="BG830" s="95"/>
      <c r="BH830" s="95"/>
      <c r="BI830" s="87"/>
      <c r="BJ830" s="96"/>
      <c r="BK830" s="96"/>
      <c r="BL830" s="96"/>
      <c r="BM830" s="96"/>
      <c r="BN830" s="97"/>
      <c r="BO830" s="98"/>
      <c r="BP830" s="25"/>
      <c r="BQ830" s="47"/>
      <c r="BR830" s="65"/>
      <c r="BS830" s="49"/>
      <c r="BT830" s="135"/>
      <c r="BU830" s="92"/>
      <c r="BV830" s="135"/>
      <c r="BW830" s="92"/>
      <c r="BX830" s="135"/>
      <c r="BY830" s="141"/>
      <c r="BZ830" s="25"/>
      <c r="CA830" s="25"/>
      <c r="CB830" s="25"/>
      <c r="CC830" s="25"/>
      <c r="CD830" s="25"/>
      <c r="CE830" s="25"/>
      <c r="CF830" s="25"/>
      <c r="CG830" s="25"/>
      <c r="CH830" s="25"/>
      <c r="CI830" s="25"/>
      <c r="CJ830" s="25"/>
      <c r="CK830" s="25"/>
    </row>
    <row r="831" spans="1:89" ht="13">
      <c r="A831" s="99"/>
      <c r="B831" s="93"/>
      <c r="C831" s="25"/>
      <c r="D831" s="25"/>
      <c r="E831" s="25"/>
      <c r="F831" s="25"/>
      <c r="G831" s="92"/>
      <c r="H831" s="25"/>
      <c r="I831" s="93"/>
      <c r="J831" s="49"/>
      <c r="K831" s="49"/>
      <c r="L831" s="53"/>
      <c r="M831" s="49"/>
      <c r="N831" s="49"/>
      <c r="O831" s="49"/>
      <c r="P831" s="49"/>
      <c r="Q831" s="49"/>
      <c r="R831" s="49"/>
      <c r="S831" s="49"/>
      <c r="T831" s="49"/>
      <c r="U831" s="49"/>
      <c r="V831" s="53"/>
      <c r="W831" s="53"/>
      <c r="X831" s="49"/>
      <c r="Y831" s="49"/>
      <c r="Z831" s="49"/>
      <c r="AA831" s="49"/>
      <c r="AB831" s="49"/>
      <c r="AC831" s="94"/>
      <c r="AD831" s="25"/>
      <c r="AE831" s="49"/>
      <c r="AF831" s="49"/>
      <c r="AG831" s="49"/>
      <c r="AH831" s="49"/>
      <c r="AI831" s="100"/>
      <c r="AJ831" s="100"/>
      <c r="AK831" s="25"/>
      <c r="AL831" s="49"/>
      <c r="AM831" s="49"/>
      <c r="AN831" s="49"/>
      <c r="AO831" s="49"/>
      <c r="AP831" s="49"/>
      <c r="AQ831" s="49"/>
      <c r="AR831" s="49"/>
      <c r="AS831" s="87"/>
      <c r="AT831" s="69"/>
      <c r="AU831" s="69"/>
      <c r="AV831" s="69"/>
      <c r="AW831" s="69"/>
      <c r="AX831" s="69"/>
      <c r="AY831" s="69"/>
      <c r="AZ831" s="69"/>
      <c r="BA831" s="69"/>
      <c r="BB831" s="69"/>
      <c r="BC831" s="69"/>
      <c r="BD831" s="87"/>
      <c r="BE831" s="87"/>
      <c r="BF831" s="95"/>
      <c r="BG831" s="95"/>
      <c r="BH831" s="95"/>
      <c r="BI831" s="87"/>
      <c r="BJ831" s="96"/>
      <c r="BK831" s="96"/>
      <c r="BL831" s="96"/>
      <c r="BM831" s="96"/>
      <c r="BN831" s="97"/>
      <c r="BO831" s="98"/>
      <c r="BP831" s="25"/>
      <c r="BQ831" s="47"/>
      <c r="BR831" s="65"/>
      <c r="BS831" s="49"/>
      <c r="BT831" s="135"/>
      <c r="BU831" s="92"/>
      <c r="BV831" s="135"/>
      <c r="BW831" s="92"/>
      <c r="BX831" s="135"/>
      <c r="BY831" s="141"/>
      <c r="BZ831" s="25"/>
      <c r="CA831" s="25"/>
      <c r="CB831" s="25"/>
      <c r="CC831" s="25"/>
      <c r="CD831" s="25"/>
      <c r="CE831" s="25"/>
      <c r="CF831" s="25"/>
      <c r="CG831" s="25"/>
      <c r="CH831" s="25"/>
      <c r="CI831" s="25"/>
      <c r="CJ831" s="25"/>
      <c r="CK831" s="25"/>
    </row>
    <row r="832" spans="1:89" ht="13">
      <c r="A832" s="99"/>
      <c r="B832" s="93"/>
      <c r="C832" s="25"/>
      <c r="D832" s="25"/>
      <c r="E832" s="25"/>
      <c r="F832" s="25"/>
      <c r="G832" s="92"/>
      <c r="H832" s="25"/>
      <c r="I832" s="93"/>
      <c r="J832" s="49"/>
      <c r="K832" s="49"/>
      <c r="L832" s="53"/>
      <c r="M832" s="49"/>
      <c r="N832" s="49"/>
      <c r="O832" s="49"/>
      <c r="P832" s="49"/>
      <c r="Q832" s="49"/>
      <c r="R832" s="49"/>
      <c r="S832" s="49"/>
      <c r="T832" s="49"/>
      <c r="U832" s="49"/>
      <c r="V832" s="53"/>
      <c r="W832" s="53"/>
      <c r="X832" s="49"/>
      <c r="Y832" s="49"/>
      <c r="Z832" s="49"/>
      <c r="AA832" s="49"/>
      <c r="AB832" s="49"/>
      <c r="AC832" s="94"/>
      <c r="AD832" s="25"/>
      <c r="AE832" s="49"/>
      <c r="AF832" s="49"/>
      <c r="AG832" s="49"/>
      <c r="AH832" s="49"/>
      <c r="AI832" s="100"/>
      <c r="AJ832" s="100"/>
      <c r="AK832" s="25"/>
      <c r="AL832" s="49"/>
      <c r="AM832" s="49"/>
      <c r="AN832" s="49"/>
      <c r="AO832" s="49"/>
      <c r="AP832" s="49"/>
      <c r="AQ832" s="49"/>
      <c r="AR832" s="49"/>
      <c r="AS832" s="87"/>
      <c r="AT832" s="69"/>
      <c r="AU832" s="69"/>
      <c r="AV832" s="69"/>
      <c r="AW832" s="69"/>
      <c r="AX832" s="69"/>
      <c r="AY832" s="69"/>
      <c r="AZ832" s="69"/>
      <c r="BA832" s="69"/>
      <c r="BB832" s="69"/>
      <c r="BC832" s="69"/>
      <c r="BD832" s="87"/>
      <c r="BE832" s="87"/>
      <c r="BF832" s="95"/>
      <c r="BG832" s="95"/>
      <c r="BH832" s="95"/>
      <c r="BI832" s="87"/>
      <c r="BJ832" s="96"/>
      <c r="BK832" s="96"/>
      <c r="BL832" s="96"/>
      <c r="BM832" s="96"/>
      <c r="BN832" s="97"/>
      <c r="BO832" s="98"/>
      <c r="BP832" s="25"/>
      <c r="BQ832" s="47"/>
      <c r="BR832" s="65"/>
      <c r="BS832" s="49"/>
      <c r="BT832" s="135"/>
      <c r="BU832" s="92"/>
      <c r="BV832" s="135"/>
      <c r="BW832" s="92"/>
      <c r="BX832" s="135"/>
      <c r="BY832" s="141"/>
      <c r="BZ832" s="25"/>
      <c r="CA832" s="25"/>
      <c r="CB832" s="25"/>
      <c r="CC832" s="25"/>
      <c r="CD832" s="25"/>
      <c r="CE832" s="25"/>
      <c r="CF832" s="25"/>
      <c r="CG832" s="25"/>
      <c r="CH832" s="25"/>
      <c r="CI832" s="25"/>
      <c r="CJ832" s="25"/>
      <c r="CK832" s="25"/>
    </row>
    <row r="833" spans="1:89" ht="13">
      <c r="A833" s="99"/>
      <c r="B833" s="93"/>
      <c r="C833" s="25"/>
      <c r="D833" s="25"/>
      <c r="E833" s="25"/>
      <c r="F833" s="25"/>
      <c r="G833" s="92"/>
      <c r="H833" s="25"/>
      <c r="I833" s="93"/>
      <c r="J833" s="49"/>
      <c r="K833" s="49"/>
      <c r="L833" s="53"/>
      <c r="M833" s="53">
        <v>364</v>
      </c>
      <c r="N833" s="49"/>
      <c r="O833" s="49"/>
      <c r="P833" s="49"/>
      <c r="Q833" s="49"/>
      <c r="R833" s="49"/>
      <c r="S833" s="49"/>
      <c r="T833" s="49"/>
      <c r="U833" s="49"/>
      <c r="V833" s="53"/>
      <c r="W833" s="53"/>
      <c r="X833" s="49"/>
      <c r="Y833" s="49"/>
      <c r="Z833" s="49"/>
      <c r="AA833" s="49"/>
      <c r="AB833" s="49"/>
      <c r="AC833" s="94"/>
      <c r="AD833" s="25"/>
      <c r="AE833" s="49"/>
      <c r="AF833" s="49"/>
      <c r="AG833" s="49"/>
      <c r="AH833" s="49"/>
      <c r="AI833" s="100"/>
      <c r="AJ833" s="100"/>
      <c r="AK833" s="25"/>
      <c r="AL833" s="49"/>
      <c r="AM833" s="49"/>
      <c r="AN833" s="49"/>
      <c r="AO833" s="49"/>
      <c r="AP833" s="49"/>
      <c r="AQ833" s="49"/>
      <c r="AR833" s="49"/>
      <c r="AS833" s="87"/>
      <c r="AT833" s="69"/>
      <c r="AU833" s="69"/>
      <c r="AV833" s="69"/>
      <c r="AW833" s="69"/>
      <c r="AX833" s="69"/>
      <c r="AY833" s="69"/>
      <c r="AZ833" s="69"/>
      <c r="BA833" s="69"/>
      <c r="BB833" s="69"/>
      <c r="BC833" s="69"/>
      <c r="BD833" s="87"/>
      <c r="BE833" s="87"/>
      <c r="BF833" s="95"/>
      <c r="BG833" s="95"/>
      <c r="BH833" s="95"/>
      <c r="BI833" s="87"/>
      <c r="BJ833" s="96"/>
      <c r="BK833" s="96"/>
      <c r="BL833" s="96"/>
      <c r="BM833" s="96"/>
      <c r="BN833" s="97"/>
      <c r="BO833" s="98"/>
      <c r="BP833" s="25"/>
      <c r="BQ833" s="47"/>
      <c r="BR833" s="65"/>
      <c r="BS833" s="49"/>
      <c r="BT833" s="135"/>
      <c r="BU833" s="92"/>
      <c r="BV833" s="135"/>
      <c r="BW833" s="92"/>
      <c r="BX833" s="135"/>
      <c r="BY833" s="141"/>
      <c r="BZ833" s="25"/>
      <c r="CA833" s="25"/>
      <c r="CB833" s="25"/>
      <c r="CC833" s="25"/>
      <c r="CD833" s="25"/>
      <c r="CE833" s="25"/>
      <c r="CF833" s="25"/>
      <c r="CG833" s="25"/>
      <c r="CH833" s="25"/>
      <c r="CI833" s="25"/>
      <c r="CJ833" s="25"/>
      <c r="CK833" s="25"/>
    </row>
    <row r="834" spans="1:89" ht="13">
      <c r="A834" s="99"/>
      <c r="B834" s="93"/>
      <c r="C834" s="25"/>
      <c r="D834" s="25"/>
      <c r="E834" s="25"/>
      <c r="F834" s="25"/>
      <c r="G834" s="92"/>
      <c r="H834" s="25"/>
      <c r="I834" s="93"/>
      <c r="J834" s="49"/>
      <c r="K834" s="49"/>
      <c r="L834" s="53"/>
      <c r="M834" s="49"/>
      <c r="N834" s="49"/>
      <c r="O834" s="49"/>
      <c r="P834" s="49"/>
      <c r="Q834" s="49"/>
      <c r="R834" s="49"/>
      <c r="S834" s="49"/>
      <c r="T834" s="49"/>
      <c r="U834" s="49"/>
      <c r="V834" s="53"/>
      <c r="W834" s="53"/>
      <c r="X834" s="49"/>
      <c r="Y834" s="49"/>
      <c r="Z834" s="49"/>
      <c r="AA834" s="49"/>
      <c r="AB834" s="49"/>
      <c r="AC834" s="94"/>
      <c r="AD834" s="25"/>
      <c r="AE834" s="49"/>
      <c r="AF834" s="49"/>
      <c r="AG834" s="49"/>
      <c r="AH834" s="49"/>
      <c r="AI834" s="100"/>
      <c r="AJ834" s="100"/>
      <c r="AK834" s="25"/>
      <c r="AL834" s="49"/>
      <c r="AM834" s="49"/>
      <c r="AN834" s="49"/>
      <c r="AO834" s="49"/>
      <c r="AP834" s="49"/>
      <c r="AQ834" s="49"/>
      <c r="AR834" s="49"/>
      <c r="AS834" s="87"/>
      <c r="AT834" s="69"/>
      <c r="AU834" s="69"/>
      <c r="AV834" s="69"/>
      <c r="AW834" s="69"/>
      <c r="AX834" s="69"/>
      <c r="AY834" s="69"/>
      <c r="AZ834" s="69"/>
      <c r="BA834" s="69"/>
      <c r="BB834" s="69"/>
      <c r="BC834" s="69"/>
      <c r="BD834" s="87"/>
      <c r="BE834" s="87"/>
      <c r="BF834" s="95"/>
      <c r="BG834" s="95"/>
      <c r="BH834" s="95"/>
      <c r="BI834" s="87"/>
      <c r="BJ834" s="96"/>
      <c r="BK834" s="96"/>
      <c r="BL834" s="96"/>
      <c r="BM834" s="96"/>
      <c r="BN834" s="97"/>
      <c r="BO834" s="98"/>
      <c r="BP834" s="25"/>
      <c r="BQ834" s="47"/>
      <c r="BR834" s="65"/>
      <c r="BS834" s="49"/>
      <c r="BT834" s="135"/>
      <c r="BU834" s="92"/>
      <c r="BV834" s="135"/>
      <c r="BW834" s="92"/>
      <c r="BX834" s="135"/>
      <c r="BY834" s="141"/>
      <c r="BZ834" s="25"/>
      <c r="CA834" s="25"/>
      <c r="CB834" s="25"/>
      <c r="CC834" s="25"/>
      <c r="CD834" s="25"/>
      <c r="CE834" s="25"/>
      <c r="CF834" s="25"/>
      <c r="CG834" s="25"/>
      <c r="CH834" s="25"/>
      <c r="CI834" s="25"/>
      <c r="CJ834" s="25"/>
      <c r="CK834" s="25"/>
    </row>
    <row r="835" spans="1:89" ht="13">
      <c r="A835" s="99"/>
      <c r="B835" s="93"/>
      <c r="C835" s="25"/>
      <c r="D835" s="25"/>
      <c r="E835" s="25"/>
      <c r="F835" s="25"/>
      <c r="G835" s="92"/>
      <c r="H835" s="25"/>
      <c r="I835" s="93"/>
      <c r="J835" s="49"/>
      <c r="K835" s="49"/>
      <c r="L835" s="53"/>
      <c r="M835" s="49"/>
      <c r="N835" s="49"/>
      <c r="O835" s="49"/>
      <c r="P835" s="49"/>
      <c r="Q835" s="49"/>
      <c r="R835" s="49"/>
      <c r="S835" s="49"/>
      <c r="T835" s="49"/>
      <c r="U835" s="49"/>
      <c r="V835" s="53"/>
      <c r="W835" s="53"/>
      <c r="X835" s="49"/>
      <c r="Y835" s="49"/>
      <c r="Z835" s="49"/>
      <c r="AA835" s="49"/>
      <c r="AB835" s="49"/>
      <c r="AC835" s="94"/>
      <c r="AD835" s="25"/>
      <c r="AE835" s="49"/>
      <c r="AF835" s="49"/>
      <c r="AG835" s="49"/>
      <c r="AH835" s="49"/>
      <c r="AI835" s="100"/>
      <c r="AJ835" s="100"/>
      <c r="AK835" s="25"/>
      <c r="AL835" s="49"/>
      <c r="AM835" s="49"/>
      <c r="AN835" s="49"/>
      <c r="AO835" s="49"/>
      <c r="AP835" s="49"/>
      <c r="AQ835" s="49"/>
      <c r="AR835" s="49"/>
      <c r="AS835" s="87"/>
      <c r="AT835" s="69"/>
      <c r="AU835" s="69"/>
      <c r="AV835" s="69"/>
      <c r="AW835" s="69"/>
      <c r="AX835" s="69"/>
      <c r="AY835" s="69"/>
      <c r="AZ835" s="69"/>
      <c r="BA835" s="69"/>
      <c r="BB835" s="69"/>
      <c r="BC835" s="69"/>
      <c r="BD835" s="87"/>
      <c r="BE835" s="87"/>
      <c r="BF835" s="95"/>
      <c r="BG835" s="95"/>
      <c r="BH835" s="95"/>
      <c r="BI835" s="87"/>
      <c r="BJ835" s="96"/>
      <c r="BK835" s="96"/>
      <c r="BL835" s="96"/>
      <c r="BM835" s="96"/>
      <c r="BN835" s="97"/>
      <c r="BO835" s="98"/>
      <c r="BP835" s="25"/>
      <c r="BQ835" s="47"/>
      <c r="BR835" s="65"/>
      <c r="BS835" s="49"/>
      <c r="BT835" s="135"/>
      <c r="BU835" s="92"/>
      <c r="BV835" s="135"/>
      <c r="BW835" s="92"/>
      <c r="BX835" s="135"/>
      <c r="BY835" s="141"/>
      <c r="BZ835" s="25"/>
      <c r="CA835" s="25"/>
      <c r="CB835" s="25"/>
      <c r="CC835" s="25"/>
      <c r="CD835" s="25"/>
      <c r="CE835" s="25"/>
      <c r="CF835" s="25"/>
      <c r="CG835" s="25"/>
      <c r="CH835" s="25"/>
      <c r="CI835" s="25"/>
      <c r="CJ835" s="25"/>
      <c r="CK835" s="25"/>
    </row>
    <row r="836" spans="1:89" ht="13">
      <c r="A836" s="99"/>
      <c r="B836" s="93"/>
      <c r="C836" s="25"/>
      <c r="D836" s="25"/>
      <c r="E836" s="25"/>
      <c r="F836" s="25"/>
      <c r="G836" s="92"/>
      <c r="H836" s="25"/>
      <c r="I836" s="93"/>
      <c r="J836" s="49"/>
      <c r="K836" s="49"/>
      <c r="L836" s="53"/>
      <c r="M836" s="49"/>
      <c r="N836" s="49"/>
      <c r="O836" s="49"/>
      <c r="P836" s="49"/>
      <c r="Q836" s="49"/>
      <c r="R836" s="49"/>
      <c r="S836" s="49"/>
      <c r="T836" s="49"/>
      <c r="U836" s="49"/>
      <c r="V836" s="53"/>
      <c r="W836" s="53"/>
      <c r="X836" s="49"/>
      <c r="Y836" s="49"/>
      <c r="Z836" s="49"/>
      <c r="AA836" s="49"/>
      <c r="AB836" s="49"/>
      <c r="AC836" s="94"/>
      <c r="AD836" s="25"/>
      <c r="AE836" s="49"/>
      <c r="AF836" s="49"/>
      <c r="AG836" s="49"/>
      <c r="AH836" s="49"/>
      <c r="AI836" s="100"/>
      <c r="AJ836" s="100"/>
      <c r="AK836" s="25"/>
      <c r="AL836" s="49"/>
      <c r="AM836" s="49"/>
      <c r="AN836" s="49"/>
      <c r="AO836" s="49"/>
      <c r="AP836" s="49"/>
      <c r="AQ836" s="49"/>
      <c r="AR836" s="49"/>
      <c r="AS836" s="87"/>
      <c r="AT836" s="69"/>
      <c r="AU836" s="69"/>
      <c r="AV836" s="69"/>
      <c r="AW836" s="69"/>
      <c r="AX836" s="69"/>
      <c r="AY836" s="69"/>
      <c r="AZ836" s="69"/>
      <c r="BA836" s="69"/>
      <c r="BB836" s="69"/>
      <c r="BC836" s="69"/>
      <c r="BD836" s="87"/>
      <c r="BE836" s="87"/>
      <c r="BF836" s="95"/>
      <c r="BG836" s="95"/>
      <c r="BH836" s="95"/>
      <c r="BI836" s="87"/>
      <c r="BJ836" s="96"/>
      <c r="BK836" s="96"/>
      <c r="BL836" s="96"/>
      <c r="BM836" s="96"/>
      <c r="BN836" s="97"/>
      <c r="BO836" s="98"/>
      <c r="BP836" s="25"/>
      <c r="BQ836" s="47"/>
      <c r="BR836" s="65"/>
      <c r="BS836" s="49"/>
      <c r="BT836" s="135"/>
      <c r="BU836" s="92"/>
      <c r="BV836" s="135"/>
      <c r="BW836" s="92"/>
      <c r="BX836" s="135"/>
      <c r="BY836" s="141"/>
      <c r="BZ836" s="25"/>
      <c r="CA836" s="25"/>
      <c r="CB836" s="25"/>
      <c r="CC836" s="25"/>
      <c r="CD836" s="25"/>
      <c r="CE836" s="25"/>
      <c r="CF836" s="25"/>
      <c r="CG836" s="25"/>
      <c r="CH836" s="25"/>
      <c r="CI836" s="25"/>
      <c r="CJ836" s="25"/>
      <c r="CK836" s="25"/>
    </row>
    <row r="837" spans="1:89" ht="13">
      <c r="A837" s="99"/>
      <c r="B837" s="93"/>
      <c r="C837" s="25"/>
      <c r="D837" s="25"/>
      <c r="E837" s="25"/>
      <c r="F837" s="25"/>
      <c r="G837" s="92"/>
      <c r="H837" s="25"/>
      <c r="I837" s="93"/>
      <c r="J837" s="49"/>
      <c r="K837" s="49"/>
      <c r="L837" s="53"/>
      <c r="M837" s="49"/>
      <c r="N837" s="49"/>
      <c r="O837" s="49"/>
      <c r="P837" s="49"/>
      <c r="Q837" s="49"/>
      <c r="R837" s="49"/>
      <c r="S837" s="49"/>
      <c r="T837" s="49"/>
      <c r="U837" s="49"/>
      <c r="V837" s="53"/>
      <c r="W837" s="53"/>
      <c r="X837" s="49"/>
      <c r="Y837" s="49"/>
      <c r="Z837" s="49"/>
      <c r="AA837" s="49"/>
      <c r="AB837" s="49"/>
      <c r="AC837" s="94"/>
      <c r="AD837" s="25"/>
      <c r="AE837" s="49"/>
      <c r="AF837" s="49"/>
      <c r="AG837" s="49"/>
      <c r="AH837" s="49"/>
      <c r="AI837" s="100"/>
      <c r="AJ837" s="100"/>
      <c r="AK837" s="25"/>
      <c r="AL837" s="49"/>
      <c r="AM837" s="49"/>
      <c r="AN837" s="49"/>
      <c r="AO837" s="49"/>
      <c r="AP837" s="49"/>
      <c r="AQ837" s="49"/>
      <c r="AR837" s="49"/>
      <c r="AS837" s="87"/>
      <c r="AT837" s="69"/>
      <c r="AU837" s="69"/>
      <c r="AV837" s="69"/>
      <c r="AW837" s="69"/>
      <c r="AX837" s="69"/>
      <c r="AY837" s="69"/>
      <c r="AZ837" s="69"/>
      <c r="BA837" s="69"/>
      <c r="BB837" s="69"/>
      <c r="BC837" s="69"/>
      <c r="BD837" s="87"/>
      <c r="BE837" s="87"/>
      <c r="BF837" s="95"/>
      <c r="BG837" s="95"/>
      <c r="BH837" s="95"/>
      <c r="BI837" s="87"/>
      <c r="BJ837" s="96"/>
      <c r="BK837" s="96"/>
      <c r="BL837" s="96"/>
      <c r="BM837" s="96"/>
      <c r="BN837" s="97"/>
      <c r="BO837" s="98"/>
      <c r="BP837" s="25"/>
      <c r="BQ837" s="47"/>
      <c r="BR837" s="65"/>
      <c r="BS837" s="49"/>
      <c r="BT837" s="135"/>
      <c r="BU837" s="92"/>
      <c r="BV837" s="135"/>
      <c r="BW837" s="92"/>
      <c r="BX837" s="135"/>
      <c r="BY837" s="141"/>
      <c r="BZ837" s="25"/>
      <c r="CA837" s="25"/>
      <c r="CB837" s="25"/>
      <c r="CC837" s="25"/>
      <c r="CD837" s="25"/>
      <c r="CE837" s="25"/>
      <c r="CF837" s="25"/>
      <c r="CG837" s="25"/>
      <c r="CH837" s="25"/>
      <c r="CI837" s="25"/>
      <c r="CJ837" s="25"/>
      <c r="CK837" s="25"/>
    </row>
    <row r="838" spans="1:89" ht="13">
      <c r="A838" s="99"/>
      <c r="B838" s="93"/>
      <c r="C838" s="25"/>
      <c r="D838" s="25"/>
      <c r="E838" s="25"/>
      <c r="F838" s="25"/>
      <c r="G838" s="92"/>
      <c r="H838" s="25"/>
      <c r="I838" s="93"/>
      <c r="J838" s="49"/>
      <c r="K838" s="49"/>
      <c r="L838" s="53"/>
      <c r="M838" s="49"/>
      <c r="N838" s="49"/>
      <c r="O838" s="49"/>
      <c r="P838" s="49"/>
      <c r="Q838" s="49"/>
      <c r="R838" s="49"/>
      <c r="S838" s="49"/>
      <c r="T838" s="49"/>
      <c r="U838" s="49"/>
      <c r="V838" s="53"/>
      <c r="W838" s="53"/>
      <c r="X838" s="49"/>
      <c r="Y838" s="49"/>
      <c r="Z838" s="49"/>
      <c r="AA838" s="49"/>
      <c r="AB838" s="49"/>
      <c r="AC838" s="94"/>
      <c r="AD838" s="25"/>
      <c r="AE838" s="49"/>
      <c r="AF838" s="49"/>
      <c r="AG838" s="49"/>
      <c r="AH838" s="49"/>
      <c r="AI838" s="100"/>
      <c r="AJ838" s="100"/>
      <c r="AK838" s="25"/>
      <c r="AL838" s="49"/>
      <c r="AM838" s="49"/>
      <c r="AN838" s="49"/>
      <c r="AO838" s="49"/>
      <c r="AP838" s="49"/>
      <c r="AQ838" s="49"/>
      <c r="AR838" s="49"/>
      <c r="AS838" s="87"/>
      <c r="AT838" s="69"/>
      <c r="AU838" s="69"/>
      <c r="AV838" s="69"/>
      <c r="AW838" s="69"/>
      <c r="AX838" s="69"/>
      <c r="AY838" s="69"/>
      <c r="AZ838" s="69"/>
      <c r="BA838" s="69"/>
      <c r="BB838" s="69"/>
      <c r="BC838" s="69"/>
      <c r="BD838" s="87"/>
      <c r="BE838" s="87"/>
      <c r="BF838" s="95"/>
      <c r="BG838" s="95"/>
      <c r="BH838" s="95"/>
      <c r="BI838" s="87"/>
      <c r="BJ838" s="96"/>
      <c r="BK838" s="96"/>
      <c r="BL838" s="96"/>
      <c r="BM838" s="96"/>
      <c r="BN838" s="97"/>
      <c r="BO838" s="98"/>
      <c r="BP838" s="25"/>
      <c r="BQ838" s="47"/>
      <c r="BR838" s="65"/>
      <c r="BS838" s="49"/>
      <c r="BT838" s="135"/>
      <c r="BU838" s="92"/>
      <c r="BV838" s="135"/>
      <c r="BW838" s="92"/>
      <c r="BX838" s="135"/>
      <c r="BY838" s="141"/>
      <c r="BZ838" s="25"/>
      <c r="CA838" s="25"/>
      <c r="CB838" s="25"/>
      <c r="CC838" s="25"/>
      <c r="CD838" s="25"/>
      <c r="CE838" s="25"/>
      <c r="CF838" s="25"/>
      <c r="CG838" s="25"/>
      <c r="CH838" s="25"/>
      <c r="CI838" s="25"/>
      <c r="CJ838" s="25"/>
      <c r="CK838" s="25"/>
    </row>
    <row r="839" spans="1:89" ht="13">
      <c r="A839" s="99"/>
      <c r="B839" s="93"/>
      <c r="C839" s="25"/>
      <c r="D839" s="25"/>
      <c r="E839" s="25"/>
      <c r="F839" s="25"/>
      <c r="G839" s="92"/>
      <c r="H839" s="25"/>
      <c r="I839" s="93"/>
      <c r="J839" s="49"/>
      <c r="K839" s="49"/>
      <c r="L839" s="53"/>
      <c r="M839" s="49"/>
      <c r="N839" s="49"/>
      <c r="O839" s="49"/>
      <c r="P839" s="49"/>
      <c r="Q839" s="49"/>
      <c r="R839" s="49"/>
      <c r="S839" s="49"/>
      <c r="T839" s="49"/>
      <c r="U839" s="49"/>
      <c r="V839" s="53"/>
      <c r="W839" s="53"/>
      <c r="X839" s="49"/>
      <c r="Y839" s="49"/>
      <c r="Z839" s="49"/>
      <c r="AA839" s="49"/>
      <c r="AB839" s="49"/>
      <c r="AC839" s="94"/>
      <c r="AD839" s="25"/>
      <c r="AE839" s="49"/>
      <c r="AF839" s="49"/>
      <c r="AG839" s="49"/>
      <c r="AH839" s="49"/>
      <c r="AI839" s="100"/>
      <c r="AJ839" s="100"/>
      <c r="AK839" s="25"/>
      <c r="AL839" s="49"/>
      <c r="AM839" s="49"/>
      <c r="AN839" s="49"/>
      <c r="AO839" s="49"/>
      <c r="AP839" s="49"/>
      <c r="AQ839" s="49"/>
      <c r="AR839" s="49"/>
      <c r="AS839" s="87"/>
      <c r="AT839" s="69"/>
      <c r="AU839" s="69"/>
      <c r="AV839" s="69"/>
      <c r="AW839" s="69"/>
      <c r="AX839" s="69"/>
      <c r="AY839" s="69"/>
      <c r="AZ839" s="69"/>
      <c r="BA839" s="69"/>
      <c r="BB839" s="69"/>
      <c r="BC839" s="69"/>
      <c r="BD839" s="87"/>
      <c r="BE839" s="87"/>
      <c r="BF839" s="95"/>
      <c r="BG839" s="95"/>
      <c r="BH839" s="95"/>
      <c r="BI839" s="87"/>
      <c r="BJ839" s="96"/>
      <c r="BK839" s="96"/>
      <c r="BL839" s="96"/>
      <c r="BM839" s="96"/>
      <c r="BN839" s="97"/>
      <c r="BO839" s="98"/>
      <c r="BP839" s="25"/>
      <c r="BQ839" s="47"/>
      <c r="BR839" s="65"/>
      <c r="BS839" s="49"/>
      <c r="BT839" s="135"/>
      <c r="BU839" s="92"/>
      <c r="BV839" s="135"/>
      <c r="BW839" s="92"/>
      <c r="BX839" s="135"/>
      <c r="BY839" s="141"/>
      <c r="BZ839" s="25"/>
      <c r="CA839" s="25"/>
      <c r="CB839" s="25"/>
      <c r="CC839" s="25"/>
      <c r="CD839" s="25"/>
      <c r="CE839" s="25"/>
      <c r="CF839" s="25"/>
      <c r="CG839" s="25"/>
      <c r="CH839" s="25"/>
      <c r="CI839" s="25"/>
      <c r="CJ839" s="25"/>
      <c r="CK839" s="25"/>
    </row>
    <row r="840" spans="1:89" ht="13">
      <c r="A840" s="99"/>
      <c r="B840" s="93"/>
      <c r="C840" s="25"/>
      <c r="D840" s="25"/>
      <c r="E840" s="25"/>
      <c r="F840" s="25"/>
      <c r="G840" s="92"/>
      <c r="H840" s="25"/>
      <c r="I840" s="93"/>
      <c r="J840" s="49"/>
      <c r="K840" s="49"/>
      <c r="L840" s="53"/>
      <c r="M840" s="49"/>
      <c r="N840" s="49"/>
      <c r="O840" s="49"/>
      <c r="P840" s="49"/>
      <c r="Q840" s="49"/>
      <c r="R840" s="49"/>
      <c r="S840" s="49"/>
      <c r="T840" s="49"/>
      <c r="U840" s="49"/>
      <c r="V840" s="53"/>
      <c r="W840" s="53"/>
      <c r="X840" s="49"/>
      <c r="Y840" s="49"/>
      <c r="Z840" s="49"/>
      <c r="AA840" s="49"/>
      <c r="AB840" s="49"/>
      <c r="AC840" s="94"/>
      <c r="AD840" s="25"/>
      <c r="AE840" s="49"/>
      <c r="AF840" s="49"/>
      <c r="AG840" s="49"/>
      <c r="AH840" s="49"/>
      <c r="AI840" s="100"/>
      <c r="AJ840" s="100"/>
      <c r="AK840" s="25"/>
      <c r="AL840" s="49"/>
      <c r="AM840" s="49"/>
      <c r="AN840" s="49"/>
      <c r="AO840" s="49"/>
      <c r="AP840" s="49"/>
      <c r="AQ840" s="49"/>
      <c r="AR840" s="49"/>
      <c r="AS840" s="87"/>
      <c r="AT840" s="69"/>
      <c r="AU840" s="69"/>
      <c r="AV840" s="69"/>
      <c r="AW840" s="69"/>
      <c r="AX840" s="69"/>
      <c r="AY840" s="69"/>
      <c r="AZ840" s="69"/>
      <c r="BA840" s="69"/>
      <c r="BB840" s="69"/>
      <c r="BC840" s="69"/>
      <c r="BD840" s="87"/>
      <c r="BE840" s="87"/>
      <c r="BF840" s="95"/>
      <c r="BG840" s="95"/>
      <c r="BH840" s="95"/>
      <c r="BI840" s="87"/>
      <c r="BJ840" s="96"/>
      <c r="BK840" s="96"/>
      <c r="BL840" s="96"/>
      <c r="BM840" s="96"/>
      <c r="BN840" s="97"/>
      <c r="BO840" s="98"/>
      <c r="BP840" s="25"/>
      <c r="BQ840" s="47"/>
      <c r="BR840" s="65"/>
      <c r="BS840" s="49"/>
      <c r="BT840" s="135"/>
      <c r="BU840" s="92"/>
      <c r="BV840" s="135"/>
      <c r="BW840" s="92"/>
      <c r="BX840" s="135"/>
      <c r="BY840" s="141"/>
      <c r="BZ840" s="25"/>
      <c r="CA840" s="25"/>
      <c r="CB840" s="25"/>
      <c r="CC840" s="25"/>
      <c r="CD840" s="25"/>
      <c r="CE840" s="25"/>
      <c r="CF840" s="25"/>
      <c r="CG840" s="25"/>
      <c r="CH840" s="25"/>
      <c r="CI840" s="25"/>
      <c r="CJ840" s="25"/>
      <c r="CK840" s="25"/>
    </row>
    <row r="841" spans="1:89" ht="13">
      <c r="A841" s="99"/>
      <c r="B841" s="93"/>
      <c r="C841" s="25"/>
      <c r="D841" s="25"/>
      <c r="E841" s="25"/>
      <c r="F841" s="25"/>
      <c r="G841" s="92"/>
      <c r="H841" s="25"/>
      <c r="I841" s="93"/>
      <c r="J841" s="49"/>
      <c r="K841" s="49"/>
      <c r="L841" s="53"/>
      <c r="M841" s="49"/>
      <c r="N841" s="49"/>
      <c r="O841" s="49"/>
      <c r="P841" s="49"/>
      <c r="Q841" s="49"/>
      <c r="R841" s="49"/>
      <c r="S841" s="49"/>
      <c r="T841" s="49"/>
      <c r="U841" s="49"/>
      <c r="V841" s="53"/>
      <c r="W841" s="53"/>
      <c r="X841" s="49"/>
      <c r="Y841" s="49"/>
      <c r="Z841" s="49"/>
      <c r="AA841" s="49"/>
      <c r="AB841" s="49"/>
      <c r="AC841" s="94"/>
      <c r="AD841" s="25"/>
      <c r="AE841" s="49"/>
      <c r="AF841" s="49"/>
      <c r="AG841" s="49"/>
      <c r="AH841" s="49"/>
      <c r="AI841" s="100"/>
      <c r="AJ841" s="100"/>
      <c r="AK841" s="25"/>
      <c r="AL841" s="49"/>
      <c r="AM841" s="49"/>
      <c r="AN841" s="49"/>
      <c r="AO841" s="49"/>
      <c r="AP841" s="49"/>
      <c r="AQ841" s="49"/>
      <c r="AR841" s="49"/>
      <c r="AS841" s="87"/>
      <c r="AT841" s="69"/>
      <c r="AU841" s="69"/>
      <c r="AV841" s="69"/>
      <c r="AW841" s="69"/>
      <c r="AX841" s="69"/>
      <c r="AY841" s="69"/>
      <c r="AZ841" s="69"/>
      <c r="BA841" s="69"/>
      <c r="BB841" s="69"/>
      <c r="BC841" s="69"/>
      <c r="BD841" s="87"/>
      <c r="BE841" s="87"/>
      <c r="BF841" s="95"/>
      <c r="BG841" s="95"/>
      <c r="BH841" s="95"/>
      <c r="BI841" s="87"/>
      <c r="BJ841" s="96"/>
      <c r="BK841" s="96"/>
      <c r="BL841" s="96"/>
      <c r="BM841" s="96"/>
      <c r="BN841" s="97"/>
      <c r="BO841" s="98"/>
      <c r="BP841" s="25"/>
      <c r="BQ841" s="47"/>
      <c r="BR841" s="65"/>
      <c r="BS841" s="49"/>
      <c r="BT841" s="135"/>
      <c r="BU841" s="92"/>
      <c r="BV841" s="135"/>
      <c r="BW841" s="92"/>
      <c r="BX841" s="135"/>
      <c r="BY841" s="141"/>
      <c r="BZ841" s="25"/>
      <c r="CA841" s="25"/>
      <c r="CB841" s="25"/>
      <c r="CC841" s="25"/>
      <c r="CD841" s="25"/>
      <c r="CE841" s="25"/>
      <c r="CF841" s="25"/>
      <c r="CG841" s="25"/>
      <c r="CH841" s="25"/>
      <c r="CI841" s="25"/>
      <c r="CJ841" s="25"/>
      <c r="CK841" s="25"/>
    </row>
    <row r="842" spans="1:89" ht="13">
      <c r="A842" s="99"/>
      <c r="B842" s="93"/>
      <c r="C842" s="25"/>
      <c r="D842" s="25"/>
      <c r="E842" s="25"/>
      <c r="F842" s="25"/>
      <c r="G842" s="92"/>
      <c r="H842" s="25"/>
      <c r="I842" s="93"/>
      <c r="J842" s="49"/>
      <c r="K842" s="49"/>
      <c r="L842" s="53"/>
      <c r="M842" s="49"/>
      <c r="N842" s="49"/>
      <c r="O842" s="49"/>
      <c r="P842" s="49"/>
      <c r="Q842" s="49"/>
      <c r="R842" s="49"/>
      <c r="S842" s="49"/>
      <c r="T842" s="49"/>
      <c r="U842" s="49"/>
      <c r="V842" s="53"/>
      <c r="W842" s="53"/>
      <c r="X842" s="49"/>
      <c r="Y842" s="49"/>
      <c r="Z842" s="49"/>
      <c r="AA842" s="49"/>
      <c r="AB842" s="49"/>
      <c r="AC842" s="94"/>
      <c r="AD842" s="25"/>
      <c r="AE842" s="49"/>
      <c r="AF842" s="49"/>
      <c r="AG842" s="49"/>
      <c r="AH842" s="49"/>
      <c r="AI842" s="100"/>
      <c r="AJ842" s="100"/>
      <c r="AK842" s="25"/>
      <c r="AL842" s="49"/>
      <c r="AM842" s="49"/>
      <c r="AN842" s="49"/>
      <c r="AO842" s="49"/>
      <c r="AP842" s="49"/>
      <c r="AQ842" s="49"/>
      <c r="AR842" s="49"/>
      <c r="AS842" s="87"/>
      <c r="AT842" s="69"/>
      <c r="AU842" s="69"/>
      <c r="AV842" s="69"/>
      <c r="AW842" s="69"/>
      <c r="AX842" s="69"/>
      <c r="AY842" s="69"/>
      <c r="AZ842" s="69"/>
      <c r="BA842" s="69"/>
      <c r="BB842" s="69"/>
      <c r="BC842" s="69"/>
      <c r="BD842" s="87"/>
      <c r="BE842" s="87"/>
      <c r="BF842" s="95"/>
      <c r="BG842" s="95"/>
      <c r="BH842" s="95"/>
      <c r="BI842" s="87"/>
      <c r="BJ842" s="96"/>
      <c r="BK842" s="96"/>
      <c r="BL842" s="96"/>
      <c r="BM842" s="96"/>
      <c r="BN842" s="97"/>
      <c r="BO842" s="98"/>
      <c r="BP842" s="25"/>
      <c r="BQ842" s="47"/>
      <c r="BR842" s="65"/>
      <c r="BS842" s="49"/>
      <c r="BT842" s="135"/>
      <c r="BU842" s="92"/>
      <c r="BV842" s="135"/>
      <c r="BW842" s="92"/>
      <c r="BX842" s="135"/>
      <c r="BY842" s="141"/>
      <c r="BZ842" s="25"/>
      <c r="CA842" s="25"/>
      <c r="CB842" s="25"/>
      <c r="CC842" s="25"/>
      <c r="CD842" s="25"/>
      <c r="CE842" s="25"/>
      <c r="CF842" s="25"/>
      <c r="CG842" s="25"/>
      <c r="CH842" s="25"/>
      <c r="CI842" s="25"/>
      <c r="CJ842" s="25"/>
      <c r="CK842" s="25"/>
    </row>
    <row r="843" spans="1:89" ht="13">
      <c r="A843" s="99"/>
      <c r="B843" s="93"/>
      <c r="C843" s="25"/>
      <c r="D843" s="25"/>
      <c r="E843" s="25"/>
      <c r="F843" s="25"/>
      <c r="G843" s="92"/>
      <c r="H843" s="25"/>
      <c r="I843" s="93"/>
      <c r="J843" s="49"/>
      <c r="K843" s="49"/>
      <c r="L843" s="53"/>
      <c r="M843" s="53">
        <v>541</v>
      </c>
      <c r="N843" s="49"/>
      <c r="O843" s="49"/>
      <c r="P843" s="49"/>
      <c r="Q843" s="49"/>
      <c r="R843" s="49"/>
      <c r="S843" s="49"/>
      <c r="T843" s="49"/>
      <c r="U843" s="49"/>
      <c r="V843" s="53"/>
      <c r="W843" s="53"/>
      <c r="X843" s="49"/>
      <c r="Y843" s="49"/>
      <c r="Z843" s="49"/>
      <c r="AA843" s="49"/>
      <c r="AB843" s="49"/>
      <c r="AC843" s="94"/>
      <c r="AD843" s="25"/>
      <c r="AE843" s="49"/>
      <c r="AF843" s="49"/>
      <c r="AG843" s="49"/>
      <c r="AH843" s="49"/>
      <c r="AI843" s="100"/>
      <c r="AJ843" s="100"/>
      <c r="AK843" s="25"/>
      <c r="AL843" s="49"/>
      <c r="AM843" s="49"/>
      <c r="AN843" s="49"/>
      <c r="AO843" s="49"/>
      <c r="AP843" s="49"/>
      <c r="AQ843" s="49"/>
      <c r="AR843" s="49"/>
      <c r="AS843" s="87"/>
      <c r="AT843" s="69"/>
      <c r="AU843" s="69"/>
      <c r="AV843" s="69"/>
      <c r="AW843" s="69"/>
      <c r="AX843" s="69"/>
      <c r="AY843" s="69"/>
      <c r="AZ843" s="69"/>
      <c r="BA843" s="69"/>
      <c r="BB843" s="69"/>
      <c r="BC843" s="69"/>
      <c r="BD843" s="87"/>
      <c r="BE843" s="87"/>
      <c r="BF843" s="95"/>
      <c r="BG843" s="95"/>
      <c r="BH843" s="95"/>
      <c r="BI843" s="87"/>
      <c r="BJ843" s="96"/>
      <c r="BK843" s="96"/>
      <c r="BL843" s="96"/>
      <c r="BM843" s="96"/>
      <c r="BN843" s="97"/>
      <c r="BO843" s="98"/>
      <c r="BP843" s="25"/>
      <c r="BQ843" s="47"/>
      <c r="BR843" s="65"/>
      <c r="BS843" s="49"/>
      <c r="BT843" s="135"/>
      <c r="BU843" s="92"/>
      <c r="BV843" s="135"/>
      <c r="BW843" s="92"/>
      <c r="BX843" s="135"/>
      <c r="BY843" s="141"/>
      <c r="BZ843" s="25"/>
      <c r="CA843" s="25"/>
      <c r="CB843" s="25"/>
      <c r="CC843" s="25"/>
      <c r="CD843" s="25"/>
      <c r="CE843" s="25"/>
      <c r="CF843" s="25"/>
      <c r="CG843" s="25"/>
      <c r="CH843" s="25"/>
      <c r="CI843" s="25"/>
      <c r="CJ843" s="25"/>
      <c r="CK843" s="25"/>
    </row>
    <row r="844" spans="1:89" ht="13">
      <c r="A844" s="99"/>
      <c r="B844" s="93"/>
      <c r="C844" s="25"/>
      <c r="D844" s="25"/>
      <c r="E844" s="25"/>
      <c r="F844" s="25"/>
      <c r="G844" s="92"/>
      <c r="H844" s="25"/>
      <c r="I844" s="93"/>
      <c r="J844" s="49"/>
      <c r="K844" s="49"/>
      <c r="L844" s="53"/>
      <c r="M844" s="49"/>
      <c r="N844" s="49"/>
      <c r="O844" s="49"/>
      <c r="P844" s="49"/>
      <c r="Q844" s="49"/>
      <c r="R844" s="49"/>
      <c r="S844" s="49"/>
      <c r="T844" s="49"/>
      <c r="U844" s="49"/>
      <c r="V844" s="53"/>
      <c r="W844" s="53"/>
      <c r="X844" s="49"/>
      <c r="Y844" s="49"/>
      <c r="Z844" s="49"/>
      <c r="AA844" s="49"/>
      <c r="AB844" s="49"/>
      <c r="AC844" s="94"/>
      <c r="AD844" s="25"/>
      <c r="AE844" s="49"/>
      <c r="AF844" s="49"/>
      <c r="AG844" s="49"/>
      <c r="AH844" s="49"/>
      <c r="AI844" s="100"/>
      <c r="AJ844" s="100"/>
      <c r="AK844" s="25"/>
      <c r="AL844" s="49"/>
      <c r="AM844" s="49"/>
      <c r="AN844" s="49"/>
      <c r="AO844" s="49"/>
      <c r="AP844" s="49"/>
      <c r="AQ844" s="49"/>
      <c r="AR844" s="49"/>
      <c r="AS844" s="87"/>
      <c r="AT844" s="69"/>
      <c r="AU844" s="69"/>
      <c r="AV844" s="69"/>
      <c r="AW844" s="69"/>
      <c r="AX844" s="69"/>
      <c r="AY844" s="69"/>
      <c r="AZ844" s="69"/>
      <c r="BA844" s="69"/>
      <c r="BB844" s="69"/>
      <c r="BC844" s="69"/>
      <c r="BD844" s="87"/>
      <c r="BE844" s="87"/>
      <c r="BF844" s="95"/>
      <c r="BG844" s="95"/>
      <c r="BH844" s="95"/>
      <c r="BI844" s="87"/>
      <c r="BJ844" s="96"/>
      <c r="BK844" s="96"/>
      <c r="BL844" s="96"/>
      <c r="BM844" s="96"/>
      <c r="BN844" s="97"/>
      <c r="BO844" s="98"/>
      <c r="BP844" s="25"/>
      <c r="BQ844" s="47"/>
      <c r="BR844" s="65"/>
      <c r="BS844" s="49"/>
      <c r="BT844" s="135"/>
      <c r="BU844" s="92"/>
      <c r="BV844" s="135"/>
      <c r="BW844" s="92"/>
      <c r="BX844" s="135"/>
      <c r="BY844" s="141"/>
      <c r="BZ844" s="25"/>
      <c r="CA844" s="25"/>
      <c r="CB844" s="25"/>
      <c r="CC844" s="25"/>
      <c r="CD844" s="25"/>
      <c r="CE844" s="25"/>
      <c r="CF844" s="25"/>
      <c r="CG844" s="25"/>
      <c r="CH844" s="25"/>
      <c r="CI844" s="25"/>
      <c r="CJ844" s="25"/>
      <c r="CK844" s="25"/>
    </row>
    <row r="845" spans="1:89" ht="13">
      <c r="A845" s="99"/>
      <c r="B845" s="93"/>
      <c r="C845" s="25"/>
      <c r="D845" s="25"/>
      <c r="E845" s="25"/>
      <c r="F845" s="25"/>
      <c r="G845" s="92"/>
      <c r="H845" s="25"/>
      <c r="I845" s="93"/>
      <c r="J845" s="49"/>
      <c r="K845" s="49"/>
      <c r="L845" s="53"/>
      <c r="M845" s="49"/>
      <c r="N845" s="49"/>
      <c r="O845" s="49"/>
      <c r="P845" s="49"/>
      <c r="Q845" s="49"/>
      <c r="R845" s="49"/>
      <c r="S845" s="49"/>
      <c r="T845" s="49"/>
      <c r="U845" s="49"/>
      <c r="V845" s="53"/>
      <c r="W845" s="53"/>
      <c r="X845" s="49"/>
      <c r="Y845" s="49"/>
      <c r="Z845" s="49"/>
      <c r="AA845" s="49"/>
      <c r="AB845" s="49"/>
      <c r="AC845" s="94"/>
      <c r="AD845" s="25"/>
      <c r="AE845" s="49"/>
      <c r="AF845" s="49"/>
      <c r="AG845" s="49"/>
      <c r="AH845" s="49"/>
      <c r="AI845" s="100"/>
      <c r="AJ845" s="100"/>
      <c r="AK845" s="25"/>
      <c r="AL845" s="49"/>
      <c r="AM845" s="49"/>
      <c r="AN845" s="49"/>
      <c r="AO845" s="49"/>
      <c r="AP845" s="49"/>
      <c r="AQ845" s="49"/>
      <c r="AR845" s="49"/>
      <c r="AS845" s="87"/>
      <c r="AT845" s="69"/>
      <c r="AU845" s="69"/>
      <c r="AV845" s="69"/>
      <c r="AW845" s="69"/>
      <c r="AX845" s="69"/>
      <c r="AY845" s="69"/>
      <c r="AZ845" s="69"/>
      <c r="BA845" s="69"/>
      <c r="BB845" s="69"/>
      <c r="BC845" s="69"/>
      <c r="BD845" s="87"/>
      <c r="BE845" s="87"/>
      <c r="BF845" s="95"/>
      <c r="BG845" s="95"/>
      <c r="BH845" s="95"/>
      <c r="BI845" s="87"/>
      <c r="BJ845" s="96"/>
      <c r="BK845" s="96"/>
      <c r="BL845" s="96"/>
      <c r="BM845" s="96"/>
      <c r="BN845" s="97"/>
      <c r="BO845" s="98"/>
      <c r="BP845" s="25"/>
      <c r="BQ845" s="47"/>
      <c r="BR845" s="65"/>
      <c r="BS845" s="49"/>
      <c r="BT845" s="135"/>
      <c r="BU845" s="92"/>
      <c r="BV845" s="135"/>
      <c r="BW845" s="92"/>
      <c r="BX845" s="135"/>
      <c r="BY845" s="141"/>
      <c r="BZ845" s="25"/>
      <c r="CA845" s="25"/>
      <c r="CB845" s="25"/>
      <c r="CC845" s="25"/>
      <c r="CD845" s="25"/>
      <c r="CE845" s="25"/>
      <c r="CF845" s="25"/>
      <c r="CG845" s="25"/>
      <c r="CH845" s="25"/>
      <c r="CI845" s="25"/>
      <c r="CJ845" s="25"/>
      <c r="CK845" s="25"/>
    </row>
    <row r="846" spans="1:89" ht="13">
      <c r="A846" s="99"/>
      <c r="B846" s="93"/>
      <c r="C846" s="25"/>
      <c r="D846" s="25"/>
      <c r="E846" s="25"/>
      <c r="F846" s="25"/>
      <c r="G846" s="92"/>
      <c r="H846" s="25"/>
      <c r="I846" s="93"/>
      <c r="J846" s="49"/>
      <c r="K846" s="49"/>
      <c r="L846" s="53"/>
      <c r="M846" s="49"/>
      <c r="N846" s="49"/>
      <c r="O846" s="49"/>
      <c r="P846" s="49"/>
      <c r="Q846" s="49"/>
      <c r="R846" s="49"/>
      <c r="S846" s="49"/>
      <c r="T846" s="49"/>
      <c r="U846" s="49"/>
      <c r="V846" s="53"/>
      <c r="W846" s="53"/>
      <c r="X846" s="49"/>
      <c r="Y846" s="49"/>
      <c r="Z846" s="49"/>
      <c r="AA846" s="49"/>
      <c r="AB846" s="49"/>
      <c r="AC846" s="94"/>
      <c r="AD846" s="25"/>
      <c r="AE846" s="49"/>
      <c r="AF846" s="49"/>
      <c r="AG846" s="49"/>
      <c r="AH846" s="49"/>
      <c r="AI846" s="100"/>
      <c r="AJ846" s="100"/>
      <c r="AK846" s="25"/>
      <c r="AL846" s="49"/>
      <c r="AM846" s="49"/>
      <c r="AN846" s="49"/>
      <c r="AO846" s="49"/>
      <c r="AP846" s="49"/>
      <c r="AQ846" s="49"/>
      <c r="AR846" s="49"/>
      <c r="AS846" s="87"/>
      <c r="AT846" s="69"/>
      <c r="AU846" s="69"/>
      <c r="AV846" s="69"/>
      <c r="AW846" s="69"/>
      <c r="AX846" s="69"/>
      <c r="AY846" s="69"/>
      <c r="AZ846" s="69"/>
      <c r="BA846" s="69"/>
      <c r="BB846" s="69"/>
      <c r="BC846" s="69"/>
      <c r="BD846" s="87"/>
      <c r="BE846" s="87"/>
      <c r="BF846" s="95"/>
      <c r="BG846" s="95"/>
      <c r="BH846" s="95"/>
      <c r="BI846" s="87"/>
      <c r="BJ846" s="96"/>
      <c r="BK846" s="96"/>
      <c r="BL846" s="96"/>
      <c r="BM846" s="96"/>
      <c r="BN846" s="97"/>
      <c r="BO846" s="98"/>
      <c r="BP846" s="25"/>
      <c r="BQ846" s="47"/>
      <c r="BR846" s="65"/>
      <c r="BS846" s="49"/>
      <c r="BT846" s="135"/>
      <c r="BU846" s="92"/>
      <c r="BV846" s="135"/>
      <c r="BW846" s="92"/>
      <c r="BX846" s="135"/>
      <c r="BY846" s="141"/>
      <c r="BZ846" s="25"/>
      <c r="CA846" s="25"/>
      <c r="CB846" s="25"/>
      <c r="CC846" s="25"/>
      <c r="CD846" s="25"/>
      <c r="CE846" s="25"/>
      <c r="CF846" s="25"/>
      <c r="CG846" s="25"/>
      <c r="CH846" s="25"/>
      <c r="CI846" s="25"/>
      <c r="CJ846" s="25"/>
      <c r="CK846" s="25"/>
    </row>
    <row r="847" spans="1:89" ht="13">
      <c r="A847" s="99"/>
      <c r="B847" s="93"/>
      <c r="C847" s="25"/>
      <c r="D847" s="25"/>
      <c r="E847" s="25"/>
      <c r="F847" s="25"/>
      <c r="G847" s="92"/>
      <c r="H847" s="25"/>
      <c r="I847" s="93"/>
      <c r="J847" s="49"/>
      <c r="K847" s="49"/>
      <c r="L847" s="53"/>
      <c r="M847" s="49"/>
      <c r="N847" s="49"/>
      <c r="O847" s="49"/>
      <c r="P847" s="49"/>
      <c r="Q847" s="49"/>
      <c r="R847" s="49"/>
      <c r="S847" s="49"/>
      <c r="T847" s="49"/>
      <c r="U847" s="49"/>
      <c r="V847" s="53"/>
      <c r="W847" s="53"/>
      <c r="X847" s="49"/>
      <c r="Y847" s="49"/>
      <c r="Z847" s="49"/>
      <c r="AA847" s="49"/>
      <c r="AB847" s="49"/>
      <c r="AC847" s="94"/>
      <c r="AD847" s="25"/>
      <c r="AE847" s="49"/>
      <c r="AF847" s="49"/>
      <c r="AG847" s="49"/>
      <c r="AH847" s="49"/>
      <c r="AI847" s="100"/>
      <c r="AJ847" s="100"/>
      <c r="AK847" s="25"/>
      <c r="AL847" s="49"/>
      <c r="AM847" s="49"/>
      <c r="AN847" s="49"/>
      <c r="AO847" s="49"/>
      <c r="AP847" s="49"/>
      <c r="AQ847" s="49"/>
      <c r="AR847" s="49"/>
      <c r="AS847" s="87"/>
      <c r="AT847" s="69"/>
      <c r="AU847" s="69"/>
      <c r="AV847" s="69"/>
      <c r="AW847" s="69"/>
      <c r="AX847" s="69"/>
      <c r="AY847" s="69"/>
      <c r="AZ847" s="69"/>
      <c r="BA847" s="69"/>
      <c r="BB847" s="69"/>
      <c r="BC847" s="69"/>
      <c r="BD847" s="87"/>
      <c r="BE847" s="87"/>
      <c r="BF847" s="95"/>
      <c r="BG847" s="95"/>
      <c r="BH847" s="95"/>
      <c r="BI847" s="87"/>
      <c r="BJ847" s="96"/>
      <c r="BK847" s="96"/>
      <c r="BL847" s="96"/>
      <c r="BM847" s="96"/>
      <c r="BN847" s="97"/>
      <c r="BO847" s="98"/>
      <c r="BP847" s="25"/>
      <c r="BQ847" s="47"/>
      <c r="BR847" s="65"/>
      <c r="BS847" s="49"/>
      <c r="BT847" s="135"/>
      <c r="BU847" s="92"/>
      <c r="BV847" s="135"/>
      <c r="BW847" s="92"/>
      <c r="BX847" s="135"/>
      <c r="BY847" s="141"/>
      <c r="BZ847" s="25"/>
      <c r="CA847" s="25"/>
      <c r="CB847" s="25"/>
      <c r="CC847" s="25"/>
      <c r="CD847" s="25"/>
      <c r="CE847" s="25"/>
      <c r="CF847" s="25"/>
      <c r="CG847" s="25"/>
      <c r="CH847" s="25"/>
      <c r="CI847" s="25"/>
      <c r="CJ847" s="25"/>
      <c r="CK847" s="25"/>
    </row>
    <row r="848" spans="1:89" ht="13">
      <c r="A848" s="99"/>
      <c r="B848" s="93"/>
      <c r="C848" s="25"/>
      <c r="D848" s="25"/>
      <c r="E848" s="25"/>
      <c r="F848" s="25"/>
      <c r="G848" s="92"/>
      <c r="H848" s="25"/>
      <c r="I848" s="93"/>
      <c r="J848" s="49"/>
      <c r="K848" s="49"/>
      <c r="L848" s="53"/>
      <c r="M848" s="49"/>
      <c r="N848" s="49"/>
      <c r="O848" s="49"/>
      <c r="P848" s="49"/>
      <c r="Q848" s="49"/>
      <c r="R848" s="49"/>
      <c r="S848" s="49"/>
      <c r="T848" s="49"/>
      <c r="U848" s="49"/>
      <c r="V848" s="53"/>
      <c r="W848" s="53"/>
      <c r="X848" s="49"/>
      <c r="Y848" s="49"/>
      <c r="Z848" s="49"/>
      <c r="AA848" s="49"/>
      <c r="AB848" s="49"/>
      <c r="AC848" s="94"/>
      <c r="AD848" s="25"/>
      <c r="AE848" s="49"/>
      <c r="AF848" s="49"/>
      <c r="AG848" s="49"/>
      <c r="AH848" s="49"/>
      <c r="AI848" s="100"/>
      <c r="AJ848" s="100"/>
      <c r="AK848" s="25"/>
      <c r="AL848" s="49"/>
      <c r="AM848" s="49"/>
      <c r="AN848" s="49"/>
      <c r="AO848" s="49"/>
      <c r="AP848" s="49"/>
      <c r="AQ848" s="49"/>
      <c r="AR848" s="49"/>
      <c r="AS848" s="87"/>
      <c r="AT848" s="69"/>
      <c r="AU848" s="69"/>
      <c r="AV848" s="69"/>
      <c r="AW848" s="69"/>
      <c r="AX848" s="69"/>
      <c r="AY848" s="69"/>
      <c r="AZ848" s="69"/>
      <c r="BA848" s="69"/>
      <c r="BB848" s="69"/>
      <c r="BC848" s="69"/>
      <c r="BD848" s="87"/>
      <c r="BE848" s="87"/>
      <c r="BF848" s="95"/>
      <c r="BG848" s="95"/>
      <c r="BH848" s="95"/>
      <c r="BI848" s="87"/>
      <c r="BJ848" s="96"/>
      <c r="BK848" s="96"/>
      <c r="BL848" s="96"/>
      <c r="BM848" s="96"/>
      <c r="BN848" s="97"/>
      <c r="BO848" s="98"/>
      <c r="BP848" s="25"/>
      <c r="BQ848" s="47"/>
      <c r="BR848" s="65"/>
      <c r="BS848" s="49"/>
      <c r="BT848" s="135"/>
      <c r="BU848" s="92"/>
      <c r="BV848" s="135"/>
      <c r="BW848" s="92"/>
      <c r="BX848" s="135"/>
      <c r="BY848" s="141"/>
      <c r="BZ848" s="25"/>
      <c r="CA848" s="25"/>
      <c r="CB848" s="25"/>
      <c r="CC848" s="25"/>
      <c r="CD848" s="25"/>
      <c r="CE848" s="25"/>
      <c r="CF848" s="25"/>
      <c r="CG848" s="25"/>
      <c r="CH848" s="25"/>
      <c r="CI848" s="25"/>
      <c r="CJ848" s="25"/>
      <c r="CK848" s="25"/>
    </row>
    <row r="849" spans="1:89" ht="13">
      <c r="A849" s="99"/>
      <c r="B849" s="93"/>
      <c r="C849" s="25"/>
      <c r="D849" s="25"/>
      <c r="E849" s="25"/>
      <c r="F849" s="25"/>
      <c r="G849" s="92"/>
      <c r="H849" s="25"/>
      <c r="I849" s="93"/>
      <c r="J849" s="49"/>
      <c r="K849" s="49"/>
      <c r="L849" s="53"/>
      <c r="M849" s="53">
        <v>503</v>
      </c>
      <c r="N849" s="49"/>
      <c r="O849" s="49"/>
      <c r="P849" s="49"/>
      <c r="Q849" s="49"/>
      <c r="R849" s="49"/>
      <c r="S849" s="49"/>
      <c r="T849" s="49"/>
      <c r="U849" s="49"/>
      <c r="V849" s="53"/>
      <c r="W849" s="53"/>
      <c r="X849" s="49"/>
      <c r="Y849" s="49"/>
      <c r="Z849" s="49"/>
      <c r="AA849" s="49"/>
      <c r="AB849" s="49"/>
      <c r="AC849" s="94"/>
      <c r="AD849" s="25"/>
      <c r="AE849" s="49"/>
      <c r="AF849" s="49"/>
      <c r="AG849" s="49"/>
      <c r="AH849" s="49"/>
      <c r="AI849" s="100"/>
      <c r="AJ849" s="100"/>
      <c r="AK849" s="25"/>
      <c r="AL849" s="49"/>
      <c r="AM849" s="49"/>
      <c r="AN849" s="49"/>
      <c r="AO849" s="49"/>
      <c r="AP849" s="49"/>
      <c r="AQ849" s="49"/>
      <c r="AR849" s="49"/>
      <c r="AS849" s="87"/>
      <c r="AT849" s="69"/>
      <c r="AU849" s="69"/>
      <c r="AV849" s="69"/>
      <c r="AW849" s="69"/>
      <c r="AX849" s="69"/>
      <c r="AY849" s="69"/>
      <c r="AZ849" s="69"/>
      <c r="BA849" s="69"/>
      <c r="BB849" s="69"/>
      <c r="BC849" s="69"/>
      <c r="BD849" s="87"/>
      <c r="BE849" s="87"/>
      <c r="BF849" s="95"/>
      <c r="BG849" s="95"/>
      <c r="BH849" s="95"/>
      <c r="BI849" s="87"/>
      <c r="BJ849" s="96"/>
      <c r="BK849" s="96"/>
      <c r="BL849" s="96"/>
      <c r="BM849" s="96"/>
      <c r="BN849" s="97"/>
      <c r="BO849" s="98"/>
      <c r="BP849" s="25"/>
      <c r="BQ849" s="47"/>
      <c r="BR849" s="65"/>
      <c r="BS849" s="49"/>
      <c r="BT849" s="135"/>
      <c r="BU849" s="92"/>
      <c r="BV849" s="135"/>
      <c r="BW849" s="92"/>
      <c r="BX849" s="135"/>
      <c r="BY849" s="141"/>
      <c r="BZ849" s="25"/>
      <c r="CA849" s="25"/>
      <c r="CB849" s="25"/>
      <c r="CC849" s="25"/>
      <c r="CD849" s="25"/>
      <c r="CE849" s="25"/>
      <c r="CF849" s="25"/>
      <c r="CG849" s="25"/>
      <c r="CH849" s="25"/>
      <c r="CI849" s="25"/>
      <c r="CJ849" s="25"/>
      <c r="CK849" s="25"/>
    </row>
    <row r="850" spans="1:89" ht="13">
      <c r="A850" s="99"/>
      <c r="B850" s="93"/>
      <c r="C850" s="25"/>
      <c r="D850" s="25"/>
      <c r="E850" s="25"/>
      <c r="F850" s="25"/>
      <c r="G850" s="92"/>
      <c r="H850" s="25"/>
      <c r="I850" s="93"/>
      <c r="J850" s="49"/>
      <c r="K850" s="49"/>
      <c r="L850" s="53"/>
      <c r="M850" s="49"/>
      <c r="N850" s="49"/>
      <c r="O850" s="49"/>
      <c r="P850" s="49"/>
      <c r="Q850" s="49"/>
      <c r="R850" s="49"/>
      <c r="S850" s="49"/>
      <c r="T850" s="49"/>
      <c r="U850" s="49"/>
      <c r="V850" s="53"/>
      <c r="W850" s="53"/>
      <c r="X850" s="49"/>
      <c r="Y850" s="49"/>
      <c r="Z850" s="49"/>
      <c r="AA850" s="49"/>
      <c r="AB850" s="49"/>
      <c r="AC850" s="94"/>
      <c r="AD850" s="25"/>
      <c r="AE850" s="49"/>
      <c r="AF850" s="49"/>
      <c r="AG850" s="49"/>
      <c r="AH850" s="49"/>
      <c r="AI850" s="100"/>
      <c r="AJ850" s="100"/>
      <c r="AK850" s="25"/>
      <c r="AL850" s="49"/>
      <c r="AM850" s="49"/>
      <c r="AN850" s="49"/>
      <c r="AO850" s="49"/>
      <c r="AP850" s="49"/>
      <c r="AQ850" s="49"/>
      <c r="AR850" s="49"/>
      <c r="AS850" s="87"/>
      <c r="AT850" s="69"/>
      <c r="AU850" s="69"/>
      <c r="AV850" s="69"/>
      <c r="AW850" s="69"/>
      <c r="AX850" s="69"/>
      <c r="AY850" s="69"/>
      <c r="AZ850" s="69"/>
      <c r="BA850" s="69"/>
      <c r="BB850" s="69"/>
      <c r="BC850" s="69"/>
      <c r="BD850" s="87"/>
      <c r="BE850" s="87"/>
      <c r="BF850" s="95"/>
      <c r="BG850" s="95"/>
      <c r="BH850" s="95"/>
      <c r="BI850" s="87"/>
      <c r="BJ850" s="96"/>
      <c r="BK850" s="96"/>
      <c r="BL850" s="96"/>
      <c r="BM850" s="96"/>
      <c r="BN850" s="97"/>
      <c r="BO850" s="98"/>
      <c r="BP850" s="25"/>
      <c r="BQ850" s="47"/>
      <c r="BR850" s="65"/>
      <c r="BS850" s="49"/>
      <c r="BT850" s="135"/>
      <c r="BU850" s="92"/>
      <c r="BV850" s="135"/>
      <c r="BW850" s="92"/>
      <c r="BX850" s="135"/>
      <c r="BY850" s="141"/>
      <c r="BZ850" s="25"/>
      <c r="CA850" s="25"/>
      <c r="CB850" s="25"/>
      <c r="CC850" s="25"/>
      <c r="CD850" s="25"/>
      <c r="CE850" s="25"/>
      <c r="CF850" s="25"/>
      <c r="CG850" s="25"/>
      <c r="CH850" s="25"/>
      <c r="CI850" s="25"/>
      <c r="CJ850" s="25"/>
      <c r="CK850" s="25"/>
    </row>
    <row r="851" spans="1:89" ht="13">
      <c r="A851" s="99"/>
      <c r="B851" s="93"/>
      <c r="C851" s="25"/>
      <c r="D851" s="25"/>
      <c r="E851" s="25"/>
      <c r="F851" s="25"/>
      <c r="G851" s="92"/>
      <c r="H851" s="25"/>
      <c r="I851" s="93"/>
      <c r="J851" s="49"/>
      <c r="K851" s="49"/>
      <c r="L851" s="53"/>
      <c r="M851" s="49"/>
      <c r="N851" s="49"/>
      <c r="O851" s="49"/>
      <c r="P851" s="49"/>
      <c r="Q851" s="49"/>
      <c r="R851" s="49"/>
      <c r="S851" s="49"/>
      <c r="T851" s="49"/>
      <c r="U851" s="49"/>
      <c r="V851" s="53"/>
      <c r="W851" s="53"/>
      <c r="X851" s="49"/>
      <c r="Y851" s="49"/>
      <c r="Z851" s="49"/>
      <c r="AA851" s="49"/>
      <c r="AB851" s="49"/>
      <c r="AC851" s="94"/>
      <c r="AD851" s="25"/>
      <c r="AE851" s="49"/>
      <c r="AF851" s="49"/>
      <c r="AG851" s="49"/>
      <c r="AH851" s="49"/>
      <c r="AI851" s="100"/>
      <c r="AJ851" s="100"/>
      <c r="AK851" s="25"/>
      <c r="AL851" s="49"/>
      <c r="AM851" s="49"/>
      <c r="AN851" s="49"/>
      <c r="AO851" s="49"/>
      <c r="AP851" s="49"/>
      <c r="AQ851" s="49"/>
      <c r="AR851" s="49"/>
      <c r="AS851" s="87"/>
      <c r="AT851" s="69"/>
      <c r="AU851" s="69"/>
      <c r="AV851" s="69"/>
      <c r="AW851" s="69"/>
      <c r="AX851" s="69"/>
      <c r="AY851" s="69"/>
      <c r="AZ851" s="69"/>
      <c r="BA851" s="69"/>
      <c r="BB851" s="69"/>
      <c r="BC851" s="69"/>
      <c r="BD851" s="87"/>
      <c r="BE851" s="87"/>
      <c r="BF851" s="95"/>
      <c r="BG851" s="95"/>
      <c r="BH851" s="95"/>
      <c r="BI851" s="87"/>
      <c r="BJ851" s="96"/>
      <c r="BK851" s="96"/>
      <c r="BL851" s="96"/>
      <c r="BM851" s="96"/>
      <c r="BN851" s="97"/>
      <c r="BO851" s="98"/>
      <c r="BP851" s="25"/>
      <c r="BQ851" s="47"/>
      <c r="BR851" s="65"/>
      <c r="BS851" s="49"/>
      <c r="BT851" s="135"/>
      <c r="BU851" s="92"/>
      <c r="BV851" s="135"/>
      <c r="BW851" s="92"/>
      <c r="BX851" s="135"/>
      <c r="BY851" s="141"/>
      <c r="BZ851" s="25"/>
      <c r="CA851" s="25"/>
      <c r="CB851" s="25"/>
      <c r="CC851" s="25"/>
      <c r="CD851" s="25"/>
      <c r="CE851" s="25"/>
      <c r="CF851" s="25"/>
      <c r="CG851" s="25"/>
      <c r="CH851" s="25"/>
      <c r="CI851" s="25"/>
      <c r="CJ851" s="25"/>
      <c r="CK851" s="25"/>
    </row>
    <row r="852" spans="1:89" ht="13">
      <c r="A852" s="99"/>
      <c r="B852" s="93"/>
      <c r="C852" s="25"/>
      <c r="D852" s="25"/>
      <c r="E852" s="25"/>
      <c r="F852" s="25"/>
      <c r="G852" s="92"/>
      <c r="H852" s="25"/>
      <c r="I852" s="93"/>
      <c r="J852" s="49"/>
      <c r="K852" s="49"/>
      <c r="L852" s="53"/>
      <c r="M852" s="49"/>
      <c r="N852" s="49"/>
      <c r="O852" s="49"/>
      <c r="P852" s="49"/>
      <c r="Q852" s="49"/>
      <c r="R852" s="49"/>
      <c r="S852" s="49"/>
      <c r="T852" s="49"/>
      <c r="U852" s="49"/>
      <c r="V852" s="53"/>
      <c r="W852" s="53"/>
      <c r="X852" s="49"/>
      <c r="Y852" s="49"/>
      <c r="Z852" s="49"/>
      <c r="AA852" s="49"/>
      <c r="AB852" s="49"/>
      <c r="AC852" s="94"/>
      <c r="AD852" s="25"/>
      <c r="AE852" s="49"/>
      <c r="AF852" s="49"/>
      <c r="AG852" s="49"/>
      <c r="AH852" s="49"/>
      <c r="AI852" s="100"/>
      <c r="AJ852" s="100"/>
      <c r="AK852" s="25"/>
      <c r="AL852" s="49"/>
      <c r="AM852" s="49"/>
      <c r="AN852" s="49"/>
      <c r="AO852" s="49"/>
      <c r="AP852" s="49"/>
      <c r="AQ852" s="49"/>
      <c r="AR852" s="49"/>
      <c r="AS852" s="87"/>
      <c r="AT852" s="69"/>
      <c r="AU852" s="69"/>
      <c r="AV852" s="69"/>
      <c r="AW852" s="69"/>
      <c r="AX852" s="69"/>
      <c r="AY852" s="69"/>
      <c r="AZ852" s="69"/>
      <c r="BA852" s="69"/>
      <c r="BB852" s="69"/>
      <c r="BC852" s="69"/>
      <c r="BD852" s="87"/>
      <c r="BE852" s="87"/>
      <c r="BF852" s="95"/>
      <c r="BG852" s="95"/>
      <c r="BH852" s="95"/>
      <c r="BI852" s="87"/>
      <c r="BJ852" s="96"/>
      <c r="BK852" s="96"/>
      <c r="BL852" s="96"/>
      <c r="BM852" s="96"/>
      <c r="BN852" s="97"/>
      <c r="BO852" s="98"/>
      <c r="BP852" s="25"/>
      <c r="BQ852" s="47"/>
      <c r="BR852" s="65"/>
      <c r="BS852" s="49"/>
      <c r="BT852" s="135"/>
      <c r="BU852" s="92"/>
      <c r="BV852" s="135"/>
      <c r="BW852" s="92"/>
      <c r="BX852" s="135"/>
      <c r="BY852" s="141"/>
      <c r="BZ852" s="25"/>
      <c r="CA852" s="25"/>
      <c r="CB852" s="25"/>
      <c r="CC852" s="25"/>
      <c r="CD852" s="25"/>
      <c r="CE852" s="25"/>
      <c r="CF852" s="25"/>
      <c r="CG852" s="25"/>
      <c r="CH852" s="25"/>
      <c r="CI852" s="25"/>
      <c r="CJ852" s="25"/>
      <c r="CK852" s="25"/>
    </row>
    <row r="853" spans="1:89" ht="13">
      <c r="A853" s="99"/>
      <c r="B853" s="93"/>
      <c r="C853" s="25"/>
      <c r="D853" s="25"/>
      <c r="E853" s="25"/>
      <c r="F853" s="25"/>
      <c r="G853" s="92"/>
      <c r="H853" s="25"/>
      <c r="I853" s="93"/>
      <c r="J853" s="49"/>
      <c r="K853" s="49"/>
      <c r="L853" s="53"/>
      <c r="M853" s="49"/>
      <c r="N853" s="49"/>
      <c r="O853" s="49"/>
      <c r="P853" s="49"/>
      <c r="Q853" s="49"/>
      <c r="R853" s="49"/>
      <c r="S853" s="49"/>
      <c r="T853" s="49"/>
      <c r="U853" s="49"/>
      <c r="V853" s="53"/>
      <c r="W853" s="53"/>
      <c r="X853" s="49"/>
      <c r="Y853" s="49"/>
      <c r="Z853" s="49"/>
      <c r="AA853" s="49"/>
      <c r="AB853" s="49"/>
      <c r="AC853" s="94"/>
      <c r="AD853" s="25"/>
      <c r="AE853" s="49"/>
      <c r="AF853" s="49"/>
      <c r="AG853" s="49"/>
      <c r="AH853" s="49"/>
      <c r="AI853" s="100"/>
      <c r="AJ853" s="100"/>
      <c r="AK853" s="25"/>
      <c r="AL853" s="49"/>
      <c r="AM853" s="49"/>
      <c r="AN853" s="49"/>
      <c r="AO853" s="49"/>
      <c r="AP853" s="49"/>
      <c r="AQ853" s="49"/>
      <c r="AR853" s="49"/>
      <c r="AS853" s="87"/>
      <c r="AT853" s="69"/>
      <c r="AU853" s="69"/>
      <c r="AV853" s="69"/>
      <c r="AW853" s="69"/>
      <c r="AX853" s="69"/>
      <c r="AY853" s="69"/>
      <c r="AZ853" s="69"/>
      <c r="BA853" s="69"/>
      <c r="BB853" s="69"/>
      <c r="BC853" s="69"/>
      <c r="BD853" s="87"/>
      <c r="BE853" s="87"/>
      <c r="BF853" s="95"/>
      <c r="BG853" s="95"/>
      <c r="BH853" s="95"/>
      <c r="BI853" s="87"/>
      <c r="BJ853" s="96"/>
      <c r="BK853" s="96"/>
      <c r="BL853" s="96"/>
      <c r="BM853" s="96"/>
      <c r="BN853" s="97"/>
      <c r="BO853" s="98"/>
      <c r="BP853" s="25"/>
      <c r="BQ853" s="47"/>
      <c r="BR853" s="65"/>
      <c r="BS853" s="49"/>
      <c r="BT853" s="135"/>
      <c r="BU853" s="92"/>
      <c r="BV853" s="135"/>
      <c r="BW853" s="92"/>
      <c r="BX853" s="135"/>
      <c r="BY853" s="141"/>
      <c r="BZ853" s="25"/>
      <c r="CA853" s="25"/>
      <c r="CB853" s="25"/>
      <c r="CC853" s="25"/>
      <c r="CD853" s="25"/>
      <c r="CE853" s="25"/>
      <c r="CF853" s="25"/>
      <c r="CG853" s="25"/>
      <c r="CH853" s="25"/>
      <c r="CI853" s="25"/>
      <c r="CJ853" s="25"/>
      <c r="CK853" s="25"/>
    </row>
    <row r="854" spans="1:89" ht="13">
      <c r="A854" s="99"/>
      <c r="B854" s="93"/>
      <c r="C854" s="25"/>
      <c r="D854" s="25"/>
      <c r="E854" s="25"/>
      <c r="F854" s="25"/>
      <c r="G854" s="92"/>
      <c r="H854" s="25"/>
      <c r="I854" s="93"/>
      <c r="J854" s="49"/>
      <c r="K854" s="49"/>
      <c r="L854" s="53"/>
      <c r="M854" s="49"/>
      <c r="N854" s="49"/>
      <c r="O854" s="49"/>
      <c r="P854" s="49"/>
      <c r="Q854" s="49"/>
      <c r="R854" s="49"/>
      <c r="S854" s="49"/>
      <c r="T854" s="49"/>
      <c r="U854" s="49"/>
      <c r="V854" s="53"/>
      <c r="W854" s="53"/>
      <c r="X854" s="49"/>
      <c r="Y854" s="49"/>
      <c r="Z854" s="49"/>
      <c r="AA854" s="49"/>
      <c r="AB854" s="49"/>
      <c r="AC854" s="94"/>
      <c r="AD854" s="25"/>
      <c r="AE854" s="49"/>
      <c r="AF854" s="49"/>
      <c r="AG854" s="49"/>
      <c r="AH854" s="49"/>
      <c r="AI854" s="100"/>
      <c r="AJ854" s="100"/>
      <c r="AK854" s="25"/>
      <c r="AL854" s="49"/>
      <c r="AM854" s="49"/>
      <c r="AN854" s="49"/>
      <c r="AO854" s="49"/>
      <c r="AP854" s="49"/>
      <c r="AQ854" s="49"/>
      <c r="AR854" s="49"/>
      <c r="AS854" s="87"/>
      <c r="AT854" s="69"/>
      <c r="AU854" s="69"/>
      <c r="AV854" s="69"/>
      <c r="AW854" s="69"/>
      <c r="AX854" s="69"/>
      <c r="AY854" s="69"/>
      <c r="AZ854" s="69"/>
      <c r="BA854" s="69"/>
      <c r="BB854" s="69"/>
      <c r="BC854" s="69"/>
      <c r="BD854" s="87"/>
      <c r="BE854" s="87"/>
      <c r="BF854" s="95"/>
      <c r="BG854" s="95"/>
      <c r="BH854" s="95"/>
      <c r="BI854" s="87"/>
      <c r="BJ854" s="96"/>
      <c r="BK854" s="96"/>
      <c r="BL854" s="96"/>
      <c r="BM854" s="96"/>
      <c r="BN854" s="97"/>
      <c r="BO854" s="98"/>
      <c r="BP854" s="25"/>
      <c r="BQ854" s="47"/>
      <c r="BR854" s="65"/>
      <c r="BS854" s="49"/>
      <c r="BT854" s="135"/>
      <c r="BU854" s="92"/>
      <c r="BV854" s="135"/>
      <c r="BW854" s="92"/>
      <c r="BX854" s="135"/>
      <c r="BY854" s="141"/>
      <c r="BZ854" s="25"/>
      <c r="CA854" s="25"/>
      <c r="CB854" s="25"/>
      <c r="CC854" s="25"/>
      <c r="CD854" s="25"/>
      <c r="CE854" s="25"/>
      <c r="CF854" s="25"/>
      <c r="CG854" s="25"/>
      <c r="CH854" s="25"/>
      <c r="CI854" s="25"/>
      <c r="CJ854" s="25"/>
      <c r="CK854" s="25"/>
    </row>
    <row r="855" spans="1:89" ht="13">
      <c r="A855" s="99"/>
      <c r="B855" s="93"/>
      <c r="C855" s="25"/>
      <c r="D855" s="25"/>
      <c r="E855" s="25"/>
      <c r="F855" s="25"/>
      <c r="G855" s="92"/>
      <c r="H855" s="25"/>
      <c r="I855" s="93"/>
      <c r="J855" s="49"/>
      <c r="K855" s="49"/>
      <c r="L855" s="53"/>
      <c r="M855" s="49"/>
      <c r="N855" s="49"/>
      <c r="O855" s="49"/>
      <c r="P855" s="49"/>
      <c r="Q855" s="49"/>
      <c r="R855" s="49"/>
      <c r="S855" s="49"/>
      <c r="T855" s="49"/>
      <c r="U855" s="49"/>
      <c r="V855" s="53"/>
      <c r="W855" s="53"/>
      <c r="X855" s="49"/>
      <c r="Y855" s="49"/>
      <c r="Z855" s="49"/>
      <c r="AA855" s="49"/>
      <c r="AB855" s="49"/>
      <c r="AC855" s="94"/>
      <c r="AD855" s="25"/>
      <c r="AE855" s="49"/>
      <c r="AF855" s="49"/>
      <c r="AG855" s="49"/>
      <c r="AH855" s="49"/>
      <c r="AI855" s="100"/>
      <c r="AJ855" s="100"/>
      <c r="AK855" s="25"/>
      <c r="AL855" s="49"/>
      <c r="AM855" s="49"/>
      <c r="AN855" s="49"/>
      <c r="AO855" s="49"/>
      <c r="AP855" s="49"/>
      <c r="AQ855" s="49"/>
      <c r="AR855" s="49"/>
      <c r="AS855" s="87"/>
      <c r="AT855" s="69"/>
      <c r="AU855" s="69"/>
      <c r="AV855" s="69"/>
      <c r="AW855" s="69"/>
      <c r="AX855" s="69"/>
      <c r="AY855" s="69"/>
      <c r="AZ855" s="69"/>
      <c r="BA855" s="69"/>
      <c r="BB855" s="69"/>
      <c r="BC855" s="69"/>
      <c r="BD855" s="87"/>
      <c r="BE855" s="87"/>
      <c r="BF855" s="95"/>
      <c r="BG855" s="95"/>
      <c r="BH855" s="95"/>
      <c r="BI855" s="87"/>
      <c r="BJ855" s="96"/>
      <c r="BK855" s="96"/>
      <c r="BL855" s="96"/>
      <c r="BM855" s="96"/>
      <c r="BN855" s="97"/>
      <c r="BO855" s="98"/>
      <c r="BP855" s="25"/>
      <c r="BQ855" s="47"/>
      <c r="BR855" s="65"/>
      <c r="BS855" s="49"/>
      <c r="BT855" s="135"/>
      <c r="BU855" s="92"/>
      <c r="BV855" s="135"/>
      <c r="BW855" s="92"/>
      <c r="BX855" s="135"/>
      <c r="BY855" s="141"/>
      <c r="BZ855" s="25"/>
      <c r="CA855" s="25"/>
      <c r="CB855" s="25"/>
      <c r="CC855" s="25"/>
      <c r="CD855" s="25"/>
      <c r="CE855" s="25"/>
      <c r="CF855" s="25"/>
      <c r="CG855" s="25"/>
      <c r="CH855" s="25"/>
      <c r="CI855" s="25"/>
      <c r="CJ855" s="25"/>
      <c r="CK855" s="25"/>
    </row>
    <row r="856" spans="1:89" ht="13">
      <c r="A856" s="99"/>
      <c r="B856" s="93"/>
      <c r="C856" s="25"/>
      <c r="D856" s="25"/>
      <c r="E856" s="25"/>
      <c r="F856" s="25"/>
      <c r="G856" s="92"/>
      <c r="H856" s="25"/>
      <c r="I856" s="93"/>
      <c r="J856" s="49"/>
      <c r="K856" s="49"/>
      <c r="L856" s="53"/>
      <c r="M856" s="53">
        <v>935</v>
      </c>
      <c r="N856" s="49"/>
      <c r="O856" s="49"/>
      <c r="P856" s="49"/>
      <c r="Q856" s="49"/>
      <c r="R856" s="49"/>
      <c r="S856" s="49"/>
      <c r="T856" s="49"/>
      <c r="U856" s="49"/>
      <c r="V856" s="53"/>
      <c r="W856" s="53"/>
      <c r="X856" s="49"/>
      <c r="Y856" s="49"/>
      <c r="Z856" s="49"/>
      <c r="AA856" s="49"/>
      <c r="AB856" s="49"/>
      <c r="AC856" s="94"/>
      <c r="AD856" s="25"/>
      <c r="AE856" s="49"/>
      <c r="AF856" s="49"/>
      <c r="AG856" s="49"/>
      <c r="AH856" s="49"/>
      <c r="AI856" s="100"/>
      <c r="AJ856" s="100"/>
      <c r="AK856" s="25"/>
      <c r="AL856" s="49"/>
      <c r="AM856" s="49"/>
      <c r="AN856" s="49"/>
      <c r="AO856" s="49"/>
      <c r="AP856" s="49"/>
      <c r="AQ856" s="49"/>
      <c r="AR856" s="49"/>
      <c r="AS856" s="87"/>
      <c r="AT856" s="69"/>
      <c r="AU856" s="69"/>
      <c r="AV856" s="69"/>
      <c r="AW856" s="69"/>
      <c r="AX856" s="69"/>
      <c r="AY856" s="69"/>
      <c r="AZ856" s="69"/>
      <c r="BA856" s="69"/>
      <c r="BB856" s="69"/>
      <c r="BC856" s="69"/>
      <c r="BD856" s="87"/>
      <c r="BE856" s="87"/>
      <c r="BF856" s="95"/>
      <c r="BG856" s="95"/>
      <c r="BH856" s="95"/>
      <c r="BI856" s="87"/>
      <c r="BJ856" s="96"/>
      <c r="BK856" s="96"/>
      <c r="BL856" s="96"/>
      <c r="BM856" s="96"/>
      <c r="BN856" s="97"/>
      <c r="BO856" s="98"/>
      <c r="BP856" s="25"/>
      <c r="BQ856" s="47"/>
      <c r="BR856" s="65"/>
      <c r="BS856" s="49"/>
      <c r="BT856" s="135"/>
      <c r="BU856" s="92"/>
      <c r="BV856" s="135"/>
      <c r="BW856" s="92"/>
      <c r="BX856" s="135"/>
      <c r="BY856" s="141"/>
      <c r="BZ856" s="25"/>
      <c r="CA856" s="25"/>
      <c r="CB856" s="25"/>
      <c r="CC856" s="25"/>
      <c r="CD856" s="25"/>
      <c r="CE856" s="25"/>
      <c r="CF856" s="25"/>
      <c r="CG856" s="25"/>
      <c r="CH856" s="25"/>
      <c r="CI856" s="25"/>
      <c r="CJ856" s="25"/>
      <c r="CK856" s="25"/>
    </row>
    <row r="857" spans="1:89" ht="13">
      <c r="A857" s="99"/>
      <c r="B857" s="93"/>
      <c r="C857" s="25"/>
      <c r="D857" s="25"/>
      <c r="E857" s="25"/>
      <c r="F857" s="25"/>
      <c r="G857" s="92"/>
      <c r="H857" s="25"/>
      <c r="I857" s="93"/>
      <c r="J857" s="49"/>
      <c r="K857" s="49"/>
      <c r="L857" s="53"/>
      <c r="M857" s="49"/>
      <c r="N857" s="49"/>
      <c r="O857" s="49"/>
      <c r="P857" s="49"/>
      <c r="Q857" s="49"/>
      <c r="R857" s="49"/>
      <c r="S857" s="49"/>
      <c r="T857" s="49"/>
      <c r="U857" s="49"/>
      <c r="V857" s="53"/>
      <c r="W857" s="53"/>
      <c r="X857" s="49"/>
      <c r="Y857" s="49"/>
      <c r="Z857" s="49"/>
      <c r="AA857" s="49"/>
      <c r="AB857" s="49"/>
      <c r="AC857" s="94"/>
      <c r="AD857" s="25"/>
      <c r="AE857" s="49"/>
      <c r="AF857" s="49"/>
      <c r="AG857" s="49"/>
      <c r="AH857" s="49"/>
      <c r="AI857" s="100"/>
      <c r="AJ857" s="100"/>
      <c r="AK857" s="25"/>
      <c r="AL857" s="49"/>
      <c r="AM857" s="49"/>
      <c r="AN857" s="49"/>
      <c r="AO857" s="49"/>
      <c r="AP857" s="49"/>
      <c r="AQ857" s="49"/>
      <c r="AR857" s="49"/>
      <c r="AS857" s="87"/>
      <c r="AT857" s="69"/>
      <c r="AU857" s="69"/>
      <c r="AV857" s="69"/>
      <c r="AW857" s="69"/>
      <c r="AX857" s="69"/>
      <c r="AY857" s="69"/>
      <c r="AZ857" s="69"/>
      <c r="BA857" s="69"/>
      <c r="BB857" s="69"/>
      <c r="BC857" s="69"/>
      <c r="BD857" s="87"/>
      <c r="BE857" s="87"/>
      <c r="BF857" s="95"/>
      <c r="BG857" s="95"/>
      <c r="BH857" s="95"/>
      <c r="BI857" s="87"/>
      <c r="BJ857" s="96"/>
      <c r="BK857" s="96"/>
      <c r="BL857" s="96"/>
      <c r="BM857" s="96"/>
      <c r="BN857" s="97"/>
      <c r="BO857" s="98"/>
      <c r="BP857" s="25"/>
      <c r="BQ857" s="47"/>
      <c r="BR857" s="65"/>
      <c r="BS857" s="49"/>
      <c r="BT857" s="135"/>
      <c r="BU857" s="92"/>
      <c r="BV857" s="135"/>
      <c r="BW857" s="92"/>
      <c r="BX857" s="135"/>
      <c r="BY857" s="141"/>
      <c r="BZ857" s="25"/>
      <c r="CA857" s="25"/>
      <c r="CB857" s="25"/>
      <c r="CC857" s="25"/>
      <c r="CD857" s="25"/>
      <c r="CE857" s="25"/>
      <c r="CF857" s="25"/>
      <c r="CG857" s="25"/>
      <c r="CH857" s="25"/>
      <c r="CI857" s="25"/>
      <c r="CJ857" s="25"/>
      <c r="CK857" s="25"/>
    </row>
    <row r="858" spans="1:89" ht="13">
      <c r="A858" s="99"/>
      <c r="B858" s="93"/>
      <c r="C858" s="25"/>
      <c r="D858" s="25"/>
      <c r="E858" s="25"/>
      <c r="F858" s="25"/>
      <c r="G858" s="92"/>
      <c r="H858" s="25"/>
      <c r="I858" s="93"/>
      <c r="J858" s="49"/>
      <c r="K858" s="49"/>
      <c r="L858" s="53"/>
      <c r="M858" s="49"/>
      <c r="N858" s="49"/>
      <c r="O858" s="49"/>
      <c r="P858" s="49"/>
      <c r="Q858" s="49"/>
      <c r="R858" s="49"/>
      <c r="S858" s="49"/>
      <c r="T858" s="49"/>
      <c r="U858" s="49"/>
      <c r="V858" s="53"/>
      <c r="W858" s="53"/>
      <c r="X858" s="49"/>
      <c r="Y858" s="49"/>
      <c r="Z858" s="49"/>
      <c r="AA858" s="49"/>
      <c r="AB858" s="49"/>
      <c r="AC858" s="94"/>
      <c r="AD858" s="25"/>
      <c r="AE858" s="49"/>
      <c r="AF858" s="49"/>
      <c r="AG858" s="49"/>
      <c r="AH858" s="49"/>
      <c r="AI858" s="100"/>
      <c r="AJ858" s="100"/>
      <c r="AK858" s="25"/>
      <c r="AL858" s="49"/>
      <c r="AM858" s="49"/>
      <c r="AN858" s="49"/>
      <c r="AO858" s="49"/>
      <c r="AP858" s="49"/>
      <c r="AQ858" s="49"/>
      <c r="AR858" s="49"/>
      <c r="AS858" s="87"/>
      <c r="AT858" s="69"/>
      <c r="AU858" s="69"/>
      <c r="AV858" s="69"/>
      <c r="AW858" s="69"/>
      <c r="AX858" s="69"/>
      <c r="AY858" s="69"/>
      <c r="AZ858" s="69"/>
      <c r="BA858" s="69"/>
      <c r="BB858" s="69"/>
      <c r="BC858" s="69"/>
      <c r="BD858" s="87"/>
      <c r="BE858" s="87"/>
      <c r="BF858" s="95"/>
      <c r="BG858" s="95"/>
      <c r="BH858" s="95"/>
      <c r="BI858" s="87"/>
      <c r="BJ858" s="96"/>
      <c r="BK858" s="96"/>
      <c r="BL858" s="96"/>
      <c r="BM858" s="96"/>
      <c r="BN858" s="97"/>
      <c r="BO858" s="98"/>
      <c r="BP858" s="25"/>
      <c r="BQ858" s="47"/>
      <c r="BR858" s="65"/>
      <c r="BS858" s="49"/>
      <c r="BT858" s="135"/>
      <c r="BU858" s="92"/>
      <c r="BV858" s="135"/>
      <c r="BW858" s="92"/>
      <c r="BX858" s="135"/>
      <c r="BY858" s="141"/>
      <c r="BZ858" s="25"/>
      <c r="CA858" s="25"/>
      <c r="CB858" s="25"/>
      <c r="CC858" s="25"/>
      <c r="CD858" s="25"/>
      <c r="CE858" s="25"/>
      <c r="CF858" s="25"/>
      <c r="CG858" s="25"/>
      <c r="CH858" s="25"/>
      <c r="CI858" s="25"/>
      <c r="CJ858" s="25"/>
      <c r="CK858" s="25"/>
    </row>
    <row r="859" spans="1:89" ht="13">
      <c r="A859" s="99"/>
      <c r="B859" s="93"/>
      <c r="C859" s="25"/>
      <c r="D859" s="25"/>
      <c r="E859" s="25"/>
      <c r="F859" s="25"/>
      <c r="G859" s="92"/>
      <c r="H859" s="25"/>
      <c r="I859" s="93"/>
      <c r="J859" s="49"/>
      <c r="K859" s="49"/>
      <c r="L859" s="53"/>
      <c r="M859" s="53">
        <v>585</v>
      </c>
      <c r="N859" s="49"/>
      <c r="O859" s="49"/>
      <c r="P859" s="49"/>
      <c r="Q859" s="49"/>
      <c r="R859" s="49"/>
      <c r="S859" s="49"/>
      <c r="T859" s="49"/>
      <c r="U859" s="49"/>
      <c r="V859" s="53"/>
      <c r="W859" s="53"/>
      <c r="X859" s="49"/>
      <c r="Y859" s="49"/>
      <c r="Z859" s="49"/>
      <c r="AA859" s="49"/>
      <c r="AB859" s="49"/>
      <c r="AC859" s="94"/>
      <c r="AD859" s="25"/>
      <c r="AE859" s="49"/>
      <c r="AF859" s="49"/>
      <c r="AG859" s="49"/>
      <c r="AH859" s="49"/>
      <c r="AI859" s="100"/>
      <c r="AJ859" s="100"/>
      <c r="AK859" s="25"/>
      <c r="AL859" s="49"/>
      <c r="AM859" s="49"/>
      <c r="AN859" s="49"/>
      <c r="AO859" s="49"/>
      <c r="AP859" s="49"/>
      <c r="AQ859" s="49"/>
      <c r="AR859" s="49"/>
      <c r="AS859" s="87"/>
      <c r="AT859" s="69"/>
      <c r="AU859" s="69"/>
      <c r="AV859" s="69"/>
      <c r="AW859" s="69"/>
      <c r="AX859" s="69"/>
      <c r="AY859" s="69"/>
      <c r="AZ859" s="69"/>
      <c r="BA859" s="69"/>
      <c r="BB859" s="69"/>
      <c r="BC859" s="69"/>
      <c r="BD859" s="87"/>
      <c r="BE859" s="87"/>
      <c r="BF859" s="95"/>
      <c r="BG859" s="95"/>
      <c r="BH859" s="95"/>
      <c r="BI859" s="87"/>
      <c r="BJ859" s="96"/>
      <c r="BK859" s="96"/>
      <c r="BL859" s="96"/>
      <c r="BM859" s="96"/>
      <c r="BN859" s="97"/>
      <c r="BO859" s="98"/>
      <c r="BP859" s="25"/>
      <c r="BQ859" s="47"/>
      <c r="BR859" s="65"/>
      <c r="BS859" s="49"/>
      <c r="BT859" s="135"/>
      <c r="BU859" s="92"/>
      <c r="BV859" s="135"/>
      <c r="BW859" s="92"/>
      <c r="BX859" s="135"/>
      <c r="BY859" s="141"/>
      <c r="BZ859" s="25"/>
      <c r="CA859" s="25"/>
      <c r="CB859" s="25"/>
      <c r="CC859" s="25"/>
      <c r="CD859" s="25"/>
      <c r="CE859" s="25"/>
      <c r="CF859" s="25"/>
      <c r="CG859" s="25"/>
      <c r="CH859" s="25"/>
      <c r="CI859" s="25"/>
      <c r="CJ859" s="25"/>
      <c r="CK859" s="25"/>
    </row>
    <row r="860" spans="1:89" ht="13">
      <c r="A860" s="99"/>
      <c r="B860" s="93"/>
      <c r="C860" s="25"/>
      <c r="D860" s="25"/>
      <c r="E860" s="25"/>
      <c r="F860" s="25"/>
      <c r="G860" s="92"/>
      <c r="H860" s="25"/>
      <c r="I860" s="93"/>
      <c r="J860" s="49"/>
      <c r="K860" s="49"/>
      <c r="L860" s="53"/>
      <c r="M860" s="49"/>
      <c r="N860" s="49"/>
      <c r="O860" s="49"/>
      <c r="P860" s="49"/>
      <c r="Q860" s="49"/>
      <c r="R860" s="49"/>
      <c r="S860" s="49"/>
      <c r="T860" s="49"/>
      <c r="U860" s="49"/>
      <c r="V860" s="53"/>
      <c r="W860" s="53"/>
      <c r="X860" s="49"/>
      <c r="Y860" s="49"/>
      <c r="Z860" s="49"/>
      <c r="AA860" s="49"/>
      <c r="AB860" s="49"/>
      <c r="AC860" s="94"/>
      <c r="AD860" s="25"/>
      <c r="AE860" s="49"/>
      <c r="AF860" s="49"/>
      <c r="AG860" s="49"/>
      <c r="AH860" s="49"/>
      <c r="AI860" s="100"/>
      <c r="AJ860" s="100"/>
      <c r="AK860" s="25"/>
      <c r="AL860" s="49"/>
      <c r="AM860" s="49"/>
      <c r="AN860" s="49"/>
      <c r="AO860" s="49"/>
      <c r="AP860" s="49"/>
      <c r="AQ860" s="49"/>
      <c r="AR860" s="49"/>
      <c r="AS860" s="87"/>
      <c r="AT860" s="69"/>
      <c r="AU860" s="69"/>
      <c r="AV860" s="69"/>
      <c r="AW860" s="69"/>
      <c r="AX860" s="69"/>
      <c r="AY860" s="69"/>
      <c r="AZ860" s="69"/>
      <c r="BA860" s="69"/>
      <c r="BB860" s="69"/>
      <c r="BC860" s="69"/>
      <c r="BD860" s="87"/>
      <c r="BE860" s="87"/>
      <c r="BF860" s="95"/>
      <c r="BG860" s="95"/>
      <c r="BH860" s="95"/>
      <c r="BI860" s="87"/>
      <c r="BJ860" s="96"/>
      <c r="BK860" s="96"/>
      <c r="BL860" s="96"/>
      <c r="BM860" s="96"/>
      <c r="BN860" s="97"/>
      <c r="BO860" s="98"/>
      <c r="BP860" s="25"/>
      <c r="BQ860" s="47"/>
      <c r="BR860" s="65"/>
      <c r="BS860" s="49"/>
      <c r="BT860" s="135"/>
      <c r="BU860" s="92"/>
      <c r="BV860" s="135"/>
      <c r="BW860" s="92"/>
      <c r="BX860" s="135"/>
      <c r="BY860" s="141"/>
      <c r="BZ860" s="25"/>
      <c r="CA860" s="25"/>
      <c r="CB860" s="25"/>
      <c r="CC860" s="25"/>
      <c r="CD860" s="25"/>
      <c r="CE860" s="25"/>
      <c r="CF860" s="25"/>
      <c r="CG860" s="25"/>
      <c r="CH860" s="25"/>
      <c r="CI860" s="25"/>
      <c r="CJ860" s="25"/>
      <c r="CK860" s="25"/>
    </row>
    <row r="861" spans="1:89" ht="13">
      <c r="A861" s="99"/>
      <c r="B861" s="93"/>
      <c r="C861" s="25"/>
      <c r="D861" s="25"/>
      <c r="E861" s="25"/>
      <c r="F861" s="25"/>
      <c r="G861" s="92"/>
      <c r="H861" s="25"/>
      <c r="I861" s="93"/>
      <c r="J861" s="49"/>
      <c r="K861" s="49"/>
      <c r="L861" s="53"/>
      <c r="M861" s="53">
        <v>697</v>
      </c>
      <c r="N861" s="49"/>
      <c r="O861" s="49"/>
      <c r="P861" s="49"/>
      <c r="Q861" s="49"/>
      <c r="R861" s="49"/>
      <c r="S861" s="49"/>
      <c r="T861" s="49"/>
      <c r="U861" s="49"/>
      <c r="V861" s="53"/>
      <c r="W861" s="53"/>
      <c r="X861" s="49"/>
      <c r="Y861" s="49"/>
      <c r="Z861" s="49"/>
      <c r="AA861" s="49"/>
      <c r="AB861" s="49"/>
      <c r="AC861" s="94"/>
      <c r="AD861" s="25"/>
      <c r="AE861" s="49"/>
      <c r="AF861" s="49"/>
      <c r="AG861" s="49"/>
      <c r="AH861" s="49"/>
      <c r="AI861" s="100"/>
      <c r="AJ861" s="100"/>
      <c r="AK861" s="25"/>
      <c r="AL861" s="49"/>
      <c r="AM861" s="49"/>
      <c r="AN861" s="49"/>
      <c r="AO861" s="49"/>
      <c r="AP861" s="49"/>
      <c r="AQ861" s="49"/>
      <c r="AR861" s="49"/>
      <c r="AS861" s="87"/>
      <c r="AT861" s="69"/>
      <c r="AU861" s="69"/>
      <c r="AV861" s="69"/>
      <c r="AW861" s="69"/>
      <c r="AX861" s="69"/>
      <c r="AY861" s="69"/>
      <c r="AZ861" s="69"/>
      <c r="BA861" s="69"/>
      <c r="BB861" s="69"/>
      <c r="BC861" s="69"/>
      <c r="BD861" s="87"/>
      <c r="BE861" s="87"/>
      <c r="BF861" s="95"/>
      <c r="BG861" s="95"/>
      <c r="BH861" s="95"/>
      <c r="BI861" s="87"/>
      <c r="BJ861" s="96"/>
      <c r="BK861" s="96"/>
      <c r="BL861" s="96"/>
      <c r="BM861" s="96"/>
      <c r="BN861" s="97"/>
      <c r="BO861" s="98"/>
      <c r="BP861" s="25"/>
      <c r="BQ861" s="47"/>
      <c r="BR861" s="65"/>
      <c r="BS861" s="49"/>
      <c r="BT861" s="135"/>
      <c r="BU861" s="92"/>
      <c r="BV861" s="135"/>
      <c r="BW861" s="92"/>
      <c r="BX861" s="135"/>
      <c r="BY861" s="141"/>
      <c r="BZ861" s="25"/>
      <c r="CA861" s="25"/>
      <c r="CB861" s="25"/>
      <c r="CC861" s="25"/>
      <c r="CD861" s="25"/>
      <c r="CE861" s="25"/>
      <c r="CF861" s="25"/>
      <c r="CG861" s="25"/>
      <c r="CH861" s="25"/>
      <c r="CI861" s="25"/>
      <c r="CJ861" s="25"/>
      <c r="CK861" s="25"/>
    </row>
    <row r="862" spans="1:89" ht="13">
      <c r="A862" s="99"/>
      <c r="B862" s="93"/>
      <c r="C862" s="25"/>
      <c r="D862" s="25"/>
      <c r="E862" s="25"/>
      <c r="F862" s="25"/>
      <c r="G862" s="92"/>
      <c r="H862" s="25"/>
      <c r="I862" s="93"/>
      <c r="J862" s="49"/>
      <c r="K862" s="49"/>
      <c r="L862" s="53"/>
      <c r="M862" s="49"/>
      <c r="N862" s="49"/>
      <c r="O862" s="49"/>
      <c r="P862" s="49"/>
      <c r="Q862" s="49"/>
      <c r="R862" s="49"/>
      <c r="S862" s="49"/>
      <c r="T862" s="49"/>
      <c r="U862" s="49"/>
      <c r="V862" s="53"/>
      <c r="W862" s="53"/>
      <c r="X862" s="49"/>
      <c r="Y862" s="49"/>
      <c r="Z862" s="49"/>
      <c r="AA862" s="49"/>
      <c r="AB862" s="49"/>
      <c r="AC862" s="94"/>
      <c r="AD862" s="25"/>
      <c r="AE862" s="49"/>
      <c r="AF862" s="49"/>
      <c r="AG862" s="49"/>
      <c r="AH862" s="49"/>
      <c r="AI862" s="100"/>
      <c r="AJ862" s="100"/>
      <c r="AK862" s="25"/>
      <c r="AL862" s="49"/>
      <c r="AM862" s="49"/>
      <c r="AN862" s="49"/>
      <c r="AO862" s="49"/>
      <c r="AP862" s="49"/>
      <c r="AQ862" s="49"/>
      <c r="AR862" s="49"/>
      <c r="AS862" s="87"/>
      <c r="AT862" s="69"/>
      <c r="AU862" s="69"/>
      <c r="AV862" s="69"/>
      <c r="AW862" s="69"/>
      <c r="AX862" s="69"/>
      <c r="AY862" s="69"/>
      <c r="AZ862" s="69"/>
      <c r="BA862" s="69"/>
      <c r="BB862" s="69"/>
      <c r="BC862" s="69"/>
      <c r="BD862" s="87"/>
      <c r="BE862" s="87"/>
      <c r="BF862" s="95"/>
      <c r="BG862" s="95"/>
      <c r="BH862" s="95"/>
      <c r="BI862" s="87"/>
      <c r="BJ862" s="96"/>
      <c r="BK862" s="96"/>
      <c r="BL862" s="96"/>
      <c r="BM862" s="96"/>
      <c r="BN862" s="97"/>
      <c r="BO862" s="98"/>
      <c r="BP862" s="25"/>
      <c r="BQ862" s="47"/>
      <c r="BR862" s="65"/>
      <c r="BS862" s="49"/>
      <c r="BT862" s="135"/>
      <c r="BU862" s="92"/>
      <c r="BV862" s="135"/>
      <c r="BW862" s="92"/>
      <c r="BX862" s="135"/>
      <c r="BY862" s="141"/>
      <c r="BZ862" s="25"/>
      <c r="CA862" s="25"/>
      <c r="CB862" s="25"/>
      <c r="CC862" s="25"/>
      <c r="CD862" s="25"/>
      <c r="CE862" s="25"/>
      <c r="CF862" s="25"/>
      <c r="CG862" s="25"/>
      <c r="CH862" s="25"/>
      <c r="CI862" s="25"/>
      <c r="CJ862" s="25"/>
      <c r="CK862" s="25"/>
    </row>
    <row r="863" spans="1:89" ht="13">
      <c r="A863" s="99"/>
      <c r="B863" s="93"/>
      <c r="C863" s="25"/>
      <c r="D863" s="25"/>
      <c r="E863" s="25"/>
      <c r="F863" s="25"/>
      <c r="G863" s="92"/>
      <c r="H863" s="25"/>
      <c r="I863" s="93"/>
      <c r="J863" s="49"/>
      <c r="K863" s="49"/>
      <c r="L863" s="53"/>
      <c r="M863" s="49"/>
      <c r="N863" s="49"/>
      <c r="O863" s="49"/>
      <c r="P863" s="49"/>
      <c r="Q863" s="49"/>
      <c r="R863" s="49"/>
      <c r="S863" s="49"/>
      <c r="T863" s="49"/>
      <c r="U863" s="49"/>
      <c r="V863" s="53"/>
      <c r="W863" s="53"/>
      <c r="X863" s="49"/>
      <c r="Y863" s="49"/>
      <c r="Z863" s="49"/>
      <c r="AA863" s="49"/>
      <c r="AB863" s="49"/>
      <c r="AC863" s="94"/>
      <c r="AD863" s="25"/>
      <c r="AE863" s="49"/>
      <c r="AF863" s="49"/>
      <c r="AG863" s="49"/>
      <c r="AH863" s="49"/>
      <c r="AI863" s="100"/>
      <c r="AJ863" s="100"/>
      <c r="AK863" s="25"/>
      <c r="AL863" s="49"/>
      <c r="AM863" s="49"/>
      <c r="AN863" s="49"/>
      <c r="AO863" s="49"/>
      <c r="AP863" s="49"/>
      <c r="AQ863" s="49"/>
      <c r="AR863" s="49"/>
      <c r="AS863" s="87"/>
      <c r="AT863" s="69"/>
      <c r="AU863" s="69"/>
      <c r="AV863" s="69"/>
      <c r="AW863" s="69"/>
      <c r="AX863" s="69"/>
      <c r="AY863" s="69"/>
      <c r="AZ863" s="69"/>
      <c r="BA863" s="69"/>
      <c r="BB863" s="69"/>
      <c r="BC863" s="69"/>
      <c r="BD863" s="87"/>
      <c r="BE863" s="87"/>
      <c r="BF863" s="95"/>
      <c r="BG863" s="95"/>
      <c r="BH863" s="95"/>
      <c r="BI863" s="87"/>
      <c r="BJ863" s="96"/>
      <c r="BK863" s="96"/>
      <c r="BL863" s="96"/>
      <c r="BM863" s="96"/>
      <c r="BN863" s="97"/>
      <c r="BO863" s="98"/>
      <c r="BP863" s="25"/>
      <c r="BQ863" s="47"/>
      <c r="BR863" s="65"/>
      <c r="BS863" s="49"/>
      <c r="BT863" s="135"/>
      <c r="BU863" s="92"/>
      <c r="BV863" s="135"/>
      <c r="BW863" s="92"/>
      <c r="BX863" s="135"/>
      <c r="BY863" s="141"/>
      <c r="BZ863" s="25"/>
      <c r="CA863" s="25"/>
      <c r="CB863" s="25"/>
      <c r="CC863" s="25"/>
      <c r="CD863" s="25"/>
      <c r="CE863" s="25"/>
      <c r="CF863" s="25"/>
      <c r="CG863" s="25"/>
      <c r="CH863" s="25"/>
      <c r="CI863" s="25"/>
      <c r="CJ863" s="25"/>
      <c r="CK863" s="25"/>
    </row>
    <row r="864" spans="1:89" ht="13">
      <c r="A864" s="99"/>
      <c r="B864" s="93"/>
      <c r="C864" s="25"/>
      <c r="D864" s="25"/>
      <c r="E864" s="25"/>
      <c r="F864" s="25"/>
      <c r="G864" s="92"/>
      <c r="H864" s="25"/>
      <c r="I864" s="93"/>
      <c r="J864" s="49"/>
      <c r="K864" s="49"/>
      <c r="L864" s="53"/>
      <c r="M864" s="49"/>
      <c r="N864" s="49"/>
      <c r="O864" s="49"/>
      <c r="P864" s="49"/>
      <c r="Q864" s="49"/>
      <c r="R864" s="49"/>
      <c r="S864" s="49"/>
      <c r="T864" s="49"/>
      <c r="U864" s="49"/>
      <c r="V864" s="53"/>
      <c r="W864" s="53"/>
      <c r="X864" s="49"/>
      <c r="Y864" s="49"/>
      <c r="Z864" s="49"/>
      <c r="AA864" s="49"/>
      <c r="AB864" s="49"/>
      <c r="AC864" s="94"/>
      <c r="AD864" s="25"/>
      <c r="AE864" s="49"/>
      <c r="AF864" s="49"/>
      <c r="AG864" s="49"/>
      <c r="AH864" s="49"/>
      <c r="AI864" s="100"/>
      <c r="AJ864" s="100"/>
      <c r="AK864" s="25"/>
      <c r="AL864" s="49"/>
      <c r="AM864" s="49"/>
      <c r="AN864" s="49"/>
      <c r="AO864" s="49"/>
      <c r="AP864" s="49"/>
      <c r="AQ864" s="49"/>
      <c r="AR864" s="49"/>
      <c r="AS864" s="87"/>
      <c r="AT864" s="69"/>
      <c r="AU864" s="69"/>
      <c r="AV864" s="69"/>
      <c r="AW864" s="69"/>
      <c r="AX864" s="69"/>
      <c r="AY864" s="69"/>
      <c r="AZ864" s="69"/>
      <c r="BA864" s="69"/>
      <c r="BB864" s="69"/>
      <c r="BC864" s="69"/>
      <c r="BD864" s="87"/>
      <c r="BE864" s="87"/>
      <c r="BF864" s="95"/>
      <c r="BG864" s="95"/>
      <c r="BH864" s="95"/>
      <c r="BI864" s="87"/>
      <c r="BJ864" s="96"/>
      <c r="BK864" s="96"/>
      <c r="BL864" s="96"/>
      <c r="BM864" s="96"/>
      <c r="BN864" s="97"/>
      <c r="BO864" s="98"/>
      <c r="BP864" s="25"/>
      <c r="BQ864" s="47"/>
      <c r="BR864" s="65"/>
      <c r="BS864" s="49"/>
      <c r="BT864" s="135"/>
      <c r="BU864" s="92"/>
      <c r="BV864" s="135"/>
      <c r="BW864" s="92"/>
      <c r="BX864" s="135"/>
      <c r="BY864" s="141"/>
      <c r="BZ864" s="25"/>
      <c r="CA864" s="25"/>
      <c r="CB864" s="25"/>
      <c r="CC864" s="25"/>
      <c r="CD864" s="25"/>
      <c r="CE864" s="25"/>
      <c r="CF864" s="25"/>
      <c r="CG864" s="25"/>
      <c r="CH864" s="25"/>
      <c r="CI864" s="25"/>
      <c r="CJ864" s="25"/>
      <c r="CK864" s="25"/>
    </row>
    <row r="865" spans="1:89" ht="13">
      <c r="A865" s="99"/>
      <c r="B865" s="93"/>
      <c r="C865" s="25"/>
      <c r="D865" s="25"/>
      <c r="E865" s="25"/>
      <c r="F865" s="25"/>
      <c r="G865" s="92"/>
      <c r="H865" s="25"/>
      <c r="I865" s="93"/>
      <c r="J865" s="49"/>
      <c r="K865" s="49"/>
      <c r="L865" s="53"/>
      <c r="M865" s="49"/>
      <c r="N865" s="49"/>
      <c r="O865" s="49"/>
      <c r="P865" s="49"/>
      <c r="Q865" s="49"/>
      <c r="R865" s="49"/>
      <c r="S865" s="49"/>
      <c r="T865" s="49"/>
      <c r="U865" s="49"/>
      <c r="V865" s="53"/>
      <c r="W865" s="53"/>
      <c r="X865" s="49"/>
      <c r="Y865" s="49"/>
      <c r="Z865" s="49"/>
      <c r="AA865" s="49"/>
      <c r="AB865" s="49"/>
      <c r="AC865" s="94"/>
      <c r="AD865" s="25"/>
      <c r="AE865" s="49"/>
      <c r="AF865" s="49"/>
      <c r="AG865" s="49"/>
      <c r="AH865" s="49"/>
      <c r="AI865" s="100"/>
      <c r="AJ865" s="100"/>
      <c r="AK865" s="25"/>
      <c r="AL865" s="49"/>
      <c r="AM865" s="49"/>
      <c r="AN865" s="49"/>
      <c r="AO865" s="49"/>
      <c r="AP865" s="49"/>
      <c r="AQ865" s="49"/>
      <c r="AR865" s="49"/>
      <c r="AS865" s="87"/>
      <c r="AT865" s="69"/>
      <c r="AU865" s="69"/>
      <c r="AV865" s="69"/>
      <c r="AW865" s="69"/>
      <c r="AX865" s="69"/>
      <c r="AY865" s="69"/>
      <c r="AZ865" s="69"/>
      <c r="BA865" s="69"/>
      <c r="BB865" s="69"/>
      <c r="BC865" s="69"/>
      <c r="BD865" s="87"/>
      <c r="BE865" s="87"/>
      <c r="BF865" s="95"/>
      <c r="BG865" s="95"/>
      <c r="BH865" s="95"/>
      <c r="BI865" s="87"/>
      <c r="BJ865" s="96"/>
      <c r="BK865" s="96"/>
      <c r="BL865" s="96"/>
      <c r="BM865" s="96"/>
      <c r="BN865" s="97"/>
      <c r="BO865" s="98"/>
      <c r="BP865" s="25"/>
      <c r="BQ865" s="47"/>
      <c r="BR865" s="65"/>
      <c r="BS865" s="49"/>
      <c r="BT865" s="135"/>
      <c r="BU865" s="92"/>
      <c r="BV865" s="135"/>
      <c r="BW865" s="92"/>
      <c r="BX865" s="135"/>
      <c r="BY865" s="141"/>
      <c r="BZ865" s="25"/>
      <c r="CA865" s="25"/>
      <c r="CB865" s="25"/>
      <c r="CC865" s="25"/>
      <c r="CD865" s="25"/>
      <c r="CE865" s="25"/>
      <c r="CF865" s="25"/>
      <c r="CG865" s="25"/>
      <c r="CH865" s="25"/>
      <c r="CI865" s="25"/>
      <c r="CJ865" s="25"/>
      <c r="CK865" s="25"/>
    </row>
    <row r="866" spans="1:89" ht="13">
      <c r="A866" s="99"/>
      <c r="B866" s="93"/>
      <c r="C866" s="25"/>
      <c r="D866" s="25"/>
      <c r="E866" s="25"/>
      <c r="F866" s="25"/>
      <c r="G866" s="92"/>
      <c r="H866" s="25"/>
      <c r="I866" s="93"/>
      <c r="J866" s="49"/>
      <c r="K866" s="49"/>
      <c r="L866" s="53"/>
      <c r="M866" s="49"/>
      <c r="N866" s="49"/>
      <c r="O866" s="49"/>
      <c r="P866" s="49"/>
      <c r="Q866" s="49"/>
      <c r="R866" s="49"/>
      <c r="S866" s="49"/>
      <c r="T866" s="49"/>
      <c r="U866" s="49"/>
      <c r="V866" s="53"/>
      <c r="W866" s="53"/>
      <c r="X866" s="49"/>
      <c r="Y866" s="49"/>
      <c r="Z866" s="49"/>
      <c r="AA866" s="49"/>
      <c r="AB866" s="49"/>
      <c r="AC866" s="94"/>
      <c r="AD866" s="25"/>
      <c r="AE866" s="49"/>
      <c r="AF866" s="49"/>
      <c r="AG866" s="49"/>
      <c r="AH866" s="49"/>
      <c r="AI866" s="100"/>
      <c r="AJ866" s="100"/>
      <c r="AK866" s="25"/>
      <c r="AL866" s="49"/>
      <c r="AM866" s="49"/>
      <c r="AN866" s="49"/>
      <c r="AO866" s="49"/>
      <c r="AP866" s="49"/>
      <c r="AQ866" s="49"/>
      <c r="AR866" s="49"/>
      <c r="AS866" s="87"/>
      <c r="AT866" s="69"/>
      <c r="AU866" s="69"/>
      <c r="AV866" s="69"/>
      <c r="AW866" s="69"/>
      <c r="AX866" s="69"/>
      <c r="AY866" s="69"/>
      <c r="AZ866" s="69"/>
      <c r="BA866" s="69"/>
      <c r="BB866" s="69"/>
      <c r="BC866" s="69"/>
      <c r="BD866" s="87"/>
      <c r="BE866" s="87"/>
      <c r="BF866" s="95"/>
      <c r="BG866" s="95"/>
      <c r="BH866" s="95"/>
      <c r="BI866" s="87"/>
      <c r="BJ866" s="96"/>
      <c r="BK866" s="96"/>
      <c r="BL866" s="96"/>
      <c r="BM866" s="96"/>
      <c r="BN866" s="97"/>
      <c r="BO866" s="98"/>
      <c r="BP866" s="25"/>
      <c r="BQ866" s="47"/>
      <c r="BR866" s="65"/>
      <c r="BS866" s="49"/>
      <c r="BT866" s="135"/>
      <c r="BU866" s="92"/>
      <c r="BV866" s="135"/>
      <c r="BW866" s="92"/>
      <c r="BX866" s="135"/>
      <c r="BY866" s="141"/>
      <c r="BZ866" s="25"/>
      <c r="CA866" s="25"/>
      <c r="CB866" s="25"/>
      <c r="CC866" s="25"/>
      <c r="CD866" s="25"/>
      <c r="CE866" s="25"/>
      <c r="CF866" s="25"/>
      <c r="CG866" s="25"/>
      <c r="CH866" s="25"/>
      <c r="CI866" s="25"/>
      <c r="CJ866" s="25"/>
      <c r="CK866" s="25"/>
    </row>
    <row r="867" spans="1:89" ht="13">
      <c r="A867" s="99"/>
      <c r="B867" s="93"/>
      <c r="C867" s="25"/>
      <c r="D867" s="25"/>
      <c r="E867" s="25"/>
      <c r="F867" s="25"/>
      <c r="G867" s="92"/>
      <c r="H867" s="25"/>
      <c r="I867" s="93"/>
      <c r="J867" s="49"/>
      <c r="K867" s="49"/>
      <c r="L867" s="53"/>
      <c r="M867" s="49"/>
      <c r="N867" s="49"/>
      <c r="O867" s="49"/>
      <c r="P867" s="49"/>
      <c r="Q867" s="49"/>
      <c r="R867" s="49"/>
      <c r="S867" s="49"/>
      <c r="T867" s="49"/>
      <c r="U867" s="49"/>
      <c r="V867" s="53"/>
      <c r="W867" s="53"/>
      <c r="X867" s="49"/>
      <c r="Y867" s="49"/>
      <c r="Z867" s="49"/>
      <c r="AA867" s="49"/>
      <c r="AB867" s="49"/>
      <c r="AC867" s="94"/>
      <c r="AD867" s="25"/>
      <c r="AE867" s="49"/>
      <c r="AF867" s="49"/>
      <c r="AG867" s="49"/>
      <c r="AH867" s="49"/>
      <c r="AI867" s="100"/>
      <c r="AJ867" s="100"/>
      <c r="AK867" s="25"/>
      <c r="AL867" s="49"/>
      <c r="AM867" s="49"/>
      <c r="AN867" s="49"/>
      <c r="AO867" s="49"/>
      <c r="AP867" s="49"/>
      <c r="AQ867" s="49"/>
      <c r="AR867" s="49"/>
      <c r="AS867" s="87"/>
      <c r="AT867" s="69"/>
      <c r="AU867" s="69"/>
      <c r="AV867" s="69"/>
      <c r="AW867" s="69"/>
      <c r="AX867" s="69"/>
      <c r="AY867" s="69"/>
      <c r="AZ867" s="69"/>
      <c r="BA867" s="69"/>
      <c r="BB867" s="69"/>
      <c r="BC867" s="69"/>
      <c r="BD867" s="87"/>
      <c r="BE867" s="87"/>
      <c r="BF867" s="95"/>
      <c r="BG867" s="95"/>
      <c r="BH867" s="95"/>
      <c r="BI867" s="87"/>
      <c r="BJ867" s="96"/>
      <c r="BK867" s="96"/>
      <c r="BL867" s="96"/>
      <c r="BM867" s="96"/>
      <c r="BN867" s="97"/>
      <c r="BO867" s="98"/>
      <c r="BP867" s="25"/>
      <c r="BQ867" s="47"/>
      <c r="BR867" s="65"/>
      <c r="BS867" s="49"/>
      <c r="BT867" s="135"/>
      <c r="BU867" s="92"/>
      <c r="BV867" s="135"/>
      <c r="BW867" s="92"/>
      <c r="BX867" s="135"/>
      <c r="BY867" s="141"/>
      <c r="BZ867" s="25"/>
      <c r="CA867" s="25"/>
      <c r="CB867" s="25"/>
      <c r="CC867" s="25"/>
      <c r="CD867" s="25"/>
      <c r="CE867" s="25"/>
      <c r="CF867" s="25"/>
      <c r="CG867" s="25"/>
      <c r="CH867" s="25"/>
      <c r="CI867" s="25"/>
      <c r="CJ867" s="25"/>
      <c r="CK867" s="25"/>
    </row>
    <row r="868" spans="1:89" ht="13">
      <c r="A868" s="99"/>
      <c r="B868" s="93"/>
      <c r="C868" s="25"/>
      <c r="D868" s="25"/>
      <c r="E868" s="25"/>
      <c r="F868" s="25"/>
      <c r="G868" s="92"/>
      <c r="H868" s="25"/>
      <c r="I868" s="93"/>
      <c r="J868" s="49"/>
      <c r="K868" s="49"/>
      <c r="L868" s="53"/>
      <c r="M868" s="49"/>
      <c r="N868" s="49"/>
      <c r="O868" s="49"/>
      <c r="P868" s="49"/>
      <c r="Q868" s="49"/>
      <c r="R868" s="49"/>
      <c r="S868" s="49"/>
      <c r="T868" s="49"/>
      <c r="U868" s="49"/>
      <c r="V868" s="53"/>
      <c r="W868" s="53"/>
      <c r="X868" s="49"/>
      <c r="Y868" s="49"/>
      <c r="Z868" s="49"/>
      <c r="AA868" s="49"/>
      <c r="AB868" s="49"/>
      <c r="AC868" s="94"/>
      <c r="AD868" s="25"/>
      <c r="AE868" s="49"/>
      <c r="AF868" s="49"/>
      <c r="AG868" s="49"/>
      <c r="AH868" s="49"/>
      <c r="AI868" s="100"/>
      <c r="AJ868" s="100"/>
      <c r="AK868" s="25"/>
      <c r="AL868" s="49"/>
      <c r="AM868" s="49"/>
      <c r="AN868" s="49"/>
      <c r="AO868" s="49"/>
      <c r="AP868" s="49"/>
      <c r="AQ868" s="49"/>
      <c r="AR868" s="49"/>
      <c r="AS868" s="87"/>
      <c r="AT868" s="69"/>
      <c r="AU868" s="69"/>
      <c r="AV868" s="69"/>
      <c r="AW868" s="69"/>
      <c r="AX868" s="69"/>
      <c r="AY868" s="69"/>
      <c r="AZ868" s="69"/>
      <c r="BA868" s="69"/>
      <c r="BB868" s="69"/>
      <c r="BC868" s="69"/>
      <c r="BD868" s="87"/>
      <c r="BE868" s="87"/>
      <c r="BF868" s="95"/>
      <c r="BG868" s="95"/>
      <c r="BH868" s="95"/>
      <c r="BI868" s="87"/>
      <c r="BJ868" s="96"/>
      <c r="BK868" s="96"/>
      <c r="BL868" s="96"/>
      <c r="BM868" s="96"/>
      <c r="BN868" s="97"/>
      <c r="BO868" s="98"/>
      <c r="BP868" s="25"/>
      <c r="BQ868" s="47"/>
      <c r="BR868" s="65"/>
      <c r="BS868" s="49"/>
      <c r="BT868" s="135"/>
      <c r="BU868" s="92"/>
      <c r="BV868" s="135"/>
      <c r="BW868" s="92"/>
      <c r="BX868" s="135"/>
      <c r="BY868" s="141"/>
      <c r="BZ868" s="25"/>
      <c r="CA868" s="25"/>
      <c r="CB868" s="25"/>
      <c r="CC868" s="25"/>
      <c r="CD868" s="25"/>
      <c r="CE868" s="25"/>
      <c r="CF868" s="25"/>
      <c r="CG868" s="25"/>
      <c r="CH868" s="25"/>
      <c r="CI868" s="25"/>
      <c r="CJ868" s="25"/>
      <c r="CK868" s="25"/>
    </row>
    <row r="869" spans="1:89" ht="13">
      <c r="A869" s="99"/>
      <c r="B869" s="93"/>
      <c r="C869" s="25"/>
      <c r="D869" s="25"/>
      <c r="E869" s="25"/>
      <c r="F869" s="25"/>
      <c r="G869" s="92"/>
      <c r="H869" s="25"/>
      <c r="I869" s="93"/>
      <c r="J869" s="49"/>
      <c r="K869" s="49"/>
      <c r="L869" s="53"/>
      <c r="M869" s="49"/>
      <c r="N869" s="49"/>
      <c r="O869" s="49"/>
      <c r="P869" s="49"/>
      <c r="Q869" s="49"/>
      <c r="R869" s="49"/>
      <c r="S869" s="49"/>
      <c r="T869" s="49"/>
      <c r="U869" s="49"/>
      <c r="V869" s="53"/>
      <c r="W869" s="53"/>
      <c r="X869" s="49"/>
      <c r="Y869" s="49"/>
      <c r="Z869" s="49"/>
      <c r="AA869" s="49"/>
      <c r="AB869" s="49"/>
      <c r="AC869" s="94"/>
      <c r="AD869" s="25"/>
      <c r="AE869" s="49"/>
      <c r="AF869" s="49"/>
      <c r="AG869" s="49"/>
      <c r="AH869" s="49"/>
      <c r="AI869" s="100"/>
      <c r="AJ869" s="100"/>
      <c r="AK869" s="25"/>
      <c r="AL869" s="49"/>
      <c r="AM869" s="49"/>
      <c r="AN869" s="49"/>
      <c r="AO869" s="49"/>
      <c r="AP869" s="49"/>
      <c r="AQ869" s="49"/>
      <c r="AR869" s="49"/>
      <c r="AS869" s="87"/>
      <c r="AT869" s="69"/>
      <c r="AU869" s="69"/>
      <c r="AV869" s="69"/>
      <c r="AW869" s="69"/>
      <c r="AX869" s="69"/>
      <c r="AY869" s="69"/>
      <c r="AZ869" s="69"/>
      <c r="BA869" s="69"/>
      <c r="BB869" s="69"/>
      <c r="BC869" s="69"/>
      <c r="BD869" s="87"/>
      <c r="BE869" s="87"/>
      <c r="BF869" s="95"/>
      <c r="BG869" s="95"/>
      <c r="BH869" s="95"/>
      <c r="BI869" s="87"/>
      <c r="BJ869" s="96"/>
      <c r="BK869" s="96"/>
      <c r="BL869" s="96"/>
      <c r="BM869" s="96"/>
      <c r="BN869" s="97"/>
      <c r="BO869" s="98"/>
      <c r="BP869" s="25"/>
      <c r="BQ869" s="47"/>
      <c r="BR869" s="65"/>
      <c r="BS869" s="49"/>
      <c r="BT869" s="135"/>
      <c r="BU869" s="92"/>
      <c r="BV869" s="135"/>
      <c r="BW869" s="92"/>
      <c r="BX869" s="135"/>
      <c r="BY869" s="141"/>
      <c r="BZ869" s="25"/>
      <c r="CA869" s="25"/>
      <c r="CB869" s="25"/>
      <c r="CC869" s="25"/>
      <c r="CD869" s="25"/>
      <c r="CE869" s="25"/>
      <c r="CF869" s="25"/>
      <c r="CG869" s="25"/>
      <c r="CH869" s="25"/>
      <c r="CI869" s="25"/>
      <c r="CJ869" s="25"/>
      <c r="CK869" s="25"/>
    </row>
    <row r="870" spans="1:89" ht="13">
      <c r="A870" s="99"/>
      <c r="B870" s="93"/>
      <c r="C870" s="25"/>
      <c r="D870" s="25"/>
      <c r="E870" s="25"/>
      <c r="F870" s="25"/>
      <c r="G870" s="92"/>
      <c r="H870" s="25"/>
      <c r="I870" s="93"/>
      <c r="J870" s="49"/>
      <c r="K870" s="49"/>
      <c r="L870" s="53"/>
      <c r="M870" s="53">
        <v>297</v>
      </c>
      <c r="N870" s="49"/>
      <c r="O870" s="49"/>
      <c r="P870" s="49"/>
      <c r="Q870" s="49"/>
      <c r="R870" s="49"/>
      <c r="S870" s="49"/>
      <c r="T870" s="49"/>
      <c r="U870" s="49"/>
      <c r="V870" s="53"/>
      <c r="W870" s="53"/>
      <c r="X870" s="49"/>
      <c r="Y870" s="49"/>
      <c r="Z870" s="49"/>
      <c r="AA870" s="49"/>
      <c r="AB870" s="49"/>
      <c r="AC870" s="94"/>
      <c r="AD870" s="25"/>
      <c r="AE870" s="49"/>
      <c r="AF870" s="49"/>
      <c r="AG870" s="49"/>
      <c r="AH870" s="49"/>
      <c r="AI870" s="100"/>
      <c r="AJ870" s="100"/>
      <c r="AK870" s="25"/>
      <c r="AL870" s="49"/>
      <c r="AM870" s="49"/>
      <c r="AN870" s="49"/>
      <c r="AO870" s="49"/>
      <c r="AP870" s="49"/>
      <c r="AQ870" s="49"/>
      <c r="AR870" s="49"/>
      <c r="AS870" s="87"/>
      <c r="AT870" s="69"/>
      <c r="AU870" s="69"/>
      <c r="AV870" s="69"/>
      <c r="AW870" s="69"/>
      <c r="AX870" s="69"/>
      <c r="AY870" s="69"/>
      <c r="AZ870" s="69"/>
      <c r="BA870" s="69"/>
      <c r="BB870" s="69"/>
      <c r="BC870" s="69"/>
      <c r="BD870" s="87"/>
      <c r="BE870" s="87"/>
      <c r="BF870" s="95"/>
      <c r="BG870" s="95"/>
      <c r="BH870" s="95"/>
      <c r="BI870" s="87"/>
      <c r="BJ870" s="96"/>
      <c r="BK870" s="96"/>
      <c r="BL870" s="96"/>
      <c r="BM870" s="96"/>
      <c r="BN870" s="97"/>
      <c r="BO870" s="98"/>
      <c r="BP870" s="25"/>
      <c r="BQ870" s="47"/>
      <c r="BR870" s="65"/>
      <c r="BS870" s="49"/>
      <c r="BT870" s="135"/>
      <c r="BU870" s="92"/>
      <c r="BV870" s="135"/>
      <c r="BW870" s="92"/>
      <c r="BX870" s="135"/>
      <c r="BY870" s="141"/>
      <c r="BZ870" s="25"/>
      <c r="CA870" s="25"/>
      <c r="CB870" s="25"/>
      <c r="CC870" s="25"/>
      <c r="CD870" s="25"/>
      <c r="CE870" s="25"/>
      <c r="CF870" s="25"/>
      <c r="CG870" s="25"/>
      <c r="CH870" s="25"/>
      <c r="CI870" s="25"/>
      <c r="CJ870" s="25"/>
      <c r="CK870" s="25"/>
    </row>
    <row r="871" spans="1:89" ht="13">
      <c r="A871" s="99"/>
      <c r="B871" s="93"/>
      <c r="C871" s="25"/>
      <c r="D871" s="25"/>
      <c r="E871" s="25"/>
      <c r="F871" s="25"/>
      <c r="G871" s="92"/>
      <c r="H871" s="25"/>
      <c r="I871" s="93"/>
      <c r="J871" s="49"/>
      <c r="K871" s="49"/>
      <c r="L871" s="53"/>
      <c r="M871" s="49"/>
      <c r="N871" s="49"/>
      <c r="O871" s="49"/>
      <c r="P871" s="49"/>
      <c r="Q871" s="49"/>
      <c r="R871" s="49"/>
      <c r="S871" s="49"/>
      <c r="T871" s="49"/>
      <c r="U871" s="49"/>
      <c r="V871" s="53"/>
      <c r="W871" s="53"/>
      <c r="X871" s="49"/>
      <c r="Y871" s="49"/>
      <c r="Z871" s="49"/>
      <c r="AA871" s="49"/>
      <c r="AB871" s="49"/>
      <c r="AC871" s="94"/>
      <c r="AD871" s="25"/>
      <c r="AE871" s="49"/>
      <c r="AF871" s="49"/>
      <c r="AG871" s="49"/>
      <c r="AH871" s="49"/>
      <c r="AI871" s="100"/>
      <c r="AJ871" s="100"/>
      <c r="AK871" s="25"/>
      <c r="AL871" s="49"/>
      <c r="AM871" s="49"/>
      <c r="AN871" s="49"/>
      <c r="AO871" s="49"/>
      <c r="AP871" s="49"/>
      <c r="AQ871" s="49"/>
      <c r="AR871" s="49"/>
      <c r="AS871" s="87"/>
      <c r="AT871" s="69"/>
      <c r="AU871" s="69"/>
      <c r="AV871" s="69"/>
      <c r="AW871" s="69"/>
      <c r="AX871" s="69"/>
      <c r="AY871" s="69"/>
      <c r="AZ871" s="69"/>
      <c r="BA871" s="69"/>
      <c r="BB871" s="69"/>
      <c r="BC871" s="69"/>
      <c r="BD871" s="87"/>
      <c r="BE871" s="87"/>
      <c r="BF871" s="95"/>
      <c r="BG871" s="95"/>
      <c r="BH871" s="95"/>
      <c r="BI871" s="87"/>
      <c r="BJ871" s="96"/>
      <c r="BK871" s="96"/>
      <c r="BL871" s="96"/>
      <c r="BM871" s="96"/>
      <c r="BN871" s="97"/>
      <c r="BO871" s="98"/>
      <c r="BP871" s="25"/>
      <c r="BQ871" s="47"/>
      <c r="BR871" s="65"/>
      <c r="BS871" s="49"/>
      <c r="BT871" s="135"/>
      <c r="BU871" s="92"/>
      <c r="BV871" s="135"/>
      <c r="BW871" s="92"/>
      <c r="BX871" s="135"/>
      <c r="BY871" s="141"/>
      <c r="BZ871" s="25"/>
      <c r="CA871" s="25"/>
      <c r="CB871" s="25"/>
      <c r="CC871" s="25"/>
      <c r="CD871" s="25"/>
      <c r="CE871" s="25"/>
      <c r="CF871" s="25"/>
      <c r="CG871" s="25"/>
      <c r="CH871" s="25"/>
      <c r="CI871" s="25"/>
      <c r="CJ871" s="25"/>
      <c r="CK871" s="25"/>
    </row>
    <row r="872" spans="1:89" ht="13">
      <c r="A872" s="99"/>
      <c r="B872" s="93"/>
      <c r="C872" s="25"/>
      <c r="D872" s="25"/>
      <c r="E872" s="25"/>
      <c r="F872" s="25"/>
      <c r="G872" s="92"/>
      <c r="H872" s="25"/>
      <c r="I872" s="93"/>
      <c r="J872" s="49"/>
      <c r="K872" s="49"/>
      <c r="L872" s="53"/>
      <c r="M872" s="49"/>
      <c r="N872" s="49"/>
      <c r="O872" s="49"/>
      <c r="P872" s="49"/>
      <c r="Q872" s="49"/>
      <c r="R872" s="49"/>
      <c r="S872" s="49"/>
      <c r="T872" s="49"/>
      <c r="U872" s="49"/>
      <c r="V872" s="53"/>
      <c r="W872" s="53"/>
      <c r="X872" s="49"/>
      <c r="Y872" s="49"/>
      <c r="Z872" s="49"/>
      <c r="AA872" s="49"/>
      <c r="AB872" s="49"/>
      <c r="AC872" s="94"/>
      <c r="AD872" s="25"/>
      <c r="AE872" s="49"/>
      <c r="AF872" s="49"/>
      <c r="AG872" s="49"/>
      <c r="AH872" s="49"/>
      <c r="AI872" s="100"/>
      <c r="AJ872" s="100"/>
      <c r="AK872" s="25"/>
      <c r="AL872" s="49"/>
      <c r="AM872" s="49"/>
      <c r="AN872" s="49"/>
      <c r="AO872" s="49"/>
      <c r="AP872" s="49"/>
      <c r="AQ872" s="49"/>
      <c r="AR872" s="49"/>
      <c r="AS872" s="87"/>
      <c r="AT872" s="69"/>
      <c r="AU872" s="69"/>
      <c r="AV872" s="69"/>
      <c r="AW872" s="69"/>
      <c r="AX872" s="69"/>
      <c r="AY872" s="69"/>
      <c r="AZ872" s="69"/>
      <c r="BA872" s="69"/>
      <c r="BB872" s="69"/>
      <c r="BC872" s="69"/>
      <c r="BD872" s="87"/>
      <c r="BE872" s="87"/>
      <c r="BF872" s="95"/>
      <c r="BG872" s="95"/>
      <c r="BH872" s="95"/>
      <c r="BI872" s="87"/>
      <c r="BJ872" s="96"/>
      <c r="BK872" s="96"/>
      <c r="BL872" s="96"/>
      <c r="BM872" s="96"/>
      <c r="BN872" s="97"/>
      <c r="BO872" s="98"/>
      <c r="BP872" s="25"/>
      <c r="BQ872" s="47"/>
      <c r="BR872" s="65"/>
      <c r="BS872" s="49"/>
      <c r="BT872" s="135"/>
      <c r="BU872" s="92"/>
      <c r="BV872" s="135"/>
      <c r="BW872" s="92"/>
      <c r="BX872" s="135"/>
      <c r="BY872" s="141"/>
      <c r="BZ872" s="25"/>
      <c r="CA872" s="25"/>
      <c r="CB872" s="25"/>
      <c r="CC872" s="25"/>
      <c r="CD872" s="25"/>
      <c r="CE872" s="25"/>
      <c r="CF872" s="25"/>
      <c r="CG872" s="25"/>
      <c r="CH872" s="25"/>
      <c r="CI872" s="25"/>
      <c r="CJ872" s="25"/>
      <c r="CK872" s="25"/>
    </row>
    <row r="873" spans="1:89" ht="13">
      <c r="A873" s="99"/>
      <c r="B873" s="93"/>
      <c r="C873" s="25"/>
      <c r="D873" s="25"/>
      <c r="E873" s="25"/>
      <c r="F873" s="25"/>
      <c r="G873" s="92"/>
      <c r="H873" s="25"/>
      <c r="I873" s="93"/>
      <c r="J873" s="49"/>
      <c r="K873" s="49"/>
      <c r="L873" s="53"/>
      <c r="M873" s="49"/>
      <c r="N873" s="49"/>
      <c r="O873" s="49"/>
      <c r="P873" s="49"/>
      <c r="Q873" s="49"/>
      <c r="R873" s="49"/>
      <c r="S873" s="49"/>
      <c r="T873" s="49"/>
      <c r="U873" s="49"/>
      <c r="V873" s="53"/>
      <c r="W873" s="53"/>
      <c r="X873" s="49"/>
      <c r="Y873" s="49"/>
      <c r="Z873" s="49"/>
      <c r="AA873" s="49"/>
      <c r="AB873" s="49"/>
      <c r="AC873" s="94"/>
      <c r="AD873" s="25"/>
      <c r="AE873" s="49"/>
      <c r="AF873" s="49"/>
      <c r="AG873" s="49"/>
      <c r="AH873" s="49"/>
      <c r="AI873" s="100"/>
      <c r="AJ873" s="100"/>
      <c r="AK873" s="25"/>
      <c r="AL873" s="49"/>
      <c r="AM873" s="49"/>
      <c r="AN873" s="49"/>
      <c r="AO873" s="49"/>
      <c r="AP873" s="49"/>
      <c r="AQ873" s="49"/>
      <c r="AR873" s="49"/>
      <c r="AS873" s="87"/>
      <c r="AT873" s="69"/>
      <c r="AU873" s="69"/>
      <c r="AV873" s="69"/>
      <c r="AW873" s="69"/>
      <c r="AX873" s="69"/>
      <c r="AY873" s="69"/>
      <c r="AZ873" s="69"/>
      <c r="BA873" s="69"/>
      <c r="BB873" s="69"/>
      <c r="BC873" s="69"/>
      <c r="BD873" s="87"/>
      <c r="BE873" s="87"/>
      <c r="BF873" s="95"/>
      <c r="BG873" s="95"/>
      <c r="BH873" s="95"/>
      <c r="BI873" s="87"/>
      <c r="BJ873" s="96"/>
      <c r="BK873" s="96"/>
      <c r="BL873" s="96"/>
      <c r="BM873" s="96"/>
      <c r="BN873" s="97"/>
      <c r="BO873" s="98"/>
      <c r="BP873" s="25"/>
      <c r="BQ873" s="47"/>
      <c r="BR873" s="65"/>
      <c r="BS873" s="49"/>
      <c r="BT873" s="135"/>
      <c r="BU873" s="92"/>
      <c r="BV873" s="135"/>
      <c r="BW873" s="92"/>
      <c r="BX873" s="135"/>
      <c r="BY873" s="141"/>
      <c r="BZ873" s="25"/>
      <c r="CA873" s="25"/>
      <c r="CB873" s="25"/>
      <c r="CC873" s="25"/>
      <c r="CD873" s="25"/>
      <c r="CE873" s="25"/>
      <c r="CF873" s="25"/>
      <c r="CG873" s="25"/>
      <c r="CH873" s="25"/>
      <c r="CI873" s="25"/>
      <c r="CJ873" s="25"/>
      <c r="CK873" s="25"/>
    </row>
    <row r="874" spans="1:89" ht="13">
      <c r="A874" s="99"/>
      <c r="B874" s="93"/>
      <c r="C874" s="25"/>
      <c r="D874" s="25"/>
      <c r="E874" s="25"/>
      <c r="F874" s="25"/>
      <c r="G874" s="92"/>
      <c r="H874" s="25"/>
      <c r="I874" s="93"/>
      <c r="J874" s="49"/>
      <c r="K874" s="49"/>
      <c r="L874" s="53"/>
      <c r="M874" s="49"/>
      <c r="N874" s="49"/>
      <c r="O874" s="49"/>
      <c r="P874" s="49"/>
      <c r="Q874" s="49"/>
      <c r="R874" s="49"/>
      <c r="S874" s="49"/>
      <c r="T874" s="49"/>
      <c r="U874" s="49"/>
      <c r="V874" s="53"/>
      <c r="W874" s="53"/>
      <c r="X874" s="49"/>
      <c r="Y874" s="49"/>
      <c r="Z874" s="49"/>
      <c r="AA874" s="49"/>
      <c r="AB874" s="49"/>
      <c r="AC874" s="94"/>
      <c r="AD874" s="25"/>
      <c r="AE874" s="49"/>
      <c r="AF874" s="49"/>
      <c r="AG874" s="49"/>
      <c r="AH874" s="49"/>
      <c r="AI874" s="100"/>
      <c r="AJ874" s="100"/>
      <c r="AK874" s="25"/>
      <c r="AL874" s="49"/>
      <c r="AM874" s="49"/>
      <c r="AN874" s="49"/>
      <c r="AO874" s="49"/>
      <c r="AP874" s="49"/>
      <c r="AQ874" s="49"/>
      <c r="AR874" s="49"/>
      <c r="AS874" s="87"/>
      <c r="AT874" s="69"/>
      <c r="AU874" s="69"/>
      <c r="AV874" s="69"/>
      <c r="AW874" s="69"/>
      <c r="AX874" s="69"/>
      <c r="AY874" s="69"/>
      <c r="AZ874" s="69"/>
      <c r="BA874" s="69"/>
      <c r="BB874" s="69"/>
      <c r="BC874" s="69"/>
      <c r="BD874" s="87"/>
      <c r="BE874" s="87"/>
      <c r="BF874" s="95"/>
      <c r="BG874" s="95"/>
      <c r="BH874" s="95"/>
      <c r="BI874" s="87"/>
      <c r="BJ874" s="96"/>
      <c r="BK874" s="96"/>
      <c r="BL874" s="96"/>
      <c r="BM874" s="96"/>
      <c r="BN874" s="97"/>
      <c r="BO874" s="98"/>
      <c r="BP874" s="25"/>
      <c r="BQ874" s="47"/>
      <c r="BR874" s="65"/>
      <c r="BS874" s="49"/>
      <c r="BT874" s="135"/>
      <c r="BU874" s="92"/>
      <c r="BV874" s="135"/>
      <c r="BW874" s="92"/>
      <c r="BX874" s="135"/>
      <c r="BY874" s="141"/>
      <c r="BZ874" s="25"/>
      <c r="CA874" s="25"/>
      <c r="CB874" s="25"/>
      <c r="CC874" s="25"/>
      <c r="CD874" s="25"/>
      <c r="CE874" s="25"/>
      <c r="CF874" s="25"/>
      <c r="CG874" s="25"/>
      <c r="CH874" s="25"/>
      <c r="CI874" s="25"/>
      <c r="CJ874" s="25"/>
      <c r="CK874" s="25"/>
    </row>
    <row r="875" spans="1:89" ht="13">
      <c r="A875" s="99"/>
      <c r="B875" s="93"/>
      <c r="C875" s="25"/>
      <c r="D875" s="25"/>
      <c r="E875" s="25"/>
      <c r="F875" s="25"/>
      <c r="G875" s="92"/>
      <c r="H875" s="25"/>
      <c r="I875" s="93"/>
      <c r="J875" s="49"/>
      <c r="K875" s="49"/>
      <c r="L875" s="53"/>
      <c r="M875" s="49"/>
      <c r="N875" s="49"/>
      <c r="O875" s="49"/>
      <c r="P875" s="49"/>
      <c r="Q875" s="49"/>
      <c r="R875" s="49"/>
      <c r="S875" s="49"/>
      <c r="T875" s="49"/>
      <c r="U875" s="49"/>
      <c r="V875" s="53"/>
      <c r="W875" s="53"/>
      <c r="X875" s="49"/>
      <c r="Y875" s="49"/>
      <c r="Z875" s="49"/>
      <c r="AA875" s="49"/>
      <c r="AB875" s="49"/>
      <c r="AC875" s="94"/>
      <c r="AD875" s="25"/>
      <c r="AE875" s="49"/>
      <c r="AF875" s="49"/>
      <c r="AG875" s="49"/>
      <c r="AH875" s="49"/>
      <c r="AI875" s="100"/>
      <c r="AJ875" s="100"/>
      <c r="AK875" s="25"/>
      <c r="AL875" s="49"/>
      <c r="AM875" s="49"/>
      <c r="AN875" s="49"/>
      <c r="AO875" s="49"/>
      <c r="AP875" s="49"/>
      <c r="AQ875" s="49"/>
      <c r="AR875" s="49"/>
      <c r="AS875" s="87"/>
      <c r="AT875" s="69"/>
      <c r="AU875" s="69"/>
      <c r="AV875" s="69"/>
      <c r="AW875" s="69"/>
      <c r="AX875" s="69"/>
      <c r="AY875" s="69"/>
      <c r="AZ875" s="69"/>
      <c r="BA875" s="69"/>
      <c r="BB875" s="69"/>
      <c r="BC875" s="69"/>
      <c r="BD875" s="87"/>
      <c r="BE875" s="87"/>
      <c r="BF875" s="95"/>
      <c r="BG875" s="95"/>
      <c r="BH875" s="95"/>
      <c r="BI875" s="87"/>
      <c r="BJ875" s="96"/>
      <c r="BK875" s="96"/>
      <c r="BL875" s="96"/>
      <c r="BM875" s="96"/>
      <c r="BN875" s="97"/>
      <c r="BO875" s="98"/>
      <c r="BP875" s="25"/>
      <c r="BQ875" s="47"/>
      <c r="BR875" s="65"/>
      <c r="BS875" s="49"/>
      <c r="BT875" s="135"/>
      <c r="BU875" s="92"/>
      <c r="BV875" s="135"/>
      <c r="BW875" s="92"/>
      <c r="BX875" s="135"/>
      <c r="BY875" s="141"/>
      <c r="BZ875" s="25"/>
      <c r="CA875" s="25"/>
      <c r="CB875" s="25"/>
      <c r="CC875" s="25"/>
      <c r="CD875" s="25"/>
      <c r="CE875" s="25"/>
      <c r="CF875" s="25"/>
      <c r="CG875" s="25"/>
      <c r="CH875" s="25"/>
      <c r="CI875" s="25"/>
      <c r="CJ875" s="25"/>
      <c r="CK875" s="25"/>
    </row>
    <row r="876" spans="1:89" ht="13">
      <c r="A876" s="99"/>
      <c r="B876" s="93"/>
      <c r="C876" s="25"/>
      <c r="D876" s="25"/>
      <c r="E876" s="25"/>
      <c r="F876" s="25"/>
      <c r="G876" s="92"/>
      <c r="H876" s="25"/>
      <c r="I876" s="93"/>
      <c r="J876" s="49"/>
      <c r="K876" s="49"/>
      <c r="L876" s="53"/>
      <c r="M876" s="49"/>
      <c r="N876" s="49"/>
      <c r="O876" s="49"/>
      <c r="P876" s="49"/>
      <c r="Q876" s="49"/>
      <c r="R876" s="49"/>
      <c r="S876" s="49"/>
      <c r="T876" s="49"/>
      <c r="U876" s="49"/>
      <c r="V876" s="53"/>
      <c r="W876" s="53"/>
      <c r="X876" s="49"/>
      <c r="Y876" s="49"/>
      <c r="Z876" s="49"/>
      <c r="AA876" s="49"/>
      <c r="AB876" s="49"/>
      <c r="AC876" s="94"/>
      <c r="AD876" s="25"/>
      <c r="AE876" s="49"/>
      <c r="AF876" s="49"/>
      <c r="AG876" s="49"/>
      <c r="AH876" s="49"/>
      <c r="AI876" s="100"/>
      <c r="AJ876" s="100"/>
      <c r="AK876" s="25"/>
      <c r="AL876" s="49"/>
      <c r="AM876" s="49"/>
      <c r="AN876" s="49"/>
      <c r="AO876" s="49"/>
      <c r="AP876" s="49"/>
      <c r="AQ876" s="49"/>
      <c r="AR876" s="49"/>
      <c r="AS876" s="87"/>
      <c r="AT876" s="69"/>
      <c r="AU876" s="69"/>
      <c r="AV876" s="69"/>
      <c r="AW876" s="69"/>
      <c r="AX876" s="69"/>
      <c r="AY876" s="69"/>
      <c r="AZ876" s="69"/>
      <c r="BA876" s="69"/>
      <c r="BB876" s="69"/>
      <c r="BC876" s="69"/>
      <c r="BD876" s="87"/>
      <c r="BE876" s="87"/>
      <c r="BF876" s="95"/>
      <c r="BG876" s="95"/>
      <c r="BH876" s="95"/>
      <c r="BI876" s="87"/>
      <c r="BJ876" s="96"/>
      <c r="BK876" s="96"/>
      <c r="BL876" s="96"/>
      <c r="BM876" s="96"/>
      <c r="BN876" s="97"/>
      <c r="BO876" s="98"/>
      <c r="BP876" s="25"/>
      <c r="BQ876" s="47"/>
      <c r="BR876" s="65"/>
      <c r="BS876" s="49"/>
      <c r="BT876" s="135"/>
      <c r="BU876" s="92"/>
      <c r="BV876" s="135"/>
      <c r="BW876" s="92"/>
      <c r="BX876" s="135"/>
      <c r="BY876" s="141"/>
      <c r="BZ876" s="25"/>
      <c r="CA876" s="25"/>
      <c r="CB876" s="25"/>
      <c r="CC876" s="25"/>
      <c r="CD876" s="25"/>
      <c r="CE876" s="25"/>
      <c r="CF876" s="25"/>
      <c r="CG876" s="25"/>
      <c r="CH876" s="25"/>
      <c r="CI876" s="25"/>
      <c r="CJ876" s="25"/>
      <c r="CK876" s="25"/>
    </row>
    <row r="877" spans="1:89" ht="13">
      <c r="A877" s="99"/>
      <c r="B877" s="93"/>
      <c r="C877" s="25"/>
      <c r="D877" s="25"/>
      <c r="E877" s="25"/>
      <c r="F877" s="25"/>
      <c r="G877" s="92"/>
      <c r="H877" s="25"/>
      <c r="I877" s="93"/>
      <c r="J877" s="49"/>
      <c r="K877" s="49"/>
      <c r="L877" s="53"/>
      <c r="M877" s="49"/>
      <c r="N877" s="49"/>
      <c r="O877" s="49"/>
      <c r="P877" s="49"/>
      <c r="Q877" s="49"/>
      <c r="R877" s="49"/>
      <c r="S877" s="49"/>
      <c r="T877" s="49"/>
      <c r="U877" s="49"/>
      <c r="V877" s="53"/>
      <c r="W877" s="53"/>
      <c r="X877" s="49"/>
      <c r="Y877" s="49"/>
      <c r="Z877" s="49"/>
      <c r="AA877" s="49"/>
      <c r="AB877" s="49"/>
      <c r="AC877" s="94"/>
      <c r="AD877" s="25"/>
      <c r="AE877" s="49"/>
      <c r="AF877" s="49"/>
      <c r="AG877" s="49"/>
      <c r="AH877" s="49"/>
      <c r="AI877" s="100"/>
      <c r="AJ877" s="100"/>
      <c r="AK877" s="25"/>
      <c r="AL877" s="49"/>
      <c r="AM877" s="49"/>
      <c r="AN877" s="49"/>
      <c r="AO877" s="49"/>
      <c r="AP877" s="49"/>
      <c r="AQ877" s="49"/>
      <c r="AR877" s="49"/>
      <c r="AS877" s="87"/>
      <c r="AT877" s="69"/>
      <c r="AU877" s="69"/>
      <c r="AV877" s="69"/>
      <c r="AW877" s="69"/>
      <c r="AX877" s="69"/>
      <c r="AY877" s="69"/>
      <c r="AZ877" s="69"/>
      <c r="BA877" s="69"/>
      <c r="BB877" s="69"/>
      <c r="BC877" s="69"/>
      <c r="BD877" s="87"/>
      <c r="BE877" s="87"/>
      <c r="BF877" s="95"/>
      <c r="BG877" s="95"/>
      <c r="BH877" s="95"/>
      <c r="BI877" s="87"/>
      <c r="BJ877" s="96"/>
      <c r="BK877" s="96"/>
      <c r="BL877" s="96"/>
      <c r="BM877" s="96"/>
      <c r="BN877" s="97"/>
      <c r="BO877" s="98"/>
      <c r="BP877" s="25"/>
      <c r="BQ877" s="47"/>
      <c r="BR877" s="65"/>
      <c r="BS877" s="49"/>
      <c r="BT877" s="135"/>
      <c r="BU877" s="92"/>
      <c r="BV877" s="135"/>
      <c r="BW877" s="92"/>
      <c r="BX877" s="135"/>
      <c r="BY877" s="141"/>
      <c r="BZ877" s="25"/>
      <c r="CA877" s="25"/>
      <c r="CB877" s="25"/>
      <c r="CC877" s="25"/>
      <c r="CD877" s="25"/>
      <c r="CE877" s="25"/>
      <c r="CF877" s="25"/>
      <c r="CG877" s="25"/>
      <c r="CH877" s="25"/>
      <c r="CI877" s="25"/>
      <c r="CJ877" s="25"/>
      <c r="CK877" s="25"/>
    </row>
    <row r="878" spans="1:89" ht="13">
      <c r="A878" s="99"/>
      <c r="B878" s="93"/>
      <c r="C878" s="25"/>
      <c r="D878" s="25"/>
      <c r="E878" s="25"/>
      <c r="F878" s="25"/>
      <c r="G878" s="92"/>
      <c r="H878" s="25"/>
      <c r="I878" s="93"/>
      <c r="J878" s="49"/>
      <c r="K878" s="49"/>
      <c r="L878" s="53"/>
      <c r="M878" s="49"/>
      <c r="N878" s="49"/>
      <c r="O878" s="49"/>
      <c r="P878" s="49"/>
      <c r="Q878" s="49"/>
      <c r="R878" s="49"/>
      <c r="S878" s="49"/>
      <c r="T878" s="49"/>
      <c r="U878" s="49"/>
      <c r="V878" s="53"/>
      <c r="W878" s="53"/>
      <c r="X878" s="49"/>
      <c r="Y878" s="49"/>
      <c r="Z878" s="49"/>
      <c r="AA878" s="49"/>
      <c r="AB878" s="49"/>
      <c r="AC878" s="94"/>
      <c r="AD878" s="25"/>
      <c r="AE878" s="49"/>
      <c r="AF878" s="49"/>
      <c r="AG878" s="49"/>
      <c r="AH878" s="49"/>
      <c r="AI878" s="100"/>
      <c r="AJ878" s="100"/>
      <c r="AK878" s="25"/>
      <c r="AL878" s="49"/>
      <c r="AM878" s="49"/>
      <c r="AN878" s="49"/>
      <c r="AO878" s="49"/>
      <c r="AP878" s="49"/>
      <c r="AQ878" s="49"/>
      <c r="AR878" s="49"/>
      <c r="AS878" s="87"/>
      <c r="AT878" s="69"/>
      <c r="AU878" s="69"/>
      <c r="AV878" s="69"/>
      <c r="AW878" s="69"/>
      <c r="AX878" s="69"/>
      <c r="AY878" s="69"/>
      <c r="AZ878" s="69"/>
      <c r="BA878" s="69"/>
      <c r="BB878" s="69"/>
      <c r="BC878" s="69"/>
      <c r="BD878" s="87"/>
      <c r="BE878" s="87"/>
      <c r="BF878" s="95"/>
      <c r="BG878" s="95"/>
      <c r="BH878" s="95"/>
      <c r="BI878" s="87"/>
      <c r="BJ878" s="96"/>
      <c r="BK878" s="96"/>
      <c r="BL878" s="96"/>
      <c r="BM878" s="96"/>
      <c r="BN878" s="97"/>
      <c r="BO878" s="98"/>
      <c r="BP878" s="25"/>
      <c r="BQ878" s="47"/>
      <c r="BR878" s="65"/>
      <c r="BS878" s="49"/>
      <c r="BT878" s="135"/>
      <c r="BU878" s="92"/>
      <c r="BV878" s="135"/>
      <c r="BW878" s="92"/>
      <c r="BX878" s="135"/>
      <c r="BY878" s="141"/>
      <c r="BZ878" s="25"/>
      <c r="CA878" s="25"/>
      <c r="CB878" s="25"/>
      <c r="CC878" s="25"/>
      <c r="CD878" s="25"/>
      <c r="CE878" s="25"/>
      <c r="CF878" s="25"/>
      <c r="CG878" s="25"/>
      <c r="CH878" s="25"/>
      <c r="CI878" s="25"/>
      <c r="CJ878" s="25"/>
      <c r="CK878" s="25"/>
    </row>
    <row r="879" spans="1:89" ht="13">
      <c r="A879" s="99"/>
      <c r="B879" s="93"/>
      <c r="C879" s="25"/>
      <c r="D879" s="25"/>
      <c r="E879" s="25"/>
      <c r="F879" s="25"/>
      <c r="G879" s="92"/>
      <c r="H879" s="25"/>
      <c r="I879" s="93"/>
      <c r="J879" s="49"/>
      <c r="K879" s="49"/>
      <c r="L879" s="53"/>
      <c r="M879" s="49"/>
      <c r="N879" s="49"/>
      <c r="O879" s="49"/>
      <c r="P879" s="49"/>
      <c r="Q879" s="49"/>
      <c r="R879" s="49"/>
      <c r="S879" s="49"/>
      <c r="T879" s="49"/>
      <c r="U879" s="49"/>
      <c r="V879" s="53"/>
      <c r="W879" s="53"/>
      <c r="X879" s="49"/>
      <c r="Y879" s="49"/>
      <c r="Z879" s="49"/>
      <c r="AA879" s="49"/>
      <c r="AB879" s="49"/>
      <c r="AC879" s="94"/>
      <c r="AD879" s="25"/>
      <c r="AE879" s="49"/>
      <c r="AF879" s="49"/>
      <c r="AG879" s="49"/>
      <c r="AH879" s="49"/>
      <c r="AI879" s="100"/>
      <c r="AJ879" s="100"/>
      <c r="AK879" s="25"/>
      <c r="AL879" s="49"/>
      <c r="AM879" s="49"/>
      <c r="AN879" s="49"/>
      <c r="AO879" s="49"/>
      <c r="AP879" s="49"/>
      <c r="AQ879" s="49"/>
      <c r="AR879" s="49"/>
      <c r="AS879" s="87"/>
      <c r="AT879" s="69"/>
      <c r="AU879" s="69"/>
      <c r="AV879" s="69"/>
      <c r="AW879" s="69"/>
      <c r="AX879" s="69"/>
      <c r="AY879" s="69"/>
      <c r="AZ879" s="69"/>
      <c r="BA879" s="69"/>
      <c r="BB879" s="69"/>
      <c r="BC879" s="69"/>
      <c r="BD879" s="87"/>
      <c r="BE879" s="87"/>
      <c r="BF879" s="95"/>
      <c r="BG879" s="95"/>
      <c r="BH879" s="95"/>
      <c r="BI879" s="87"/>
      <c r="BJ879" s="96"/>
      <c r="BK879" s="96"/>
      <c r="BL879" s="96"/>
      <c r="BM879" s="96"/>
      <c r="BN879" s="97"/>
      <c r="BO879" s="98"/>
      <c r="BP879" s="25"/>
      <c r="BQ879" s="47"/>
      <c r="BR879" s="65"/>
      <c r="BS879" s="49"/>
      <c r="BT879" s="135"/>
      <c r="BU879" s="92"/>
      <c r="BV879" s="135"/>
      <c r="BW879" s="92"/>
      <c r="BX879" s="135"/>
      <c r="BY879" s="141"/>
      <c r="BZ879" s="25"/>
      <c r="CA879" s="25"/>
      <c r="CB879" s="25"/>
      <c r="CC879" s="25"/>
      <c r="CD879" s="25"/>
      <c r="CE879" s="25"/>
      <c r="CF879" s="25"/>
      <c r="CG879" s="25"/>
      <c r="CH879" s="25"/>
      <c r="CI879" s="25"/>
      <c r="CJ879" s="25"/>
      <c r="CK879" s="25"/>
    </row>
    <row r="880" spans="1:89" ht="13">
      <c r="A880" s="99"/>
      <c r="B880" s="93"/>
      <c r="C880" s="25"/>
      <c r="D880" s="25"/>
      <c r="E880" s="25"/>
      <c r="F880" s="25"/>
      <c r="G880" s="92"/>
      <c r="H880" s="25"/>
      <c r="I880" s="93"/>
      <c r="J880" s="49"/>
      <c r="K880" s="49"/>
      <c r="L880" s="53"/>
      <c r="M880" s="53">
        <v>489</v>
      </c>
      <c r="N880" s="49"/>
      <c r="O880" s="49"/>
      <c r="P880" s="49"/>
      <c r="Q880" s="49"/>
      <c r="R880" s="49"/>
      <c r="S880" s="49"/>
      <c r="T880" s="49"/>
      <c r="U880" s="49"/>
      <c r="V880" s="53"/>
      <c r="W880" s="53"/>
      <c r="X880" s="49"/>
      <c r="Y880" s="49"/>
      <c r="Z880" s="49"/>
      <c r="AA880" s="49"/>
      <c r="AB880" s="49"/>
      <c r="AC880" s="94"/>
      <c r="AD880" s="25"/>
      <c r="AE880" s="49"/>
      <c r="AF880" s="49"/>
      <c r="AG880" s="49"/>
      <c r="AH880" s="49"/>
      <c r="AI880" s="100"/>
      <c r="AJ880" s="100"/>
      <c r="AK880" s="25"/>
      <c r="AL880" s="49"/>
      <c r="AM880" s="49"/>
      <c r="AN880" s="49"/>
      <c r="AO880" s="49"/>
      <c r="AP880" s="49"/>
      <c r="AQ880" s="49"/>
      <c r="AR880" s="49"/>
      <c r="AS880" s="87"/>
      <c r="AT880" s="69"/>
      <c r="AU880" s="69"/>
      <c r="AV880" s="69"/>
      <c r="AW880" s="69"/>
      <c r="AX880" s="69"/>
      <c r="AY880" s="69"/>
      <c r="AZ880" s="69"/>
      <c r="BA880" s="69"/>
      <c r="BB880" s="69"/>
      <c r="BC880" s="69"/>
      <c r="BD880" s="87"/>
      <c r="BE880" s="87"/>
      <c r="BF880" s="95"/>
      <c r="BG880" s="95"/>
      <c r="BH880" s="95"/>
      <c r="BI880" s="87"/>
      <c r="BJ880" s="96"/>
      <c r="BK880" s="96"/>
      <c r="BL880" s="96"/>
      <c r="BM880" s="96"/>
      <c r="BN880" s="97"/>
      <c r="BO880" s="98"/>
      <c r="BP880" s="25"/>
      <c r="BQ880" s="47"/>
      <c r="BR880" s="65"/>
      <c r="BS880" s="49"/>
      <c r="BT880" s="135"/>
      <c r="BU880" s="92"/>
      <c r="BV880" s="135"/>
      <c r="BW880" s="92"/>
      <c r="BX880" s="135"/>
      <c r="BY880" s="141"/>
      <c r="BZ880" s="25"/>
      <c r="CA880" s="25"/>
      <c r="CB880" s="25"/>
      <c r="CC880" s="25"/>
      <c r="CD880" s="25"/>
      <c r="CE880" s="25"/>
      <c r="CF880" s="25"/>
      <c r="CG880" s="25"/>
      <c r="CH880" s="25"/>
      <c r="CI880" s="25"/>
      <c r="CJ880" s="25"/>
      <c r="CK880" s="25"/>
    </row>
    <row r="881" spans="1:89" ht="13">
      <c r="A881" s="99"/>
      <c r="B881" s="93"/>
      <c r="C881" s="25"/>
      <c r="D881" s="25"/>
      <c r="E881" s="25"/>
      <c r="F881" s="25"/>
      <c r="G881" s="92"/>
      <c r="H881" s="25"/>
      <c r="I881" s="93"/>
      <c r="J881" s="49"/>
      <c r="K881" s="49"/>
      <c r="L881" s="53"/>
      <c r="M881" s="49"/>
      <c r="N881" s="49"/>
      <c r="O881" s="49"/>
      <c r="P881" s="49"/>
      <c r="Q881" s="49"/>
      <c r="R881" s="49"/>
      <c r="S881" s="49"/>
      <c r="T881" s="49"/>
      <c r="U881" s="49"/>
      <c r="V881" s="53"/>
      <c r="W881" s="53"/>
      <c r="X881" s="49"/>
      <c r="Y881" s="49"/>
      <c r="Z881" s="49"/>
      <c r="AA881" s="49"/>
      <c r="AB881" s="49"/>
      <c r="AC881" s="94"/>
      <c r="AD881" s="25"/>
      <c r="AE881" s="49"/>
      <c r="AF881" s="49"/>
      <c r="AG881" s="49"/>
      <c r="AH881" s="49"/>
      <c r="AI881" s="100"/>
      <c r="AJ881" s="100"/>
      <c r="AK881" s="25"/>
      <c r="AL881" s="49"/>
      <c r="AM881" s="49"/>
      <c r="AN881" s="49"/>
      <c r="AO881" s="49"/>
      <c r="AP881" s="49"/>
      <c r="AQ881" s="49"/>
      <c r="AR881" s="49"/>
      <c r="AS881" s="87"/>
      <c r="AT881" s="69"/>
      <c r="AU881" s="69"/>
      <c r="AV881" s="69"/>
      <c r="AW881" s="69"/>
      <c r="AX881" s="69"/>
      <c r="AY881" s="69"/>
      <c r="AZ881" s="69"/>
      <c r="BA881" s="69"/>
      <c r="BB881" s="69"/>
      <c r="BC881" s="69"/>
      <c r="BD881" s="87"/>
      <c r="BE881" s="87"/>
      <c r="BF881" s="95"/>
      <c r="BG881" s="95"/>
      <c r="BH881" s="95"/>
      <c r="BI881" s="87"/>
      <c r="BJ881" s="96"/>
      <c r="BK881" s="96"/>
      <c r="BL881" s="96"/>
      <c r="BM881" s="96"/>
      <c r="BN881" s="97"/>
      <c r="BO881" s="98"/>
      <c r="BP881" s="25"/>
      <c r="BQ881" s="47"/>
      <c r="BR881" s="65"/>
      <c r="BS881" s="49"/>
      <c r="BT881" s="135"/>
      <c r="BU881" s="92"/>
      <c r="BV881" s="135"/>
      <c r="BW881" s="92"/>
      <c r="BX881" s="135"/>
      <c r="BY881" s="141"/>
      <c r="BZ881" s="25"/>
      <c r="CA881" s="25"/>
      <c r="CB881" s="25"/>
      <c r="CC881" s="25"/>
      <c r="CD881" s="25"/>
      <c r="CE881" s="25"/>
      <c r="CF881" s="25"/>
      <c r="CG881" s="25"/>
      <c r="CH881" s="25"/>
      <c r="CI881" s="25"/>
      <c r="CJ881" s="25"/>
      <c r="CK881" s="25"/>
    </row>
    <row r="882" spans="1:89" ht="13">
      <c r="A882" s="99"/>
      <c r="B882" s="93"/>
      <c r="C882" s="25"/>
      <c r="D882" s="25"/>
      <c r="E882" s="25"/>
      <c r="F882" s="25"/>
      <c r="G882" s="92"/>
      <c r="H882" s="25"/>
      <c r="I882" s="93"/>
      <c r="J882" s="49"/>
      <c r="K882" s="49"/>
      <c r="L882" s="53"/>
      <c r="M882" s="49"/>
      <c r="N882" s="49"/>
      <c r="O882" s="49"/>
      <c r="P882" s="49"/>
      <c r="Q882" s="49"/>
      <c r="R882" s="49"/>
      <c r="S882" s="49"/>
      <c r="T882" s="49"/>
      <c r="U882" s="49"/>
      <c r="V882" s="53"/>
      <c r="W882" s="53"/>
      <c r="X882" s="49"/>
      <c r="Y882" s="49"/>
      <c r="Z882" s="49"/>
      <c r="AA882" s="49"/>
      <c r="AB882" s="49"/>
      <c r="AC882" s="94"/>
      <c r="AD882" s="25"/>
      <c r="AE882" s="49"/>
      <c r="AF882" s="49"/>
      <c r="AG882" s="49"/>
      <c r="AH882" s="49"/>
      <c r="AI882" s="100"/>
      <c r="AJ882" s="100"/>
      <c r="AK882" s="25"/>
      <c r="AL882" s="49"/>
      <c r="AM882" s="49"/>
      <c r="AN882" s="49"/>
      <c r="AO882" s="49"/>
      <c r="AP882" s="49"/>
      <c r="AQ882" s="49"/>
      <c r="AR882" s="49"/>
      <c r="AS882" s="87"/>
      <c r="AT882" s="69"/>
      <c r="AU882" s="69"/>
      <c r="AV882" s="69"/>
      <c r="AW882" s="69"/>
      <c r="AX882" s="69"/>
      <c r="AY882" s="69"/>
      <c r="AZ882" s="69"/>
      <c r="BA882" s="69"/>
      <c r="BB882" s="69"/>
      <c r="BC882" s="69"/>
      <c r="BD882" s="87"/>
      <c r="BE882" s="87"/>
      <c r="BF882" s="95"/>
      <c r="BG882" s="95"/>
      <c r="BH882" s="95"/>
      <c r="BI882" s="87"/>
      <c r="BJ882" s="96"/>
      <c r="BK882" s="96"/>
      <c r="BL882" s="96"/>
      <c r="BM882" s="96"/>
      <c r="BN882" s="97"/>
      <c r="BO882" s="98"/>
      <c r="BP882" s="25"/>
      <c r="BQ882" s="47"/>
      <c r="BR882" s="65"/>
      <c r="BS882" s="49"/>
      <c r="BT882" s="135"/>
      <c r="BU882" s="92"/>
      <c r="BV882" s="135"/>
      <c r="BW882" s="92"/>
      <c r="BX882" s="135"/>
      <c r="BY882" s="141"/>
      <c r="BZ882" s="25"/>
      <c r="CA882" s="25"/>
      <c r="CB882" s="25"/>
      <c r="CC882" s="25"/>
      <c r="CD882" s="25"/>
      <c r="CE882" s="25"/>
      <c r="CF882" s="25"/>
      <c r="CG882" s="25"/>
      <c r="CH882" s="25"/>
      <c r="CI882" s="25"/>
      <c r="CJ882" s="25"/>
      <c r="CK882" s="25"/>
    </row>
    <row r="883" spans="1:89" ht="13">
      <c r="A883" s="99"/>
      <c r="B883" s="93"/>
      <c r="C883" s="25"/>
      <c r="D883" s="25"/>
      <c r="E883" s="25"/>
      <c r="F883" s="25"/>
      <c r="G883" s="92"/>
      <c r="H883" s="25"/>
      <c r="I883" s="93"/>
      <c r="J883" s="49"/>
      <c r="K883" s="49"/>
      <c r="L883" s="53"/>
      <c r="M883" s="49"/>
      <c r="N883" s="49"/>
      <c r="O883" s="49"/>
      <c r="P883" s="49"/>
      <c r="Q883" s="49"/>
      <c r="R883" s="49"/>
      <c r="S883" s="49"/>
      <c r="T883" s="49"/>
      <c r="U883" s="49"/>
      <c r="V883" s="53"/>
      <c r="W883" s="53"/>
      <c r="X883" s="49"/>
      <c r="Y883" s="49"/>
      <c r="Z883" s="49"/>
      <c r="AA883" s="49"/>
      <c r="AB883" s="49"/>
      <c r="AC883" s="94"/>
      <c r="AD883" s="25"/>
      <c r="AE883" s="49"/>
      <c r="AF883" s="49"/>
      <c r="AG883" s="49"/>
      <c r="AH883" s="49"/>
      <c r="AI883" s="100"/>
      <c r="AJ883" s="100"/>
      <c r="AK883" s="25"/>
      <c r="AL883" s="49"/>
      <c r="AM883" s="49"/>
      <c r="AN883" s="49"/>
      <c r="AO883" s="49"/>
      <c r="AP883" s="49"/>
      <c r="AQ883" s="49"/>
      <c r="AR883" s="49"/>
      <c r="AS883" s="87"/>
      <c r="AT883" s="69"/>
      <c r="AU883" s="69"/>
      <c r="AV883" s="69"/>
      <c r="AW883" s="69"/>
      <c r="AX883" s="69"/>
      <c r="AY883" s="69"/>
      <c r="AZ883" s="69"/>
      <c r="BA883" s="69"/>
      <c r="BB883" s="69"/>
      <c r="BC883" s="69"/>
      <c r="BD883" s="87"/>
      <c r="BE883" s="87"/>
      <c r="BF883" s="95"/>
      <c r="BG883" s="95"/>
      <c r="BH883" s="95"/>
      <c r="BI883" s="87"/>
      <c r="BJ883" s="96"/>
      <c r="BK883" s="96"/>
      <c r="BL883" s="96"/>
      <c r="BM883" s="96"/>
      <c r="BN883" s="97"/>
      <c r="BO883" s="98"/>
      <c r="BP883" s="25"/>
      <c r="BQ883" s="47"/>
      <c r="BR883" s="65"/>
      <c r="BS883" s="49"/>
      <c r="BT883" s="135"/>
      <c r="BU883" s="92"/>
      <c r="BV883" s="135"/>
      <c r="BW883" s="92"/>
      <c r="BX883" s="135"/>
      <c r="BY883" s="141"/>
      <c r="BZ883" s="25"/>
      <c r="CA883" s="25"/>
      <c r="CB883" s="25"/>
      <c r="CC883" s="25"/>
      <c r="CD883" s="25"/>
      <c r="CE883" s="25"/>
      <c r="CF883" s="25"/>
      <c r="CG883" s="25"/>
      <c r="CH883" s="25"/>
      <c r="CI883" s="25"/>
      <c r="CJ883" s="25"/>
      <c r="CK883" s="25"/>
    </row>
    <row r="884" spans="1:89" ht="13">
      <c r="A884" s="99"/>
      <c r="B884" s="93"/>
      <c r="C884" s="25"/>
      <c r="D884" s="25"/>
      <c r="E884" s="25"/>
      <c r="F884" s="25"/>
      <c r="G884" s="92"/>
      <c r="H884" s="25"/>
      <c r="I884" s="93"/>
      <c r="J884" s="49"/>
      <c r="K884" s="49"/>
      <c r="L884" s="53"/>
      <c r="M884" s="49"/>
      <c r="N884" s="49"/>
      <c r="O884" s="49"/>
      <c r="P884" s="49"/>
      <c r="Q884" s="49"/>
      <c r="R884" s="49"/>
      <c r="S884" s="49"/>
      <c r="T884" s="49"/>
      <c r="U884" s="49"/>
      <c r="V884" s="53"/>
      <c r="W884" s="53"/>
      <c r="X884" s="49"/>
      <c r="Y884" s="49"/>
      <c r="Z884" s="49"/>
      <c r="AA884" s="49"/>
      <c r="AB884" s="49"/>
      <c r="AC884" s="94"/>
      <c r="AD884" s="25"/>
      <c r="AE884" s="49"/>
      <c r="AF884" s="49"/>
      <c r="AG884" s="49"/>
      <c r="AH884" s="49"/>
      <c r="AI884" s="100"/>
      <c r="AJ884" s="100"/>
      <c r="AK884" s="25"/>
      <c r="AL884" s="49"/>
      <c r="AM884" s="49"/>
      <c r="AN884" s="49"/>
      <c r="AO884" s="49"/>
      <c r="AP884" s="49"/>
      <c r="AQ884" s="49"/>
      <c r="AR884" s="49"/>
      <c r="AS884" s="87"/>
      <c r="AT884" s="69"/>
      <c r="AU884" s="69"/>
      <c r="AV884" s="69"/>
      <c r="AW884" s="69"/>
      <c r="AX884" s="69"/>
      <c r="AY884" s="69"/>
      <c r="AZ884" s="69"/>
      <c r="BA884" s="69"/>
      <c r="BB884" s="69"/>
      <c r="BC884" s="69"/>
      <c r="BD884" s="87"/>
      <c r="BE884" s="87"/>
      <c r="BF884" s="95"/>
      <c r="BG884" s="95"/>
      <c r="BH884" s="95"/>
      <c r="BI884" s="87"/>
      <c r="BJ884" s="96"/>
      <c r="BK884" s="96"/>
      <c r="BL884" s="96"/>
      <c r="BM884" s="96"/>
      <c r="BN884" s="97"/>
      <c r="BO884" s="98"/>
      <c r="BP884" s="25"/>
      <c r="BQ884" s="47"/>
      <c r="BR884" s="65"/>
      <c r="BS884" s="49"/>
      <c r="BT884" s="135"/>
      <c r="BU884" s="92"/>
      <c r="BV884" s="135"/>
      <c r="BW884" s="92"/>
      <c r="BX884" s="135"/>
      <c r="BY884" s="141"/>
      <c r="BZ884" s="25"/>
      <c r="CA884" s="25"/>
      <c r="CB884" s="25"/>
      <c r="CC884" s="25"/>
      <c r="CD884" s="25"/>
      <c r="CE884" s="25"/>
      <c r="CF884" s="25"/>
      <c r="CG884" s="25"/>
      <c r="CH884" s="25"/>
      <c r="CI884" s="25"/>
      <c r="CJ884" s="25"/>
      <c r="CK884" s="25"/>
    </row>
    <row r="885" spans="1:89" ht="13">
      <c r="A885" s="99"/>
      <c r="B885" s="93"/>
      <c r="C885" s="25"/>
      <c r="D885" s="25"/>
      <c r="E885" s="25"/>
      <c r="F885" s="25"/>
      <c r="G885" s="92"/>
      <c r="H885" s="25"/>
      <c r="I885" s="93"/>
      <c r="J885" s="49"/>
      <c r="K885" s="49"/>
      <c r="L885" s="53"/>
      <c r="M885" s="49"/>
      <c r="N885" s="49"/>
      <c r="O885" s="49"/>
      <c r="P885" s="49"/>
      <c r="Q885" s="49"/>
      <c r="R885" s="49"/>
      <c r="S885" s="49"/>
      <c r="T885" s="49"/>
      <c r="U885" s="49"/>
      <c r="V885" s="53"/>
      <c r="W885" s="53"/>
      <c r="X885" s="49"/>
      <c r="Y885" s="49"/>
      <c r="Z885" s="49"/>
      <c r="AA885" s="49"/>
      <c r="AB885" s="49"/>
      <c r="AC885" s="94"/>
      <c r="AD885" s="25"/>
      <c r="AE885" s="49"/>
      <c r="AF885" s="49"/>
      <c r="AG885" s="49"/>
      <c r="AH885" s="49"/>
      <c r="AI885" s="100"/>
      <c r="AJ885" s="100"/>
      <c r="AK885" s="25"/>
      <c r="AL885" s="49"/>
      <c r="AM885" s="49"/>
      <c r="AN885" s="49"/>
      <c r="AO885" s="49"/>
      <c r="AP885" s="49"/>
      <c r="AQ885" s="49"/>
      <c r="AR885" s="49"/>
      <c r="AS885" s="87"/>
      <c r="AT885" s="69"/>
      <c r="AU885" s="69"/>
      <c r="AV885" s="69"/>
      <c r="AW885" s="69"/>
      <c r="AX885" s="69"/>
      <c r="AY885" s="69"/>
      <c r="AZ885" s="69"/>
      <c r="BA885" s="69"/>
      <c r="BB885" s="69"/>
      <c r="BC885" s="69"/>
      <c r="BD885" s="87"/>
      <c r="BE885" s="87"/>
      <c r="BF885" s="95"/>
      <c r="BG885" s="95"/>
      <c r="BH885" s="95"/>
      <c r="BI885" s="87"/>
      <c r="BJ885" s="96"/>
      <c r="BK885" s="96"/>
      <c r="BL885" s="96"/>
      <c r="BM885" s="96"/>
      <c r="BN885" s="97"/>
      <c r="BO885" s="98"/>
      <c r="BP885" s="25"/>
      <c r="BQ885" s="47"/>
      <c r="BR885" s="65"/>
      <c r="BS885" s="49"/>
      <c r="BT885" s="135"/>
      <c r="BU885" s="92"/>
      <c r="BV885" s="135"/>
      <c r="BW885" s="92"/>
      <c r="BX885" s="135"/>
      <c r="BY885" s="141"/>
      <c r="BZ885" s="25"/>
      <c r="CA885" s="25"/>
      <c r="CB885" s="25"/>
      <c r="CC885" s="25"/>
      <c r="CD885" s="25"/>
      <c r="CE885" s="25"/>
      <c r="CF885" s="25"/>
      <c r="CG885" s="25"/>
      <c r="CH885" s="25"/>
      <c r="CI885" s="25"/>
      <c r="CJ885" s="25"/>
      <c r="CK885" s="25"/>
    </row>
    <row r="886" spans="1:89" ht="13">
      <c r="A886" s="99"/>
      <c r="B886" s="93"/>
      <c r="C886" s="25"/>
      <c r="D886" s="25"/>
      <c r="E886" s="25"/>
      <c r="F886" s="25"/>
      <c r="G886" s="92"/>
      <c r="H886" s="25"/>
      <c r="I886" s="93"/>
      <c r="J886" s="49"/>
      <c r="K886" s="49"/>
      <c r="L886" s="53"/>
      <c r="M886" s="49"/>
      <c r="N886" s="49"/>
      <c r="O886" s="49"/>
      <c r="P886" s="49"/>
      <c r="Q886" s="49"/>
      <c r="R886" s="49"/>
      <c r="S886" s="49"/>
      <c r="T886" s="49"/>
      <c r="U886" s="49"/>
      <c r="V886" s="53"/>
      <c r="W886" s="53"/>
      <c r="X886" s="49"/>
      <c r="Y886" s="49"/>
      <c r="Z886" s="49"/>
      <c r="AA886" s="49"/>
      <c r="AB886" s="49"/>
      <c r="AC886" s="94"/>
      <c r="AD886" s="25"/>
      <c r="AE886" s="49"/>
      <c r="AF886" s="49"/>
      <c r="AG886" s="49"/>
      <c r="AH886" s="49"/>
      <c r="AI886" s="100"/>
      <c r="AJ886" s="100"/>
      <c r="AK886" s="25"/>
      <c r="AL886" s="49"/>
      <c r="AM886" s="49"/>
      <c r="AN886" s="49"/>
      <c r="AO886" s="49"/>
      <c r="AP886" s="49"/>
      <c r="AQ886" s="49"/>
      <c r="AR886" s="49"/>
      <c r="AS886" s="87"/>
      <c r="AT886" s="69"/>
      <c r="AU886" s="69"/>
      <c r="AV886" s="69"/>
      <c r="AW886" s="69"/>
      <c r="AX886" s="69"/>
      <c r="AY886" s="69"/>
      <c r="AZ886" s="69"/>
      <c r="BA886" s="69"/>
      <c r="BB886" s="69"/>
      <c r="BC886" s="69"/>
      <c r="BD886" s="87"/>
      <c r="BE886" s="87"/>
      <c r="BF886" s="95"/>
      <c r="BG886" s="95"/>
      <c r="BH886" s="95"/>
      <c r="BI886" s="87"/>
      <c r="BJ886" s="96"/>
      <c r="BK886" s="96"/>
      <c r="BL886" s="96"/>
      <c r="BM886" s="96"/>
      <c r="BN886" s="97"/>
      <c r="BO886" s="98"/>
      <c r="BP886" s="25"/>
      <c r="BQ886" s="47"/>
      <c r="BR886" s="65"/>
      <c r="BS886" s="49"/>
      <c r="BT886" s="135"/>
      <c r="BU886" s="92"/>
      <c r="BV886" s="135"/>
      <c r="BW886" s="92"/>
      <c r="BX886" s="135"/>
      <c r="BY886" s="141"/>
      <c r="BZ886" s="25"/>
      <c r="CA886" s="25"/>
      <c r="CB886" s="25"/>
      <c r="CC886" s="25"/>
      <c r="CD886" s="25"/>
      <c r="CE886" s="25"/>
      <c r="CF886" s="25"/>
      <c r="CG886" s="25"/>
      <c r="CH886" s="25"/>
      <c r="CI886" s="25"/>
      <c r="CJ886" s="25"/>
      <c r="CK886" s="25"/>
    </row>
    <row r="887" spans="1:89" ht="13">
      <c r="A887" s="99"/>
      <c r="B887" s="93"/>
      <c r="C887" s="25"/>
      <c r="D887" s="25"/>
      <c r="E887" s="25"/>
      <c r="F887" s="25"/>
      <c r="G887" s="92"/>
      <c r="H887" s="25"/>
      <c r="I887" s="93"/>
      <c r="J887" s="49"/>
      <c r="K887" s="49"/>
      <c r="L887" s="53"/>
      <c r="M887" s="49"/>
      <c r="N887" s="49"/>
      <c r="O887" s="49"/>
      <c r="P887" s="49"/>
      <c r="Q887" s="49"/>
      <c r="R887" s="49"/>
      <c r="S887" s="49"/>
      <c r="T887" s="49"/>
      <c r="U887" s="49"/>
      <c r="V887" s="53"/>
      <c r="W887" s="53"/>
      <c r="X887" s="49"/>
      <c r="Y887" s="49"/>
      <c r="Z887" s="49"/>
      <c r="AA887" s="49"/>
      <c r="AB887" s="49"/>
      <c r="AC887" s="94"/>
      <c r="AD887" s="25"/>
      <c r="AE887" s="49"/>
      <c r="AF887" s="49"/>
      <c r="AG887" s="49"/>
      <c r="AH887" s="49"/>
      <c r="AI887" s="100"/>
      <c r="AJ887" s="100"/>
      <c r="AK887" s="25"/>
      <c r="AL887" s="49"/>
      <c r="AM887" s="49"/>
      <c r="AN887" s="49"/>
      <c r="AO887" s="49"/>
      <c r="AP887" s="49"/>
      <c r="AQ887" s="49"/>
      <c r="AR887" s="49"/>
      <c r="AS887" s="87"/>
      <c r="AT887" s="69"/>
      <c r="AU887" s="69"/>
      <c r="AV887" s="69"/>
      <c r="AW887" s="69"/>
      <c r="AX887" s="69"/>
      <c r="AY887" s="69"/>
      <c r="AZ887" s="69"/>
      <c r="BA887" s="69"/>
      <c r="BB887" s="69"/>
      <c r="BC887" s="69"/>
      <c r="BD887" s="87"/>
      <c r="BE887" s="87"/>
      <c r="BF887" s="95"/>
      <c r="BG887" s="95"/>
      <c r="BH887" s="95"/>
      <c r="BI887" s="87"/>
      <c r="BJ887" s="96"/>
      <c r="BK887" s="96"/>
      <c r="BL887" s="96"/>
      <c r="BM887" s="96"/>
      <c r="BN887" s="97"/>
      <c r="BO887" s="98"/>
      <c r="BP887" s="25"/>
      <c r="BQ887" s="47"/>
      <c r="BR887" s="65"/>
      <c r="BS887" s="49"/>
      <c r="BT887" s="135"/>
      <c r="BU887" s="92"/>
      <c r="BV887" s="135"/>
      <c r="BW887" s="92"/>
      <c r="BX887" s="135"/>
      <c r="BY887" s="141"/>
      <c r="BZ887" s="25"/>
      <c r="CA887" s="25"/>
      <c r="CB887" s="25"/>
      <c r="CC887" s="25"/>
      <c r="CD887" s="25"/>
      <c r="CE887" s="25"/>
      <c r="CF887" s="25"/>
      <c r="CG887" s="25"/>
      <c r="CH887" s="25"/>
      <c r="CI887" s="25"/>
      <c r="CJ887" s="25"/>
      <c r="CK887" s="25"/>
    </row>
    <row r="888" spans="1:89" ht="13">
      <c r="A888" s="99"/>
      <c r="B888" s="93"/>
      <c r="C888" s="25"/>
      <c r="D888" s="25"/>
      <c r="E888" s="25"/>
      <c r="F888" s="25"/>
      <c r="G888" s="92"/>
      <c r="H888" s="25"/>
      <c r="I888" s="93"/>
      <c r="J888" s="49"/>
      <c r="K888" s="49"/>
      <c r="L888" s="53"/>
      <c r="M888" s="49"/>
      <c r="N888" s="49"/>
      <c r="O888" s="49"/>
      <c r="P888" s="49"/>
      <c r="Q888" s="49"/>
      <c r="R888" s="49"/>
      <c r="S888" s="49"/>
      <c r="T888" s="49"/>
      <c r="U888" s="49"/>
      <c r="V888" s="53"/>
      <c r="W888" s="53"/>
      <c r="X888" s="49"/>
      <c r="Y888" s="49"/>
      <c r="Z888" s="49"/>
      <c r="AA888" s="49"/>
      <c r="AB888" s="49"/>
      <c r="AC888" s="94"/>
      <c r="AD888" s="25"/>
      <c r="AE888" s="49"/>
      <c r="AF888" s="49"/>
      <c r="AG888" s="49"/>
      <c r="AH888" s="49"/>
      <c r="AI888" s="100"/>
      <c r="AJ888" s="100"/>
      <c r="AK888" s="25"/>
      <c r="AL888" s="49"/>
      <c r="AM888" s="49"/>
      <c r="AN888" s="49"/>
      <c r="AO888" s="49"/>
      <c r="AP888" s="49"/>
      <c r="AQ888" s="49"/>
      <c r="AR888" s="49"/>
      <c r="AS888" s="87"/>
      <c r="AT888" s="69"/>
      <c r="AU888" s="69"/>
      <c r="AV888" s="69"/>
      <c r="AW888" s="69"/>
      <c r="AX888" s="69"/>
      <c r="AY888" s="69"/>
      <c r="AZ888" s="69"/>
      <c r="BA888" s="69"/>
      <c r="BB888" s="69"/>
      <c r="BC888" s="69"/>
      <c r="BD888" s="87"/>
      <c r="BE888" s="87"/>
      <c r="BF888" s="95"/>
      <c r="BG888" s="95"/>
      <c r="BH888" s="95"/>
      <c r="BI888" s="87"/>
      <c r="BJ888" s="96"/>
      <c r="BK888" s="96"/>
      <c r="BL888" s="96"/>
      <c r="BM888" s="96"/>
      <c r="BN888" s="97"/>
      <c r="BO888" s="98"/>
      <c r="BP888" s="25"/>
      <c r="BQ888" s="47"/>
      <c r="BR888" s="65"/>
      <c r="BS888" s="49"/>
      <c r="BT888" s="135"/>
      <c r="BU888" s="92"/>
      <c r="BV888" s="135"/>
      <c r="BW888" s="92"/>
      <c r="BX888" s="135"/>
      <c r="BY888" s="141"/>
      <c r="BZ888" s="25"/>
      <c r="CA888" s="25"/>
      <c r="CB888" s="25"/>
      <c r="CC888" s="25"/>
      <c r="CD888" s="25"/>
      <c r="CE888" s="25"/>
      <c r="CF888" s="25"/>
      <c r="CG888" s="25"/>
      <c r="CH888" s="25"/>
      <c r="CI888" s="25"/>
      <c r="CJ888" s="25"/>
      <c r="CK888" s="25"/>
    </row>
    <row r="889" spans="1:89" ht="13">
      <c r="A889" s="99"/>
      <c r="B889" s="93"/>
      <c r="C889" s="25"/>
      <c r="D889" s="25"/>
      <c r="E889" s="25"/>
      <c r="F889" s="25"/>
      <c r="G889" s="92"/>
      <c r="H889" s="25"/>
      <c r="I889" s="93"/>
      <c r="J889" s="49"/>
      <c r="K889" s="49"/>
      <c r="L889" s="53"/>
      <c r="M889" s="49"/>
      <c r="N889" s="49"/>
      <c r="O889" s="49"/>
      <c r="P889" s="49"/>
      <c r="Q889" s="49"/>
      <c r="R889" s="49"/>
      <c r="S889" s="49"/>
      <c r="T889" s="49"/>
      <c r="U889" s="49"/>
      <c r="V889" s="53"/>
      <c r="W889" s="53"/>
      <c r="X889" s="49"/>
      <c r="Y889" s="49"/>
      <c r="Z889" s="49"/>
      <c r="AA889" s="49"/>
      <c r="AB889" s="49"/>
      <c r="AC889" s="94"/>
      <c r="AD889" s="25"/>
      <c r="AE889" s="49"/>
      <c r="AF889" s="49"/>
      <c r="AG889" s="49"/>
      <c r="AH889" s="49"/>
      <c r="AI889" s="100"/>
      <c r="AJ889" s="100"/>
      <c r="AK889" s="25"/>
      <c r="AL889" s="49"/>
      <c r="AM889" s="49"/>
      <c r="AN889" s="49"/>
      <c r="AO889" s="49"/>
      <c r="AP889" s="49"/>
      <c r="AQ889" s="49"/>
      <c r="AR889" s="49"/>
      <c r="AS889" s="87"/>
      <c r="AT889" s="69"/>
      <c r="AU889" s="69"/>
      <c r="AV889" s="69"/>
      <c r="AW889" s="69"/>
      <c r="AX889" s="69"/>
      <c r="AY889" s="69"/>
      <c r="AZ889" s="69"/>
      <c r="BA889" s="69"/>
      <c r="BB889" s="69"/>
      <c r="BC889" s="69"/>
      <c r="BD889" s="87"/>
      <c r="BE889" s="87"/>
      <c r="BF889" s="95"/>
      <c r="BG889" s="95"/>
      <c r="BH889" s="95"/>
      <c r="BI889" s="87"/>
      <c r="BJ889" s="96"/>
      <c r="BK889" s="96"/>
      <c r="BL889" s="96"/>
      <c r="BM889" s="96"/>
      <c r="BN889" s="97"/>
      <c r="BO889" s="98"/>
      <c r="BP889" s="25"/>
      <c r="BQ889" s="47"/>
      <c r="BR889" s="65"/>
      <c r="BS889" s="49"/>
      <c r="BT889" s="135"/>
      <c r="BU889" s="92"/>
      <c r="BV889" s="135"/>
      <c r="BW889" s="92"/>
      <c r="BX889" s="135"/>
      <c r="BY889" s="141"/>
      <c r="BZ889" s="25"/>
      <c r="CA889" s="25"/>
      <c r="CB889" s="25"/>
      <c r="CC889" s="25"/>
      <c r="CD889" s="25"/>
      <c r="CE889" s="25"/>
      <c r="CF889" s="25"/>
      <c r="CG889" s="25"/>
      <c r="CH889" s="25"/>
      <c r="CI889" s="25"/>
      <c r="CJ889" s="25"/>
      <c r="CK889" s="25"/>
    </row>
    <row r="890" spans="1:89" ht="13">
      <c r="A890" s="99"/>
      <c r="B890" s="93"/>
      <c r="C890" s="25"/>
      <c r="D890" s="25"/>
      <c r="E890" s="25"/>
      <c r="F890" s="25"/>
      <c r="G890" s="92"/>
      <c r="H890" s="25"/>
      <c r="I890" s="93"/>
      <c r="J890" s="49"/>
      <c r="K890" s="49"/>
      <c r="L890" s="53"/>
      <c r="M890" s="49"/>
      <c r="N890" s="49"/>
      <c r="O890" s="49"/>
      <c r="P890" s="49"/>
      <c r="Q890" s="49"/>
      <c r="R890" s="49"/>
      <c r="S890" s="49"/>
      <c r="T890" s="49"/>
      <c r="U890" s="49"/>
      <c r="V890" s="53"/>
      <c r="W890" s="53"/>
      <c r="X890" s="49"/>
      <c r="Y890" s="49"/>
      <c r="Z890" s="49"/>
      <c r="AA890" s="49"/>
      <c r="AB890" s="49"/>
      <c r="AC890" s="94"/>
      <c r="AD890" s="25"/>
      <c r="AE890" s="49"/>
      <c r="AF890" s="49"/>
      <c r="AG890" s="49"/>
      <c r="AH890" s="49"/>
      <c r="AI890" s="100"/>
      <c r="AJ890" s="100"/>
      <c r="AK890" s="25"/>
      <c r="AL890" s="49"/>
      <c r="AM890" s="49"/>
      <c r="AN890" s="49"/>
      <c r="AO890" s="49"/>
      <c r="AP890" s="49"/>
      <c r="AQ890" s="49"/>
      <c r="AR890" s="49"/>
      <c r="AS890" s="87"/>
      <c r="AT890" s="69"/>
      <c r="AU890" s="69"/>
      <c r="AV890" s="69"/>
      <c r="AW890" s="69"/>
      <c r="AX890" s="69"/>
      <c r="AY890" s="69"/>
      <c r="AZ890" s="69"/>
      <c r="BA890" s="69"/>
      <c r="BB890" s="69"/>
      <c r="BC890" s="69"/>
      <c r="BD890" s="87"/>
      <c r="BE890" s="87"/>
      <c r="BF890" s="95"/>
      <c r="BG890" s="95"/>
      <c r="BH890" s="95"/>
      <c r="BI890" s="87"/>
      <c r="BJ890" s="96"/>
      <c r="BK890" s="96"/>
      <c r="BL890" s="96"/>
      <c r="BM890" s="96"/>
      <c r="BN890" s="97"/>
      <c r="BO890" s="98"/>
      <c r="BP890" s="25"/>
      <c r="BQ890" s="47"/>
      <c r="BR890" s="65"/>
      <c r="BS890" s="49"/>
      <c r="BT890" s="135"/>
      <c r="BU890" s="92"/>
      <c r="BV890" s="135"/>
      <c r="BW890" s="92"/>
      <c r="BX890" s="135"/>
      <c r="BY890" s="141"/>
      <c r="BZ890" s="25"/>
      <c r="CA890" s="25"/>
      <c r="CB890" s="25"/>
      <c r="CC890" s="25"/>
      <c r="CD890" s="25"/>
      <c r="CE890" s="25"/>
      <c r="CF890" s="25"/>
      <c r="CG890" s="25"/>
      <c r="CH890" s="25"/>
      <c r="CI890" s="25"/>
      <c r="CJ890" s="25"/>
      <c r="CK890" s="25"/>
    </row>
    <row r="891" spans="1:89" ht="13">
      <c r="A891" s="99"/>
      <c r="B891" s="93"/>
      <c r="C891" s="25"/>
      <c r="D891" s="25"/>
      <c r="E891" s="25"/>
      <c r="F891" s="25"/>
      <c r="G891" s="92"/>
      <c r="H891" s="25"/>
      <c r="I891" s="93"/>
      <c r="J891" s="49"/>
      <c r="K891" s="49"/>
      <c r="L891" s="53"/>
      <c r="M891" s="49"/>
      <c r="N891" s="49"/>
      <c r="O891" s="49"/>
      <c r="P891" s="49"/>
      <c r="Q891" s="49"/>
      <c r="R891" s="49"/>
      <c r="S891" s="49"/>
      <c r="T891" s="49"/>
      <c r="U891" s="49"/>
      <c r="V891" s="53"/>
      <c r="W891" s="53"/>
      <c r="X891" s="49"/>
      <c r="Y891" s="49"/>
      <c r="Z891" s="49"/>
      <c r="AA891" s="49"/>
      <c r="AB891" s="49"/>
      <c r="AC891" s="94"/>
      <c r="AD891" s="25"/>
      <c r="AE891" s="49"/>
      <c r="AF891" s="49"/>
      <c r="AG891" s="49"/>
      <c r="AH891" s="49"/>
      <c r="AI891" s="100"/>
      <c r="AJ891" s="100"/>
      <c r="AK891" s="25"/>
      <c r="AL891" s="49"/>
      <c r="AM891" s="49"/>
      <c r="AN891" s="49"/>
      <c r="AO891" s="49"/>
      <c r="AP891" s="49"/>
      <c r="AQ891" s="49"/>
      <c r="AR891" s="49"/>
      <c r="AS891" s="87"/>
      <c r="AT891" s="69"/>
      <c r="AU891" s="69"/>
      <c r="AV891" s="69"/>
      <c r="AW891" s="69"/>
      <c r="AX891" s="69"/>
      <c r="AY891" s="69"/>
      <c r="AZ891" s="69"/>
      <c r="BA891" s="69"/>
      <c r="BB891" s="69"/>
      <c r="BC891" s="69"/>
      <c r="BD891" s="87"/>
      <c r="BE891" s="87"/>
      <c r="BF891" s="95"/>
      <c r="BG891" s="95"/>
      <c r="BH891" s="95"/>
      <c r="BI891" s="87"/>
      <c r="BJ891" s="96"/>
      <c r="BK891" s="96"/>
      <c r="BL891" s="96"/>
      <c r="BM891" s="96"/>
      <c r="BN891" s="97"/>
      <c r="BO891" s="98"/>
      <c r="BP891" s="25"/>
      <c r="BQ891" s="47"/>
      <c r="BR891" s="65"/>
      <c r="BS891" s="49"/>
      <c r="BT891" s="135"/>
      <c r="BU891" s="92"/>
      <c r="BV891" s="135"/>
      <c r="BW891" s="92"/>
      <c r="BX891" s="135"/>
      <c r="BY891" s="141"/>
      <c r="BZ891" s="25"/>
      <c r="CA891" s="25"/>
      <c r="CB891" s="25"/>
      <c r="CC891" s="25"/>
      <c r="CD891" s="25"/>
      <c r="CE891" s="25"/>
      <c r="CF891" s="25"/>
      <c r="CG891" s="25"/>
      <c r="CH891" s="25"/>
      <c r="CI891" s="25"/>
      <c r="CJ891" s="25"/>
      <c r="CK891" s="25"/>
    </row>
    <row r="892" spans="1:89" ht="13">
      <c r="A892" s="99"/>
      <c r="B892" s="93"/>
      <c r="C892" s="25"/>
      <c r="D892" s="25"/>
      <c r="E892" s="25"/>
      <c r="F892" s="25"/>
      <c r="G892" s="92"/>
      <c r="H892" s="25"/>
      <c r="I892" s="93"/>
      <c r="J892" s="49"/>
      <c r="K892" s="49"/>
      <c r="L892" s="53"/>
      <c r="M892" s="49"/>
      <c r="N892" s="49"/>
      <c r="O892" s="49"/>
      <c r="P892" s="49"/>
      <c r="Q892" s="49"/>
      <c r="R892" s="49"/>
      <c r="S892" s="49"/>
      <c r="T892" s="49"/>
      <c r="U892" s="49"/>
      <c r="V892" s="53"/>
      <c r="W892" s="53"/>
      <c r="X892" s="49"/>
      <c r="Y892" s="49"/>
      <c r="Z892" s="49"/>
      <c r="AA892" s="49"/>
      <c r="AB892" s="49"/>
      <c r="AC892" s="94"/>
      <c r="AD892" s="25"/>
      <c r="AE892" s="49"/>
      <c r="AF892" s="49"/>
      <c r="AG892" s="49"/>
      <c r="AH892" s="49"/>
      <c r="AI892" s="100"/>
      <c r="AJ892" s="100"/>
      <c r="AK892" s="25"/>
      <c r="AL892" s="49"/>
      <c r="AM892" s="49"/>
      <c r="AN892" s="49"/>
      <c r="AO892" s="49"/>
      <c r="AP892" s="49"/>
      <c r="AQ892" s="49"/>
      <c r="AR892" s="49"/>
      <c r="AS892" s="87"/>
      <c r="AT892" s="69"/>
      <c r="AU892" s="69"/>
      <c r="AV892" s="69"/>
      <c r="AW892" s="69"/>
      <c r="AX892" s="69"/>
      <c r="AY892" s="69"/>
      <c r="AZ892" s="69"/>
      <c r="BA892" s="69"/>
      <c r="BB892" s="69"/>
      <c r="BC892" s="69"/>
      <c r="BD892" s="87"/>
      <c r="BE892" s="87"/>
      <c r="BF892" s="95"/>
      <c r="BG892" s="95"/>
      <c r="BH892" s="95"/>
      <c r="BI892" s="87"/>
      <c r="BJ892" s="96"/>
      <c r="BK892" s="96"/>
      <c r="BL892" s="96"/>
      <c r="BM892" s="96"/>
      <c r="BN892" s="97"/>
      <c r="BO892" s="98"/>
      <c r="BP892" s="25"/>
      <c r="BQ892" s="47"/>
      <c r="BR892" s="65"/>
      <c r="BS892" s="49"/>
      <c r="BT892" s="135"/>
      <c r="BU892" s="92"/>
      <c r="BV892" s="135"/>
      <c r="BW892" s="92"/>
      <c r="BX892" s="135"/>
      <c r="BY892" s="141"/>
      <c r="BZ892" s="25"/>
      <c r="CA892" s="25"/>
      <c r="CB892" s="25"/>
      <c r="CC892" s="25"/>
      <c r="CD892" s="25"/>
      <c r="CE892" s="25"/>
      <c r="CF892" s="25"/>
      <c r="CG892" s="25"/>
      <c r="CH892" s="25"/>
      <c r="CI892" s="25"/>
      <c r="CJ892" s="25"/>
      <c r="CK892" s="25"/>
    </row>
    <row r="893" spans="1:89" ht="13">
      <c r="A893" s="99"/>
      <c r="B893" s="93"/>
      <c r="C893" s="25"/>
      <c r="D893" s="25"/>
      <c r="E893" s="25"/>
      <c r="F893" s="25"/>
      <c r="G893" s="92"/>
      <c r="H893" s="25"/>
      <c r="I893" s="93"/>
      <c r="J893" s="49"/>
      <c r="K893" s="49"/>
      <c r="L893" s="53"/>
      <c r="M893" s="49"/>
      <c r="N893" s="49"/>
      <c r="O893" s="49"/>
      <c r="P893" s="49"/>
      <c r="Q893" s="49"/>
      <c r="R893" s="49"/>
      <c r="S893" s="49"/>
      <c r="T893" s="49"/>
      <c r="U893" s="49"/>
      <c r="V893" s="53"/>
      <c r="W893" s="53"/>
      <c r="X893" s="49"/>
      <c r="Y893" s="49"/>
      <c r="Z893" s="49"/>
      <c r="AA893" s="49"/>
      <c r="AB893" s="49"/>
      <c r="AC893" s="94"/>
      <c r="AD893" s="25"/>
      <c r="AE893" s="49"/>
      <c r="AF893" s="49"/>
      <c r="AG893" s="49"/>
      <c r="AH893" s="49"/>
      <c r="AI893" s="100"/>
      <c r="AJ893" s="100"/>
      <c r="AK893" s="25"/>
      <c r="AL893" s="49"/>
      <c r="AM893" s="49"/>
      <c r="AN893" s="49"/>
      <c r="AO893" s="49"/>
      <c r="AP893" s="49"/>
      <c r="AQ893" s="49"/>
      <c r="AR893" s="49"/>
      <c r="AS893" s="87"/>
      <c r="AT893" s="69"/>
      <c r="AU893" s="69"/>
      <c r="AV893" s="69"/>
      <c r="AW893" s="69"/>
      <c r="AX893" s="69"/>
      <c r="AY893" s="69"/>
      <c r="AZ893" s="69"/>
      <c r="BA893" s="69"/>
      <c r="BB893" s="69"/>
      <c r="BC893" s="69"/>
      <c r="BD893" s="87"/>
      <c r="BE893" s="87"/>
      <c r="BF893" s="95"/>
      <c r="BG893" s="95"/>
      <c r="BH893" s="95"/>
      <c r="BI893" s="87"/>
      <c r="BJ893" s="96"/>
      <c r="BK893" s="96"/>
      <c r="BL893" s="96"/>
      <c r="BM893" s="96"/>
      <c r="BN893" s="97"/>
      <c r="BO893" s="98"/>
      <c r="BP893" s="25"/>
      <c r="BQ893" s="47"/>
      <c r="BR893" s="65"/>
      <c r="BS893" s="49"/>
      <c r="BT893" s="135"/>
      <c r="BU893" s="92"/>
      <c r="BV893" s="135"/>
      <c r="BW893" s="92"/>
      <c r="BX893" s="135"/>
      <c r="BY893" s="141"/>
      <c r="BZ893" s="25"/>
      <c r="CA893" s="25"/>
      <c r="CB893" s="25"/>
      <c r="CC893" s="25"/>
      <c r="CD893" s="25"/>
      <c r="CE893" s="25"/>
      <c r="CF893" s="25"/>
      <c r="CG893" s="25"/>
      <c r="CH893" s="25"/>
      <c r="CI893" s="25"/>
      <c r="CJ893" s="25"/>
      <c r="CK893" s="25"/>
    </row>
    <row r="894" spans="1:89" ht="13">
      <c r="A894" s="99"/>
      <c r="B894" s="93"/>
      <c r="C894" s="25"/>
      <c r="D894" s="25"/>
      <c r="E894" s="25"/>
      <c r="F894" s="25"/>
      <c r="G894" s="92"/>
      <c r="H894" s="25"/>
      <c r="I894" s="93"/>
      <c r="J894" s="49"/>
      <c r="K894" s="49"/>
      <c r="L894" s="53"/>
      <c r="M894" s="49"/>
      <c r="N894" s="49"/>
      <c r="O894" s="49"/>
      <c r="P894" s="49"/>
      <c r="Q894" s="49"/>
      <c r="R894" s="49"/>
      <c r="S894" s="49"/>
      <c r="T894" s="49"/>
      <c r="U894" s="49"/>
      <c r="V894" s="53"/>
      <c r="W894" s="53"/>
      <c r="X894" s="49"/>
      <c r="Y894" s="49"/>
      <c r="Z894" s="49"/>
      <c r="AA894" s="49"/>
      <c r="AB894" s="49"/>
      <c r="AC894" s="94"/>
      <c r="AD894" s="25"/>
      <c r="AE894" s="49"/>
      <c r="AF894" s="49"/>
      <c r="AG894" s="49"/>
      <c r="AH894" s="49"/>
      <c r="AI894" s="100"/>
      <c r="AJ894" s="100"/>
      <c r="AK894" s="25"/>
      <c r="AL894" s="49"/>
      <c r="AM894" s="49"/>
      <c r="AN894" s="49"/>
      <c r="AO894" s="49"/>
      <c r="AP894" s="49"/>
      <c r="AQ894" s="49"/>
      <c r="AR894" s="49"/>
      <c r="AS894" s="87"/>
      <c r="AT894" s="69"/>
      <c r="AU894" s="69"/>
      <c r="AV894" s="69"/>
      <c r="AW894" s="69"/>
      <c r="AX894" s="69"/>
      <c r="AY894" s="69"/>
      <c r="AZ894" s="69"/>
      <c r="BA894" s="69"/>
      <c r="BB894" s="69"/>
      <c r="BC894" s="69"/>
      <c r="BD894" s="87"/>
      <c r="BE894" s="87"/>
      <c r="BF894" s="95"/>
      <c r="BG894" s="95"/>
      <c r="BH894" s="95"/>
      <c r="BI894" s="87"/>
      <c r="BJ894" s="96"/>
      <c r="BK894" s="96"/>
      <c r="BL894" s="96"/>
      <c r="BM894" s="96"/>
      <c r="BN894" s="97"/>
      <c r="BO894" s="98"/>
      <c r="BP894" s="25"/>
      <c r="BQ894" s="47"/>
      <c r="BR894" s="65"/>
      <c r="BS894" s="49"/>
      <c r="BT894" s="135"/>
      <c r="BU894" s="92"/>
      <c r="BV894" s="135"/>
      <c r="BW894" s="92"/>
      <c r="BX894" s="135"/>
      <c r="BY894" s="141"/>
      <c r="BZ894" s="25"/>
      <c r="CA894" s="25"/>
      <c r="CB894" s="25"/>
      <c r="CC894" s="25"/>
      <c r="CD894" s="25"/>
      <c r="CE894" s="25"/>
      <c r="CF894" s="25"/>
      <c r="CG894" s="25"/>
      <c r="CH894" s="25"/>
      <c r="CI894" s="25"/>
      <c r="CJ894" s="25"/>
      <c r="CK894" s="25"/>
    </row>
    <row r="895" spans="1:89" ht="13">
      <c r="A895" s="99"/>
      <c r="B895" s="93"/>
      <c r="C895" s="25"/>
      <c r="D895" s="25"/>
      <c r="E895" s="25"/>
      <c r="F895" s="25"/>
      <c r="G895" s="92"/>
      <c r="H895" s="25"/>
      <c r="I895" s="93"/>
      <c r="J895" s="49"/>
      <c r="K895" s="49"/>
      <c r="L895" s="53"/>
      <c r="M895" s="49"/>
      <c r="N895" s="49"/>
      <c r="O895" s="49"/>
      <c r="P895" s="49"/>
      <c r="Q895" s="49"/>
      <c r="R895" s="49"/>
      <c r="S895" s="49"/>
      <c r="T895" s="49"/>
      <c r="U895" s="49"/>
      <c r="V895" s="53"/>
      <c r="W895" s="53"/>
      <c r="X895" s="49"/>
      <c r="Y895" s="49"/>
      <c r="Z895" s="49"/>
      <c r="AA895" s="49"/>
      <c r="AB895" s="49"/>
      <c r="AC895" s="94"/>
      <c r="AD895" s="25"/>
      <c r="AE895" s="49"/>
      <c r="AF895" s="49"/>
      <c r="AG895" s="49"/>
      <c r="AH895" s="49"/>
      <c r="AI895" s="100"/>
      <c r="AJ895" s="100"/>
      <c r="AK895" s="25"/>
      <c r="AL895" s="49"/>
      <c r="AM895" s="49"/>
      <c r="AN895" s="49"/>
      <c r="AO895" s="49"/>
      <c r="AP895" s="49"/>
      <c r="AQ895" s="49"/>
      <c r="AR895" s="49"/>
      <c r="AS895" s="87"/>
      <c r="AT895" s="69"/>
      <c r="AU895" s="69"/>
      <c r="AV895" s="69"/>
      <c r="AW895" s="69"/>
      <c r="AX895" s="69"/>
      <c r="AY895" s="69"/>
      <c r="AZ895" s="69"/>
      <c r="BA895" s="69"/>
      <c r="BB895" s="69"/>
      <c r="BC895" s="69"/>
      <c r="BD895" s="87"/>
      <c r="BE895" s="87"/>
      <c r="BF895" s="95"/>
      <c r="BG895" s="95"/>
      <c r="BH895" s="95"/>
      <c r="BI895" s="87"/>
      <c r="BJ895" s="96"/>
      <c r="BK895" s="96"/>
      <c r="BL895" s="96"/>
      <c r="BM895" s="96"/>
      <c r="BN895" s="97"/>
      <c r="BO895" s="98"/>
      <c r="BP895" s="25"/>
      <c r="BQ895" s="47"/>
      <c r="BR895" s="65"/>
      <c r="BS895" s="49"/>
      <c r="BT895" s="135"/>
      <c r="BU895" s="92"/>
      <c r="BV895" s="135"/>
      <c r="BW895" s="92"/>
      <c r="BX895" s="135"/>
      <c r="BY895" s="141"/>
      <c r="BZ895" s="25"/>
      <c r="CA895" s="25"/>
      <c r="CB895" s="25"/>
      <c r="CC895" s="25"/>
      <c r="CD895" s="25"/>
      <c r="CE895" s="25"/>
      <c r="CF895" s="25"/>
      <c r="CG895" s="25"/>
      <c r="CH895" s="25"/>
      <c r="CI895" s="25"/>
      <c r="CJ895" s="25"/>
      <c r="CK895" s="25"/>
    </row>
    <row r="896" spans="1:89" ht="13">
      <c r="A896" s="99"/>
      <c r="B896" s="93"/>
      <c r="C896" s="25"/>
      <c r="D896" s="25"/>
      <c r="E896" s="25"/>
      <c r="F896" s="25"/>
      <c r="G896" s="92"/>
      <c r="H896" s="25"/>
      <c r="I896" s="93"/>
      <c r="J896" s="49"/>
      <c r="K896" s="49"/>
      <c r="L896" s="53"/>
      <c r="M896" s="49"/>
      <c r="N896" s="49"/>
      <c r="O896" s="49"/>
      <c r="P896" s="49"/>
      <c r="Q896" s="49"/>
      <c r="R896" s="49"/>
      <c r="S896" s="49"/>
      <c r="T896" s="49"/>
      <c r="U896" s="49"/>
      <c r="V896" s="53"/>
      <c r="W896" s="53"/>
      <c r="X896" s="49"/>
      <c r="Y896" s="49"/>
      <c r="Z896" s="49"/>
      <c r="AA896" s="49"/>
      <c r="AB896" s="49"/>
      <c r="AC896" s="94"/>
      <c r="AD896" s="25"/>
      <c r="AE896" s="49"/>
      <c r="AF896" s="49"/>
      <c r="AG896" s="49"/>
      <c r="AH896" s="49"/>
      <c r="AI896" s="100"/>
      <c r="AJ896" s="100"/>
      <c r="AK896" s="25"/>
      <c r="AL896" s="49"/>
      <c r="AM896" s="49"/>
      <c r="AN896" s="49"/>
      <c r="AO896" s="49"/>
      <c r="AP896" s="49"/>
      <c r="AQ896" s="49"/>
      <c r="AR896" s="49"/>
      <c r="AS896" s="87"/>
      <c r="AT896" s="69"/>
      <c r="AU896" s="69"/>
      <c r="AV896" s="69"/>
      <c r="AW896" s="69"/>
      <c r="AX896" s="69"/>
      <c r="AY896" s="69"/>
      <c r="AZ896" s="69"/>
      <c r="BA896" s="69"/>
      <c r="BB896" s="69"/>
      <c r="BC896" s="69"/>
      <c r="BD896" s="87"/>
      <c r="BE896" s="87"/>
      <c r="BF896" s="95"/>
      <c r="BG896" s="95"/>
      <c r="BH896" s="95"/>
      <c r="BI896" s="87"/>
      <c r="BJ896" s="96"/>
      <c r="BK896" s="96"/>
      <c r="BL896" s="96"/>
      <c r="BM896" s="96"/>
      <c r="BN896" s="97"/>
      <c r="BO896" s="98"/>
      <c r="BP896" s="25"/>
      <c r="BQ896" s="47"/>
      <c r="BR896" s="65"/>
      <c r="BS896" s="49"/>
      <c r="BT896" s="135"/>
      <c r="BU896" s="92"/>
      <c r="BV896" s="135"/>
      <c r="BW896" s="92"/>
      <c r="BX896" s="135"/>
      <c r="BY896" s="141"/>
      <c r="BZ896" s="25"/>
      <c r="CA896" s="25"/>
      <c r="CB896" s="25"/>
      <c r="CC896" s="25"/>
      <c r="CD896" s="25"/>
      <c r="CE896" s="25"/>
      <c r="CF896" s="25"/>
      <c r="CG896" s="25"/>
      <c r="CH896" s="25"/>
      <c r="CI896" s="25"/>
      <c r="CJ896" s="25"/>
      <c r="CK896" s="25"/>
    </row>
    <row r="897" spans="1:89" ht="13">
      <c r="A897" s="99"/>
      <c r="B897" s="93"/>
      <c r="C897" s="25"/>
      <c r="D897" s="25"/>
      <c r="E897" s="25"/>
      <c r="F897" s="25"/>
      <c r="G897" s="92"/>
      <c r="H897" s="25"/>
      <c r="I897" s="93"/>
      <c r="J897" s="49"/>
      <c r="K897" s="49"/>
      <c r="L897" s="53"/>
      <c r="M897" s="49"/>
      <c r="N897" s="49"/>
      <c r="O897" s="49"/>
      <c r="P897" s="49"/>
      <c r="Q897" s="49"/>
      <c r="R897" s="49"/>
      <c r="S897" s="49"/>
      <c r="T897" s="49"/>
      <c r="U897" s="49"/>
      <c r="V897" s="53"/>
      <c r="W897" s="53"/>
      <c r="X897" s="49"/>
      <c r="Y897" s="49"/>
      <c r="Z897" s="49"/>
      <c r="AA897" s="49"/>
      <c r="AB897" s="49"/>
      <c r="AC897" s="94"/>
      <c r="AD897" s="25"/>
      <c r="AE897" s="49"/>
      <c r="AF897" s="49"/>
      <c r="AG897" s="49"/>
      <c r="AH897" s="49"/>
      <c r="AI897" s="100"/>
      <c r="AJ897" s="100"/>
      <c r="AK897" s="25"/>
      <c r="AL897" s="49"/>
      <c r="AM897" s="49"/>
      <c r="AN897" s="49"/>
      <c r="AO897" s="49"/>
      <c r="AP897" s="49"/>
      <c r="AQ897" s="49"/>
      <c r="AR897" s="49"/>
      <c r="AS897" s="87"/>
      <c r="AT897" s="69"/>
      <c r="AU897" s="69"/>
      <c r="AV897" s="69"/>
      <c r="AW897" s="69"/>
      <c r="AX897" s="69"/>
      <c r="AY897" s="69"/>
      <c r="AZ897" s="69"/>
      <c r="BA897" s="69"/>
      <c r="BB897" s="69"/>
      <c r="BC897" s="69"/>
      <c r="BD897" s="87"/>
      <c r="BE897" s="87"/>
      <c r="BF897" s="95"/>
      <c r="BG897" s="95"/>
      <c r="BH897" s="95"/>
      <c r="BI897" s="87"/>
      <c r="BJ897" s="96"/>
      <c r="BK897" s="96"/>
      <c r="BL897" s="96"/>
      <c r="BM897" s="96"/>
      <c r="BN897" s="97"/>
      <c r="BO897" s="98"/>
      <c r="BP897" s="25"/>
      <c r="BQ897" s="47"/>
      <c r="BR897" s="65"/>
      <c r="BS897" s="49"/>
      <c r="BT897" s="135"/>
      <c r="BU897" s="92"/>
      <c r="BV897" s="135"/>
      <c r="BW897" s="92"/>
      <c r="BX897" s="135"/>
      <c r="BY897" s="141"/>
      <c r="BZ897" s="25"/>
      <c r="CA897" s="25"/>
      <c r="CB897" s="25"/>
      <c r="CC897" s="25"/>
      <c r="CD897" s="25"/>
      <c r="CE897" s="25"/>
      <c r="CF897" s="25"/>
      <c r="CG897" s="25"/>
      <c r="CH897" s="25"/>
      <c r="CI897" s="25"/>
      <c r="CJ897" s="25"/>
      <c r="CK897" s="25"/>
    </row>
    <row r="898" spans="1:89" ht="13">
      <c r="A898" s="99"/>
      <c r="B898" s="93"/>
      <c r="C898" s="25"/>
      <c r="D898" s="25"/>
      <c r="E898" s="25"/>
      <c r="F898" s="25"/>
      <c r="G898" s="92"/>
      <c r="H898" s="25"/>
      <c r="I898" s="93"/>
      <c r="J898" s="49"/>
      <c r="K898" s="49"/>
      <c r="L898" s="53"/>
      <c r="M898" s="49"/>
      <c r="N898" s="49"/>
      <c r="O898" s="49"/>
      <c r="P898" s="49"/>
      <c r="Q898" s="49"/>
      <c r="R898" s="49"/>
      <c r="S898" s="49"/>
      <c r="T898" s="49"/>
      <c r="U898" s="49"/>
      <c r="V898" s="53"/>
      <c r="W898" s="53"/>
      <c r="X898" s="49"/>
      <c r="Y898" s="49"/>
      <c r="Z898" s="49"/>
      <c r="AA898" s="49"/>
      <c r="AB898" s="49"/>
      <c r="AC898" s="94"/>
      <c r="AD898" s="25"/>
      <c r="AE898" s="49"/>
      <c r="AF898" s="49"/>
      <c r="AG898" s="49"/>
      <c r="AH898" s="49"/>
      <c r="AI898" s="100"/>
      <c r="AJ898" s="100"/>
      <c r="AK898" s="25"/>
      <c r="AL898" s="49"/>
      <c r="AM898" s="49"/>
      <c r="AN898" s="49"/>
      <c r="AO898" s="49"/>
      <c r="AP898" s="49"/>
      <c r="AQ898" s="49"/>
      <c r="AR898" s="49"/>
      <c r="AS898" s="87"/>
      <c r="AT898" s="69"/>
      <c r="AU898" s="69"/>
      <c r="AV898" s="69"/>
      <c r="AW898" s="69"/>
      <c r="AX898" s="69"/>
      <c r="AY898" s="69"/>
      <c r="AZ898" s="69"/>
      <c r="BA898" s="69"/>
      <c r="BB898" s="69"/>
      <c r="BC898" s="69"/>
      <c r="BD898" s="87"/>
      <c r="BE898" s="87"/>
      <c r="BF898" s="95"/>
      <c r="BG898" s="95"/>
      <c r="BH898" s="95"/>
      <c r="BI898" s="87"/>
      <c r="BJ898" s="96"/>
      <c r="BK898" s="96"/>
      <c r="BL898" s="96"/>
      <c r="BM898" s="96"/>
      <c r="BN898" s="97"/>
      <c r="BO898" s="98"/>
      <c r="BP898" s="25"/>
      <c r="BQ898" s="47"/>
      <c r="BR898" s="65"/>
      <c r="BS898" s="49"/>
      <c r="BT898" s="135"/>
      <c r="BU898" s="92"/>
      <c r="BV898" s="135"/>
      <c r="BW898" s="92"/>
      <c r="BX898" s="135"/>
      <c r="BY898" s="141"/>
      <c r="BZ898" s="25"/>
      <c r="CA898" s="25"/>
      <c r="CB898" s="25"/>
      <c r="CC898" s="25"/>
      <c r="CD898" s="25"/>
      <c r="CE898" s="25"/>
      <c r="CF898" s="25"/>
      <c r="CG898" s="25"/>
      <c r="CH898" s="25"/>
      <c r="CI898" s="25"/>
      <c r="CJ898" s="25"/>
      <c r="CK898" s="25"/>
    </row>
    <row r="899" spans="1:89" ht="13">
      <c r="A899" s="99"/>
      <c r="B899" s="93"/>
      <c r="C899" s="25"/>
      <c r="D899" s="25"/>
      <c r="E899" s="25"/>
      <c r="F899" s="25"/>
      <c r="G899" s="92"/>
      <c r="H899" s="25"/>
      <c r="I899" s="93"/>
      <c r="J899" s="49"/>
      <c r="K899" s="49"/>
      <c r="L899" s="53"/>
      <c r="M899" s="49"/>
      <c r="N899" s="49"/>
      <c r="O899" s="49"/>
      <c r="P899" s="49"/>
      <c r="Q899" s="49"/>
      <c r="R899" s="49"/>
      <c r="S899" s="49"/>
      <c r="T899" s="49"/>
      <c r="U899" s="49"/>
      <c r="V899" s="53"/>
      <c r="W899" s="53"/>
      <c r="X899" s="49"/>
      <c r="Y899" s="49"/>
      <c r="Z899" s="49"/>
      <c r="AA899" s="49"/>
      <c r="AB899" s="49"/>
      <c r="AC899" s="94"/>
      <c r="AD899" s="25"/>
      <c r="AE899" s="49"/>
      <c r="AF899" s="49"/>
      <c r="AG899" s="49"/>
      <c r="AH899" s="49"/>
      <c r="AI899" s="100"/>
      <c r="AJ899" s="100"/>
      <c r="AK899" s="25"/>
      <c r="AL899" s="49"/>
      <c r="AM899" s="49"/>
      <c r="AN899" s="49"/>
      <c r="AO899" s="49"/>
      <c r="AP899" s="49"/>
      <c r="AQ899" s="49"/>
      <c r="AR899" s="49"/>
      <c r="AS899" s="87"/>
      <c r="AT899" s="69"/>
      <c r="AU899" s="69"/>
      <c r="AV899" s="69"/>
      <c r="AW899" s="69"/>
      <c r="AX899" s="69"/>
      <c r="AY899" s="69"/>
      <c r="AZ899" s="69"/>
      <c r="BA899" s="69"/>
      <c r="BB899" s="69"/>
      <c r="BC899" s="69"/>
      <c r="BD899" s="87"/>
      <c r="BE899" s="87"/>
      <c r="BF899" s="95"/>
      <c r="BG899" s="95"/>
      <c r="BH899" s="95"/>
      <c r="BI899" s="87"/>
      <c r="BJ899" s="96"/>
      <c r="BK899" s="96"/>
      <c r="BL899" s="96"/>
      <c r="BM899" s="96"/>
      <c r="BN899" s="97"/>
      <c r="BO899" s="98"/>
      <c r="BP899" s="25"/>
      <c r="BQ899" s="47"/>
      <c r="BR899" s="65"/>
      <c r="BS899" s="49"/>
      <c r="BT899" s="135"/>
      <c r="BU899" s="92"/>
      <c r="BV899" s="135"/>
      <c r="BW899" s="92"/>
      <c r="BX899" s="135"/>
      <c r="BY899" s="141"/>
      <c r="BZ899" s="25"/>
      <c r="CA899" s="25"/>
      <c r="CB899" s="25"/>
      <c r="CC899" s="25"/>
      <c r="CD899" s="25"/>
      <c r="CE899" s="25"/>
      <c r="CF899" s="25"/>
      <c r="CG899" s="25"/>
      <c r="CH899" s="25"/>
      <c r="CI899" s="25"/>
      <c r="CJ899" s="25"/>
      <c r="CK899" s="25"/>
    </row>
    <row r="900" spans="1:89" ht="13">
      <c r="A900" s="99"/>
      <c r="B900" s="93"/>
      <c r="C900" s="25"/>
      <c r="D900" s="25"/>
      <c r="E900" s="25"/>
      <c r="F900" s="25"/>
      <c r="G900" s="92"/>
      <c r="H900" s="25"/>
      <c r="I900" s="93"/>
      <c r="J900" s="49"/>
      <c r="K900" s="49"/>
      <c r="L900" s="53"/>
      <c r="M900" s="49"/>
      <c r="N900" s="49"/>
      <c r="O900" s="49"/>
      <c r="P900" s="49"/>
      <c r="Q900" s="49"/>
      <c r="R900" s="49"/>
      <c r="S900" s="49"/>
      <c r="T900" s="49"/>
      <c r="U900" s="49"/>
      <c r="V900" s="53"/>
      <c r="W900" s="53"/>
      <c r="X900" s="49"/>
      <c r="Y900" s="49"/>
      <c r="Z900" s="49"/>
      <c r="AA900" s="49"/>
      <c r="AB900" s="49"/>
      <c r="AC900" s="94"/>
      <c r="AD900" s="25"/>
      <c r="AE900" s="49"/>
      <c r="AF900" s="49"/>
      <c r="AG900" s="49"/>
      <c r="AH900" s="49"/>
      <c r="AI900" s="100"/>
      <c r="AJ900" s="100"/>
      <c r="AK900" s="25"/>
      <c r="AL900" s="49"/>
      <c r="AM900" s="49"/>
      <c r="AN900" s="49"/>
      <c r="AO900" s="49"/>
      <c r="AP900" s="49"/>
      <c r="AQ900" s="49"/>
      <c r="AR900" s="49"/>
      <c r="AS900" s="87"/>
      <c r="AT900" s="69"/>
      <c r="AU900" s="69"/>
      <c r="AV900" s="69"/>
      <c r="AW900" s="69"/>
      <c r="AX900" s="69"/>
      <c r="AY900" s="69"/>
      <c r="AZ900" s="69"/>
      <c r="BA900" s="69"/>
      <c r="BB900" s="69"/>
      <c r="BC900" s="69"/>
      <c r="BD900" s="87"/>
      <c r="BE900" s="87"/>
      <c r="BF900" s="95"/>
      <c r="BG900" s="95"/>
      <c r="BH900" s="95"/>
      <c r="BI900" s="87"/>
      <c r="BJ900" s="96"/>
      <c r="BK900" s="96"/>
      <c r="BL900" s="96"/>
      <c r="BM900" s="96"/>
      <c r="BN900" s="97"/>
      <c r="BO900" s="98"/>
      <c r="BP900" s="25"/>
      <c r="BQ900" s="47"/>
      <c r="BR900" s="65"/>
      <c r="BS900" s="49"/>
      <c r="BT900" s="135"/>
      <c r="BU900" s="92"/>
      <c r="BV900" s="135"/>
      <c r="BW900" s="92"/>
      <c r="BX900" s="135"/>
      <c r="BY900" s="141"/>
      <c r="BZ900" s="25"/>
      <c r="CA900" s="25"/>
      <c r="CB900" s="25"/>
      <c r="CC900" s="25"/>
      <c r="CD900" s="25"/>
      <c r="CE900" s="25"/>
      <c r="CF900" s="25"/>
      <c r="CG900" s="25"/>
      <c r="CH900" s="25"/>
      <c r="CI900" s="25"/>
      <c r="CJ900" s="25"/>
      <c r="CK900" s="25"/>
    </row>
    <row r="901" spans="1:89" ht="13">
      <c r="A901" s="99"/>
      <c r="B901" s="93"/>
      <c r="C901" s="25"/>
      <c r="D901" s="25"/>
      <c r="E901" s="25"/>
      <c r="F901" s="25"/>
      <c r="G901" s="92"/>
      <c r="H901" s="25"/>
      <c r="I901" s="93"/>
      <c r="J901" s="49"/>
      <c r="K901" s="49"/>
      <c r="L901" s="53"/>
      <c r="M901" s="49"/>
      <c r="N901" s="49"/>
      <c r="O901" s="49"/>
      <c r="P901" s="49"/>
      <c r="Q901" s="49"/>
      <c r="R901" s="49"/>
      <c r="S901" s="49"/>
      <c r="T901" s="49"/>
      <c r="U901" s="49"/>
      <c r="V901" s="53"/>
      <c r="W901" s="53"/>
      <c r="X901" s="49"/>
      <c r="Y901" s="49"/>
      <c r="Z901" s="49"/>
      <c r="AA901" s="49"/>
      <c r="AB901" s="49"/>
      <c r="AC901" s="94"/>
      <c r="AD901" s="25"/>
      <c r="AE901" s="49"/>
      <c r="AF901" s="49"/>
      <c r="AG901" s="49"/>
      <c r="AH901" s="49"/>
      <c r="AI901" s="100"/>
      <c r="AJ901" s="100"/>
      <c r="AK901" s="25"/>
      <c r="AL901" s="49"/>
      <c r="AM901" s="49"/>
      <c r="AN901" s="49"/>
      <c r="AO901" s="49"/>
      <c r="AP901" s="49"/>
      <c r="AQ901" s="49"/>
      <c r="AR901" s="49"/>
      <c r="AS901" s="87"/>
      <c r="AT901" s="69"/>
      <c r="AU901" s="69"/>
      <c r="AV901" s="69"/>
      <c r="AW901" s="69"/>
      <c r="AX901" s="69"/>
      <c r="AY901" s="69"/>
      <c r="AZ901" s="69"/>
      <c r="BA901" s="69"/>
      <c r="BB901" s="69"/>
      <c r="BC901" s="69"/>
      <c r="BD901" s="87"/>
      <c r="BE901" s="87"/>
      <c r="BF901" s="95"/>
      <c r="BG901" s="95"/>
      <c r="BH901" s="95"/>
      <c r="BI901" s="87"/>
      <c r="BJ901" s="96"/>
      <c r="BK901" s="96"/>
      <c r="BL901" s="96"/>
      <c r="BM901" s="96"/>
      <c r="BN901" s="97"/>
      <c r="BO901" s="98"/>
      <c r="BP901" s="25"/>
      <c r="BQ901" s="47"/>
      <c r="BR901" s="65"/>
      <c r="BS901" s="49"/>
      <c r="BT901" s="135"/>
      <c r="BU901" s="92"/>
      <c r="BV901" s="135"/>
      <c r="BW901" s="92"/>
      <c r="BX901" s="135"/>
      <c r="BY901" s="141"/>
      <c r="BZ901" s="25"/>
      <c r="CA901" s="25"/>
      <c r="CB901" s="25"/>
      <c r="CC901" s="25"/>
      <c r="CD901" s="25"/>
      <c r="CE901" s="25"/>
      <c r="CF901" s="25"/>
      <c r="CG901" s="25"/>
      <c r="CH901" s="25"/>
      <c r="CI901" s="25"/>
      <c r="CJ901" s="25"/>
      <c r="CK901" s="25"/>
    </row>
    <row r="902" spans="1:89" ht="13">
      <c r="A902" s="99"/>
      <c r="B902" s="93"/>
      <c r="C902" s="25"/>
      <c r="D902" s="25"/>
      <c r="E902" s="25"/>
      <c r="F902" s="25"/>
      <c r="G902" s="92"/>
      <c r="H902" s="25"/>
      <c r="I902" s="93"/>
      <c r="J902" s="49"/>
      <c r="K902" s="49"/>
      <c r="L902" s="53"/>
      <c r="M902" s="49"/>
      <c r="N902" s="49"/>
      <c r="O902" s="49"/>
      <c r="P902" s="49"/>
      <c r="Q902" s="49"/>
      <c r="R902" s="49"/>
      <c r="S902" s="49"/>
      <c r="T902" s="49"/>
      <c r="U902" s="49"/>
      <c r="V902" s="53"/>
      <c r="W902" s="53"/>
      <c r="X902" s="49"/>
      <c r="Y902" s="49"/>
      <c r="Z902" s="49"/>
      <c r="AA902" s="49"/>
      <c r="AB902" s="49"/>
      <c r="AC902" s="94"/>
      <c r="AD902" s="25"/>
      <c r="AE902" s="49"/>
      <c r="AF902" s="49"/>
      <c r="AG902" s="49"/>
      <c r="AH902" s="49"/>
      <c r="AI902" s="100"/>
      <c r="AJ902" s="100"/>
      <c r="AK902" s="25"/>
      <c r="AL902" s="49"/>
      <c r="AM902" s="49"/>
      <c r="AN902" s="49"/>
      <c r="AO902" s="49"/>
      <c r="AP902" s="49"/>
      <c r="AQ902" s="49"/>
      <c r="AR902" s="49"/>
      <c r="AS902" s="87"/>
      <c r="AT902" s="69"/>
      <c r="AU902" s="69"/>
      <c r="AV902" s="69"/>
      <c r="AW902" s="69"/>
      <c r="AX902" s="69"/>
      <c r="AY902" s="69"/>
      <c r="AZ902" s="69"/>
      <c r="BA902" s="69"/>
      <c r="BB902" s="69"/>
      <c r="BC902" s="69"/>
      <c r="BD902" s="87"/>
      <c r="BE902" s="87"/>
      <c r="BF902" s="95"/>
      <c r="BG902" s="95"/>
      <c r="BH902" s="95"/>
      <c r="BI902" s="87"/>
      <c r="BJ902" s="96"/>
      <c r="BK902" s="96"/>
      <c r="BL902" s="96"/>
      <c r="BM902" s="96"/>
      <c r="BN902" s="97"/>
      <c r="BO902" s="98"/>
      <c r="BP902" s="25"/>
      <c r="BQ902" s="47"/>
      <c r="BR902" s="65"/>
      <c r="BS902" s="49"/>
      <c r="BT902" s="135"/>
      <c r="BU902" s="92"/>
      <c r="BV902" s="135"/>
      <c r="BW902" s="92"/>
      <c r="BX902" s="135"/>
      <c r="BY902" s="141"/>
      <c r="BZ902" s="25"/>
      <c r="CA902" s="25"/>
      <c r="CB902" s="25"/>
      <c r="CC902" s="25"/>
      <c r="CD902" s="25"/>
      <c r="CE902" s="25"/>
      <c r="CF902" s="25"/>
      <c r="CG902" s="25"/>
      <c r="CH902" s="25"/>
      <c r="CI902" s="25"/>
      <c r="CJ902" s="25"/>
      <c r="CK902" s="25"/>
    </row>
    <row r="903" spans="1:89" ht="13">
      <c r="A903" s="99"/>
      <c r="B903" s="93"/>
      <c r="C903" s="25"/>
      <c r="D903" s="25"/>
      <c r="E903" s="25"/>
      <c r="F903" s="25"/>
      <c r="G903" s="92"/>
      <c r="H903" s="25"/>
      <c r="I903" s="93"/>
      <c r="J903" s="49"/>
      <c r="K903" s="49"/>
      <c r="L903" s="53"/>
      <c r="M903" s="53">
        <v>357</v>
      </c>
      <c r="N903" s="49"/>
      <c r="O903" s="49"/>
      <c r="P903" s="49"/>
      <c r="Q903" s="49"/>
      <c r="R903" s="49"/>
      <c r="S903" s="49"/>
      <c r="T903" s="49"/>
      <c r="U903" s="49"/>
      <c r="V903" s="53"/>
      <c r="W903" s="53"/>
      <c r="X903" s="49"/>
      <c r="Y903" s="49"/>
      <c r="Z903" s="49"/>
      <c r="AA903" s="49"/>
      <c r="AB903" s="49"/>
      <c r="AC903" s="94"/>
      <c r="AD903" s="25"/>
      <c r="AE903" s="49"/>
      <c r="AF903" s="49"/>
      <c r="AG903" s="49"/>
      <c r="AH903" s="49"/>
      <c r="AI903" s="100"/>
      <c r="AJ903" s="100"/>
      <c r="AK903" s="25"/>
      <c r="AL903" s="49"/>
      <c r="AM903" s="49"/>
      <c r="AN903" s="49"/>
      <c r="AO903" s="49"/>
      <c r="AP903" s="49"/>
      <c r="AQ903" s="49"/>
      <c r="AR903" s="49"/>
      <c r="AS903" s="87"/>
      <c r="AT903" s="69"/>
      <c r="AU903" s="69"/>
      <c r="AV903" s="69"/>
      <c r="AW903" s="69"/>
      <c r="AX903" s="69"/>
      <c r="AY903" s="69"/>
      <c r="AZ903" s="69"/>
      <c r="BA903" s="69"/>
      <c r="BB903" s="69"/>
      <c r="BC903" s="69"/>
      <c r="BD903" s="87"/>
      <c r="BE903" s="87"/>
      <c r="BF903" s="95"/>
      <c r="BG903" s="95"/>
      <c r="BH903" s="95"/>
      <c r="BI903" s="87"/>
      <c r="BJ903" s="96"/>
      <c r="BK903" s="96"/>
      <c r="BL903" s="96"/>
      <c r="BM903" s="96"/>
      <c r="BN903" s="97"/>
      <c r="BO903" s="98"/>
      <c r="BP903" s="25"/>
      <c r="BQ903" s="47"/>
      <c r="BR903" s="65"/>
      <c r="BS903" s="49"/>
      <c r="BT903" s="135"/>
      <c r="BU903" s="92"/>
      <c r="BV903" s="135"/>
      <c r="BW903" s="92"/>
      <c r="BX903" s="135"/>
      <c r="BY903" s="141"/>
      <c r="BZ903" s="25"/>
      <c r="CA903" s="25"/>
      <c r="CB903" s="25"/>
      <c r="CC903" s="25"/>
      <c r="CD903" s="25"/>
      <c r="CE903" s="25"/>
      <c r="CF903" s="25"/>
      <c r="CG903" s="25"/>
      <c r="CH903" s="25"/>
      <c r="CI903" s="25"/>
      <c r="CJ903" s="25"/>
      <c r="CK903" s="25"/>
    </row>
    <row r="904" spans="1:89" ht="13">
      <c r="A904" s="99"/>
      <c r="B904" s="93"/>
      <c r="C904" s="25"/>
      <c r="D904" s="25"/>
      <c r="E904" s="25"/>
      <c r="F904" s="25"/>
      <c r="G904" s="92"/>
      <c r="H904" s="25"/>
      <c r="I904" s="93"/>
      <c r="J904" s="49"/>
      <c r="K904" s="49"/>
      <c r="L904" s="53"/>
      <c r="M904" s="49"/>
      <c r="N904" s="49"/>
      <c r="O904" s="49"/>
      <c r="P904" s="49"/>
      <c r="Q904" s="49"/>
      <c r="R904" s="49"/>
      <c r="S904" s="49"/>
      <c r="T904" s="49"/>
      <c r="U904" s="49"/>
      <c r="V904" s="53"/>
      <c r="W904" s="53"/>
      <c r="X904" s="49"/>
      <c r="Y904" s="49"/>
      <c r="Z904" s="49"/>
      <c r="AA904" s="49"/>
      <c r="AB904" s="49"/>
      <c r="AC904" s="94"/>
      <c r="AD904" s="25"/>
      <c r="AE904" s="49"/>
      <c r="AF904" s="49"/>
      <c r="AG904" s="49"/>
      <c r="AH904" s="49"/>
      <c r="AI904" s="100"/>
      <c r="AJ904" s="100"/>
      <c r="AK904" s="25"/>
      <c r="AL904" s="49"/>
      <c r="AM904" s="49"/>
      <c r="AN904" s="49"/>
      <c r="AO904" s="49"/>
      <c r="AP904" s="49"/>
      <c r="AQ904" s="49"/>
      <c r="AR904" s="49"/>
      <c r="AS904" s="87"/>
      <c r="AT904" s="69"/>
      <c r="AU904" s="69"/>
      <c r="AV904" s="69"/>
      <c r="AW904" s="69"/>
      <c r="AX904" s="69"/>
      <c r="AY904" s="69"/>
      <c r="AZ904" s="69"/>
      <c r="BA904" s="69"/>
      <c r="BB904" s="69"/>
      <c r="BC904" s="69"/>
      <c r="BD904" s="87"/>
      <c r="BE904" s="87"/>
      <c r="BF904" s="95"/>
      <c r="BG904" s="95"/>
      <c r="BH904" s="95"/>
      <c r="BI904" s="87"/>
      <c r="BJ904" s="96"/>
      <c r="BK904" s="96"/>
      <c r="BL904" s="96"/>
      <c r="BM904" s="96"/>
      <c r="BN904" s="97"/>
      <c r="BO904" s="98"/>
      <c r="BP904" s="25"/>
      <c r="BQ904" s="47"/>
      <c r="BR904" s="65"/>
      <c r="BS904" s="49"/>
      <c r="BT904" s="135"/>
      <c r="BU904" s="92"/>
      <c r="BV904" s="135"/>
      <c r="BW904" s="92"/>
      <c r="BX904" s="135"/>
      <c r="BY904" s="141"/>
      <c r="BZ904" s="25"/>
      <c r="CA904" s="25"/>
      <c r="CB904" s="25"/>
      <c r="CC904" s="25"/>
      <c r="CD904" s="25"/>
      <c r="CE904" s="25"/>
      <c r="CF904" s="25"/>
      <c r="CG904" s="25"/>
      <c r="CH904" s="25"/>
      <c r="CI904" s="25"/>
      <c r="CJ904" s="25"/>
      <c r="CK904" s="25"/>
    </row>
    <row r="905" spans="1:89" ht="13">
      <c r="A905" s="99"/>
      <c r="B905" s="93"/>
      <c r="C905" s="25"/>
      <c r="D905" s="25"/>
      <c r="E905" s="25"/>
      <c r="F905" s="25"/>
      <c r="G905" s="92"/>
      <c r="H905" s="25"/>
      <c r="I905" s="93"/>
      <c r="J905" s="49"/>
      <c r="K905" s="49"/>
      <c r="L905" s="53"/>
      <c r="M905" s="49"/>
      <c r="N905" s="49"/>
      <c r="O905" s="49"/>
      <c r="P905" s="49"/>
      <c r="Q905" s="49"/>
      <c r="R905" s="49"/>
      <c r="S905" s="49"/>
      <c r="T905" s="49"/>
      <c r="U905" s="49"/>
      <c r="V905" s="53"/>
      <c r="W905" s="53"/>
      <c r="X905" s="49"/>
      <c r="Y905" s="49"/>
      <c r="Z905" s="49"/>
      <c r="AA905" s="49"/>
      <c r="AB905" s="49"/>
      <c r="AC905" s="94"/>
      <c r="AD905" s="25"/>
      <c r="AE905" s="49"/>
      <c r="AF905" s="49"/>
      <c r="AG905" s="49"/>
      <c r="AH905" s="49"/>
      <c r="AI905" s="100"/>
      <c r="AJ905" s="100"/>
      <c r="AK905" s="25"/>
      <c r="AL905" s="49"/>
      <c r="AM905" s="49"/>
      <c r="AN905" s="49"/>
      <c r="AO905" s="49"/>
      <c r="AP905" s="49"/>
      <c r="AQ905" s="49"/>
      <c r="AR905" s="49"/>
      <c r="AS905" s="87"/>
      <c r="AT905" s="69"/>
      <c r="AU905" s="69"/>
      <c r="AV905" s="69"/>
      <c r="AW905" s="69"/>
      <c r="AX905" s="69"/>
      <c r="AY905" s="69"/>
      <c r="AZ905" s="69"/>
      <c r="BA905" s="69"/>
      <c r="BB905" s="69"/>
      <c r="BC905" s="69"/>
      <c r="BD905" s="87"/>
      <c r="BE905" s="87"/>
      <c r="BF905" s="95"/>
      <c r="BG905" s="95"/>
      <c r="BH905" s="95"/>
      <c r="BI905" s="87"/>
      <c r="BJ905" s="96"/>
      <c r="BK905" s="96"/>
      <c r="BL905" s="96"/>
      <c r="BM905" s="96"/>
      <c r="BN905" s="97"/>
      <c r="BO905" s="98"/>
      <c r="BP905" s="25"/>
      <c r="BQ905" s="47"/>
      <c r="BR905" s="65"/>
      <c r="BS905" s="49"/>
      <c r="BT905" s="135"/>
      <c r="BU905" s="92"/>
      <c r="BV905" s="135"/>
      <c r="BW905" s="92"/>
      <c r="BX905" s="135"/>
      <c r="BY905" s="141"/>
      <c r="BZ905" s="25"/>
      <c r="CA905" s="25"/>
      <c r="CB905" s="25"/>
      <c r="CC905" s="25"/>
      <c r="CD905" s="25"/>
      <c r="CE905" s="25"/>
      <c r="CF905" s="25"/>
      <c r="CG905" s="25"/>
      <c r="CH905" s="25"/>
      <c r="CI905" s="25"/>
      <c r="CJ905" s="25"/>
      <c r="CK905" s="25"/>
    </row>
    <row r="906" spans="1:89" ht="13">
      <c r="A906" s="99"/>
      <c r="B906" s="93"/>
      <c r="C906" s="25"/>
      <c r="D906" s="25"/>
      <c r="E906" s="25"/>
      <c r="F906" s="25"/>
      <c r="G906" s="92"/>
      <c r="H906" s="25"/>
      <c r="I906" s="93"/>
      <c r="J906" s="49"/>
      <c r="K906" s="49"/>
      <c r="L906" s="53"/>
      <c r="M906" s="53">
        <v>992</v>
      </c>
      <c r="N906" s="49"/>
      <c r="O906" s="49"/>
      <c r="P906" s="49"/>
      <c r="Q906" s="49"/>
      <c r="R906" s="49"/>
      <c r="S906" s="49"/>
      <c r="T906" s="49"/>
      <c r="U906" s="49"/>
      <c r="V906" s="53"/>
      <c r="W906" s="53"/>
      <c r="X906" s="49"/>
      <c r="Y906" s="49"/>
      <c r="Z906" s="49"/>
      <c r="AA906" s="49"/>
      <c r="AB906" s="49"/>
      <c r="AC906" s="94"/>
      <c r="AD906" s="25"/>
      <c r="AE906" s="49"/>
      <c r="AF906" s="49"/>
      <c r="AG906" s="49"/>
      <c r="AH906" s="49"/>
      <c r="AI906" s="100"/>
      <c r="AJ906" s="100"/>
      <c r="AK906" s="25"/>
      <c r="AL906" s="49"/>
      <c r="AM906" s="49"/>
      <c r="AN906" s="49"/>
      <c r="AO906" s="49"/>
      <c r="AP906" s="49"/>
      <c r="AQ906" s="49"/>
      <c r="AR906" s="49"/>
      <c r="AS906" s="87"/>
      <c r="AT906" s="69"/>
      <c r="AU906" s="69"/>
      <c r="AV906" s="69"/>
      <c r="AW906" s="69"/>
      <c r="AX906" s="69"/>
      <c r="AY906" s="69"/>
      <c r="AZ906" s="69"/>
      <c r="BA906" s="69"/>
      <c r="BB906" s="69"/>
      <c r="BC906" s="69"/>
      <c r="BD906" s="87"/>
      <c r="BE906" s="87"/>
      <c r="BF906" s="95"/>
      <c r="BG906" s="95"/>
      <c r="BH906" s="95"/>
      <c r="BI906" s="87"/>
      <c r="BJ906" s="96"/>
      <c r="BK906" s="96"/>
      <c r="BL906" s="96"/>
      <c r="BM906" s="96"/>
      <c r="BN906" s="97"/>
      <c r="BO906" s="98"/>
      <c r="BP906" s="25"/>
      <c r="BQ906" s="47"/>
      <c r="BR906" s="65"/>
      <c r="BS906" s="49"/>
      <c r="BT906" s="135"/>
      <c r="BU906" s="92"/>
      <c r="BV906" s="135"/>
      <c r="BW906" s="92"/>
      <c r="BX906" s="135"/>
      <c r="BY906" s="141"/>
      <c r="BZ906" s="25"/>
      <c r="CA906" s="25"/>
      <c r="CB906" s="25"/>
      <c r="CC906" s="25"/>
      <c r="CD906" s="25"/>
      <c r="CE906" s="25"/>
      <c r="CF906" s="25"/>
      <c r="CG906" s="25"/>
      <c r="CH906" s="25"/>
      <c r="CI906" s="25"/>
      <c r="CJ906" s="25"/>
      <c r="CK906" s="25"/>
    </row>
    <row r="907" spans="1:89" ht="13">
      <c r="A907" s="99"/>
      <c r="B907" s="93"/>
      <c r="C907" s="25"/>
      <c r="D907" s="25"/>
      <c r="E907" s="25"/>
      <c r="F907" s="25"/>
      <c r="G907" s="92"/>
      <c r="H907" s="25"/>
      <c r="I907" s="93"/>
      <c r="J907" s="49"/>
      <c r="K907" s="49"/>
      <c r="L907" s="53"/>
      <c r="M907" s="49"/>
      <c r="N907" s="49"/>
      <c r="O907" s="49"/>
      <c r="P907" s="49"/>
      <c r="Q907" s="49"/>
      <c r="R907" s="49"/>
      <c r="S907" s="49"/>
      <c r="T907" s="49"/>
      <c r="U907" s="49"/>
      <c r="V907" s="53"/>
      <c r="W907" s="53"/>
      <c r="X907" s="49"/>
      <c r="Y907" s="49"/>
      <c r="Z907" s="49"/>
      <c r="AA907" s="49"/>
      <c r="AB907" s="49"/>
      <c r="AC907" s="94"/>
      <c r="AD907" s="25"/>
      <c r="AE907" s="49"/>
      <c r="AF907" s="49"/>
      <c r="AG907" s="49"/>
      <c r="AH907" s="49"/>
      <c r="AI907" s="100"/>
      <c r="AJ907" s="100"/>
      <c r="AK907" s="25"/>
      <c r="AL907" s="49"/>
      <c r="AM907" s="49"/>
      <c r="AN907" s="49"/>
      <c r="AO907" s="49"/>
      <c r="AP907" s="49"/>
      <c r="AQ907" s="49"/>
      <c r="AR907" s="49"/>
      <c r="AS907" s="87"/>
      <c r="AT907" s="69"/>
      <c r="AU907" s="69"/>
      <c r="AV907" s="69"/>
      <c r="AW907" s="69"/>
      <c r="AX907" s="69"/>
      <c r="AY907" s="69"/>
      <c r="AZ907" s="69"/>
      <c r="BA907" s="69"/>
      <c r="BB907" s="69"/>
      <c r="BC907" s="69"/>
      <c r="BD907" s="87"/>
      <c r="BE907" s="87"/>
      <c r="BF907" s="95"/>
      <c r="BG907" s="95"/>
      <c r="BH907" s="95"/>
      <c r="BI907" s="87"/>
      <c r="BJ907" s="96"/>
      <c r="BK907" s="96"/>
      <c r="BL907" s="96"/>
      <c r="BM907" s="96"/>
      <c r="BN907" s="97"/>
      <c r="BO907" s="98"/>
      <c r="BP907" s="25"/>
      <c r="BQ907" s="47"/>
      <c r="BR907" s="65"/>
      <c r="BS907" s="49"/>
      <c r="BT907" s="135"/>
      <c r="BU907" s="92"/>
      <c r="BV907" s="135"/>
      <c r="BW907" s="92"/>
      <c r="BX907" s="135"/>
      <c r="BY907" s="141"/>
      <c r="BZ907" s="25"/>
      <c r="CA907" s="25"/>
      <c r="CB907" s="25"/>
      <c r="CC907" s="25"/>
      <c r="CD907" s="25"/>
      <c r="CE907" s="25"/>
      <c r="CF907" s="25"/>
      <c r="CG907" s="25"/>
      <c r="CH907" s="25"/>
      <c r="CI907" s="25"/>
      <c r="CJ907" s="25"/>
      <c r="CK907" s="25"/>
    </row>
    <row r="908" spans="1:89" ht="13">
      <c r="A908" s="99"/>
      <c r="B908" s="93"/>
      <c r="C908" s="25"/>
      <c r="D908" s="25"/>
      <c r="E908" s="25"/>
      <c r="F908" s="25"/>
      <c r="G908" s="92"/>
      <c r="H908" s="25"/>
      <c r="I908" s="93"/>
      <c r="J908" s="49"/>
      <c r="K908" s="49"/>
      <c r="L908" s="53"/>
      <c r="M908" s="53">
        <v>521</v>
      </c>
      <c r="N908" s="49"/>
      <c r="O908" s="49"/>
      <c r="P908" s="49"/>
      <c r="Q908" s="49"/>
      <c r="R908" s="49"/>
      <c r="S908" s="49"/>
      <c r="T908" s="49"/>
      <c r="U908" s="49"/>
      <c r="V908" s="53"/>
      <c r="W908" s="53"/>
      <c r="X908" s="49"/>
      <c r="Y908" s="49"/>
      <c r="Z908" s="49"/>
      <c r="AA908" s="49"/>
      <c r="AB908" s="49"/>
      <c r="AC908" s="94"/>
      <c r="AD908" s="25"/>
      <c r="AE908" s="49"/>
      <c r="AF908" s="49"/>
      <c r="AG908" s="49"/>
      <c r="AH908" s="49"/>
      <c r="AI908" s="100"/>
      <c r="AJ908" s="100"/>
      <c r="AK908" s="25"/>
      <c r="AL908" s="49"/>
      <c r="AM908" s="49"/>
      <c r="AN908" s="49"/>
      <c r="AO908" s="49"/>
      <c r="AP908" s="49"/>
      <c r="AQ908" s="49"/>
      <c r="AR908" s="49"/>
      <c r="AS908" s="87"/>
      <c r="AT908" s="69"/>
      <c r="AU908" s="69"/>
      <c r="AV908" s="69"/>
      <c r="AW908" s="69"/>
      <c r="AX908" s="69"/>
      <c r="AY908" s="69"/>
      <c r="AZ908" s="69"/>
      <c r="BA908" s="69"/>
      <c r="BB908" s="69"/>
      <c r="BC908" s="69"/>
      <c r="BD908" s="87"/>
      <c r="BE908" s="87"/>
      <c r="BF908" s="95"/>
      <c r="BG908" s="95"/>
      <c r="BH908" s="95"/>
      <c r="BI908" s="87"/>
      <c r="BJ908" s="96"/>
      <c r="BK908" s="96"/>
      <c r="BL908" s="96"/>
      <c r="BM908" s="96"/>
      <c r="BN908" s="97"/>
      <c r="BO908" s="98"/>
      <c r="BP908" s="25"/>
      <c r="BQ908" s="47"/>
      <c r="BR908" s="65"/>
      <c r="BS908" s="49"/>
      <c r="BT908" s="135"/>
      <c r="BU908" s="92"/>
      <c r="BV908" s="135"/>
      <c r="BW908" s="92"/>
      <c r="BX908" s="135"/>
      <c r="BY908" s="141"/>
      <c r="BZ908" s="25"/>
      <c r="CA908" s="25"/>
      <c r="CB908" s="25"/>
      <c r="CC908" s="25"/>
      <c r="CD908" s="25"/>
      <c r="CE908" s="25"/>
      <c r="CF908" s="25"/>
      <c r="CG908" s="25"/>
      <c r="CH908" s="25"/>
      <c r="CI908" s="25"/>
      <c r="CJ908" s="25"/>
      <c r="CK908" s="25"/>
    </row>
    <row r="909" spans="1:89" ht="13">
      <c r="A909" s="99"/>
      <c r="B909" s="93"/>
      <c r="C909" s="25"/>
      <c r="D909" s="25"/>
      <c r="E909" s="25"/>
      <c r="F909" s="25"/>
      <c r="G909" s="92"/>
      <c r="H909" s="25"/>
      <c r="I909" s="93"/>
      <c r="J909" s="49"/>
      <c r="K909" s="49"/>
      <c r="L909" s="53"/>
      <c r="M909" s="49"/>
      <c r="N909" s="49"/>
      <c r="O909" s="49"/>
      <c r="P909" s="49"/>
      <c r="Q909" s="49"/>
      <c r="R909" s="49"/>
      <c r="S909" s="49"/>
      <c r="T909" s="49"/>
      <c r="U909" s="49"/>
      <c r="V909" s="53"/>
      <c r="W909" s="53"/>
      <c r="X909" s="49"/>
      <c r="Y909" s="49"/>
      <c r="Z909" s="49"/>
      <c r="AA909" s="49"/>
      <c r="AB909" s="49"/>
      <c r="AC909" s="94"/>
      <c r="AD909" s="25"/>
      <c r="AE909" s="49"/>
      <c r="AF909" s="49"/>
      <c r="AG909" s="49"/>
      <c r="AH909" s="49"/>
      <c r="AI909" s="100"/>
      <c r="AJ909" s="100"/>
      <c r="AK909" s="25"/>
      <c r="AL909" s="49"/>
      <c r="AM909" s="49"/>
      <c r="AN909" s="49"/>
      <c r="AO909" s="49"/>
      <c r="AP909" s="49"/>
      <c r="AQ909" s="49"/>
      <c r="AR909" s="49"/>
      <c r="AS909" s="87"/>
      <c r="AT909" s="69"/>
      <c r="AU909" s="69"/>
      <c r="AV909" s="69"/>
      <c r="AW909" s="69"/>
      <c r="AX909" s="69"/>
      <c r="AY909" s="69"/>
      <c r="AZ909" s="69"/>
      <c r="BA909" s="69"/>
      <c r="BB909" s="69"/>
      <c r="BC909" s="69"/>
      <c r="BD909" s="87"/>
      <c r="BE909" s="87"/>
      <c r="BF909" s="95"/>
      <c r="BG909" s="95"/>
      <c r="BH909" s="95"/>
      <c r="BI909" s="87"/>
      <c r="BJ909" s="96"/>
      <c r="BK909" s="96"/>
      <c r="BL909" s="96"/>
      <c r="BM909" s="96"/>
      <c r="BN909" s="97"/>
      <c r="BO909" s="98"/>
      <c r="BP909" s="25"/>
      <c r="BQ909" s="47"/>
      <c r="BR909" s="65"/>
      <c r="BS909" s="49"/>
      <c r="BT909" s="135"/>
      <c r="BU909" s="92"/>
      <c r="BV909" s="135"/>
      <c r="BW909" s="92"/>
      <c r="BX909" s="135"/>
      <c r="BY909" s="141"/>
      <c r="BZ909" s="25"/>
      <c r="CA909" s="25"/>
      <c r="CB909" s="25"/>
      <c r="CC909" s="25"/>
      <c r="CD909" s="25"/>
      <c r="CE909" s="25"/>
      <c r="CF909" s="25"/>
      <c r="CG909" s="25"/>
      <c r="CH909" s="25"/>
      <c r="CI909" s="25"/>
      <c r="CJ909" s="25"/>
      <c r="CK909" s="25"/>
    </row>
    <row r="910" spans="1:89" ht="13">
      <c r="A910" s="99"/>
      <c r="B910" s="93"/>
      <c r="C910" s="25"/>
      <c r="D910" s="25"/>
      <c r="E910" s="25"/>
      <c r="F910" s="25"/>
      <c r="G910" s="92"/>
      <c r="H910" s="25"/>
      <c r="I910" s="93"/>
      <c r="J910" s="49"/>
      <c r="K910" s="49"/>
      <c r="L910" s="53"/>
      <c r="M910" s="49"/>
      <c r="N910" s="49"/>
      <c r="O910" s="49"/>
      <c r="P910" s="49"/>
      <c r="Q910" s="49"/>
      <c r="R910" s="49"/>
      <c r="S910" s="49"/>
      <c r="T910" s="49"/>
      <c r="U910" s="49"/>
      <c r="V910" s="53"/>
      <c r="W910" s="53"/>
      <c r="X910" s="49"/>
      <c r="Y910" s="49"/>
      <c r="Z910" s="49"/>
      <c r="AA910" s="49"/>
      <c r="AB910" s="49"/>
      <c r="AC910" s="94"/>
      <c r="AD910" s="25"/>
      <c r="AE910" s="49"/>
      <c r="AF910" s="49"/>
      <c r="AG910" s="49"/>
      <c r="AH910" s="49"/>
      <c r="AI910" s="100"/>
      <c r="AJ910" s="100"/>
      <c r="AK910" s="25"/>
      <c r="AL910" s="49"/>
      <c r="AM910" s="49"/>
      <c r="AN910" s="49"/>
      <c r="AO910" s="49"/>
      <c r="AP910" s="49"/>
      <c r="AQ910" s="49"/>
      <c r="AR910" s="49"/>
      <c r="AS910" s="87"/>
      <c r="AT910" s="69"/>
      <c r="AU910" s="69"/>
      <c r="AV910" s="69"/>
      <c r="AW910" s="69"/>
      <c r="AX910" s="69"/>
      <c r="AY910" s="69"/>
      <c r="AZ910" s="69"/>
      <c r="BA910" s="69"/>
      <c r="BB910" s="69"/>
      <c r="BC910" s="69"/>
      <c r="BD910" s="87"/>
      <c r="BE910" s="87"/>
      <c r="BF910" s="95"/>
      <c r="BG910" s="95"/>
      <c r="BH910" s="95"/>
      <c r="BI910" s="87"/>
      <c r="BJ910" s="96"/>
      <c r="BK910" s="96"/>
      <c r="BL910" s="96"/>
      <c r="BM910" s="96"/>
      <c r="BN910" s="97"/>
      <c r="BO910" s="98"/>
      <c r="BP910" s="25"/>
      <c r="BQ910" s="47"/>
      <c r="BR910" s="65"/>
      <c r="BS910" s="49"/>
      <c r="BT910" s="135"/>
      <c r="BU910" s="92"/>
      <c r="BV910" s="135"/>
      <c r="BW910" s="92"/>
      <c r="BX910" s="135"/>
      <c r="BY910" s="141"/>
      <c r="BZ910" s="25"/>
      <c r="CA910" s="25"/>
      <c r="CB910" s="25"/>
      <c r="CC910" s="25"/>
      <c r="CD910" s="25"/>
      <c r="CE910" s="25"/>
      <c r="CF910" s="25"/>
      <c r="CG910" s="25"/>
      <c r="CH910" s="25"/>
      <c r="CI910" s="25"/>
      <c r="CJ910" s="25"/>
      <c r="CK910" s="25"/>
    </row>
    <row r="911" spans="1:89" ht="13">
      <c r="A911" s="99"/>
      <c r="B911" s="93"/>
      <c r="C911" s="25"/>
      <c r="D911" s="25"/>
      <c r="E911" s="25"/>
      <c r="F911" s="25"/>
      <c r="G911" s="92"/>
      <c r="H911" s="25"/>
      <c r="I911" s="93"/>
      <c r="J911" s="49"/>
      <c r="K911" s="49"/>
      <c r="L911" s="53"/>
      <c r="M911" s="49"/>
      <c r="N911" s="49"/>
      <c r="O911" s="49"/>
      <c r="P911" s="49"/>
      <c r="Q911" s="49"/>
      <c r="R911" s="49"/>
      <c r="S911" s="49"/>
      <c r="T911" s="49"/>
      <c r="U911" s="49"/>
      <c r="V911" s="53"/>
      <c r="W911" s="53"/>
      <c r="X911" s="49"/>
      <c r="Y911" s="49"/>
      <c r="Z911" s="49"/>
      <c r="AA911" s="49"/>
      <c r="AB911" s="49"/>
      <c r="AC911" s="94"/>
      <c r="AD911" s="25"/>
      <c r="AE911" s="49"/>
      <c r="AF911" s="49"/>
      <c r="AG911" s="49"/>
      <c r="AH911" s="49"/>
      <c r="AI911" s="100"/>
      <c r="AJ911" s="100"/>
      <c r="AK911" s="25"/>
      <c r="AL911" s="49"/>
      <c r="AM911" s="49"/>
      <c r="AN911" s="49"/>
      <c r="AO911" s="49"/>
      <c r="AP911" s="49"/>
      <c r="AQ911" s="49"/>
      <c r="AR911" s="49"/>
      <c r="AS911" s="87"/>
      <c r="AT911" s="69"/>
      <c r="AU911" s="69"/>
      <c r="AV911" s="69"/>
      <c r="AW911" s="69"/>
      <c r="AX911" s="69"/>
      <c r="AY911" s="69"/>
      <c r="AZ911" s="69"/>
      <c r="BA911" s="69"/>
      <c r="BB911" s="69"/>
      <c r="BC911" s="69"/>
      <c r="BD911" s="87"/>
      <c r="BE911" s="87"/>
      <c r="BF911" s="95"/>
      <c r="BG911" s="95"/>
      <c r="BH911" s="95"/>
      <c r="BI911" s="87"/>
      <c r="BJ911" s="96"/>
      <c r="BK911" s="96"/>
      <c r="BL911" s="96"/>
      <c r="BM911" s="96"/>
      <c r="BN911" s="97"/>
      <c r="BO911" s="98"/>
      <c r="BP911" s="25"/>
      <c r="BQ911" s="47"/>
      <c r="BR911" s="65"/>
      <c r="BS911" s="49"/>
      <c r="BT911" s="135"/>
      <c r="BU911" s="92"/>
      <c r="BV911" s="135"/>
      <c r="BW911" s="92"/>
      <c r="BX911" s="135"/>
      <c r="BY911" s="141"/>
      <c r="BZ911" s="25"/>
      <c r="CA911" s="25"/>
      <c r="CB911" s="25"/>
      <c r="CC911" s="25"/>
      <c r="CD911" s="25"/>
      <c r="CE911" s="25"/>
      <c r="CF911" s="25"/>
      <c r="CG911" s="25"/>
      <c r="CH911" s="25"/>
      <c r="CI911" s="25"/>
      <c r="CJ911" s="25"/>
      <c r="CK911" s="25"/>
    </row>
    <row r="912" spans="1:89" ht="13">
      <c r="A912" s="99"/>
      <c r="B912" s="93"/>
      <c r="C912" s="25"/>
      <c r="D912" s="25"/>
      <c r="E912" s="25"/>
      <c r="F912" s="25"/>
      <c r="G912" s="92"/>
      <c r="H912" s="25"/>
      <c r="I912" s="93"/>
      <c r="J912" s="49"/>
      <c r="K912" s="49"/>
      <c r="L912" s="53"/>
      <c r="M912" s="49"/>
      <c r="N912" s="49"/>
      <c r="O912" s="49"/>
      <c r="P912" s="49"/>
      <c r="Q912" s="49"/>
      <c r="R912" s="49"/>
      <c r="S912" s="49"/>
      <c r="T912" s="49"/>
      <c r="U912" s="49"/>
      <c r="V912" s="53"/>
      <c r="W912" s="53"/>
      <c r="X912" s="49"/>
      <c r="Y912" s="49"/>
      <c r="Z912" s="49"/>
      <c r="AA912" s="49"/>
      <c r="AB912" s="49"/>
      <c r="AC912" s="94"/>
      <c r="AD912" s="25"/>
      <c r="AE912" s="49"/>
      <c r="AF912" s="49"/>
      <c r="AG912" s="49"/>
      <c r="AH912" s="49"/>
      <c r="AI912" s="100"/>
      <c r="AJ912" s="100"/>
      <c r="AK912" s="25"/>
      <c r="AL912" s="49"/>
      <c r="AM912" s="49"/>
      <c r="AN912" s="49"/>
      <c r="AO912" s="49"/>
      <c r="AP912" s="49"/>
      <c r="AQ912" s="49"/>
      <c r="AR912" s="49"/>
      <c r="AS912" s="87"/>
      <c r="AT912" s="69"/>
      <c r="AU912" s="69"/>
      <c r="AV912" s="69"/>
      <c r="AW912" s="69"/>
      <c r="AX912" s="69"/>
      <c r="AY912" s="69"/>
      <c r="AZ912" s="69"/>
      <c r="BA912" s="69"/>
      <c r="BB912" s="69"/>
      <c r="BC912" s="69"/>
      <c r="BD912" s="87"/>
      <c r="BE912" s="87"/>
      <c r="BF912" s="95"/>
      <c r="BG912" s="95"/>
      <c r="BH912" s="95"/>
      <c r="BI912" s="87"/>
      <c r="BJ912" s="96"/>
      <c r="BK912" s="96"/>
      <c r="BL912" s="96"/>
      <c r="BM912" s="96"/>
      <c r="BN912" s="97"/>
      <c r="BO912" s="98"/>
      <c r="BP912" s="25"/>
      <c r="BQ912" s="47"/>
      <c r="BR912" s="65"/>
      <c r="BS912" s="49"/>
      <c r="BT912" s="135"/>
      <c r="BU912" s="92"/>
      <c r="BV912" s="135"/>
      <c r="BW912" s="92"/>
      <c r="BX912" s="135"/>
      <c r="BY912" s="141"/>
      <c r="BZ912" s="25"/>
      <c r="CA912" s="25"/>
      <c r="CB912" s="25"/>
      <c r="CC912" s="25"/>
      <c r="CD912" s="25"/>
      <c r="CE912" s="25"/>
      <c r="CF912" s="25"/>
      <c r="CG912" s="25"/>
      <c r="CH912" s="25"/>
      <c r="CI912" s="25"/>
      <c r="CJ912" s="25"/>
      <c r="CK912" s="25"/>
    </row>
    <row r="913" spans="1:89" ht="13">
      <c r="A913" s="99"/>
      <c r="B913" s="93"/>
      <c r="C913" s="25"/>
      <c r="D913" s="25"/>
      <c r="E913" s="25"/>
      <c r="F913" s="25"/>
      <c r="G913" s="92"/>
      <c r="H913" s="25"/>
      <c r="I913" s="93"/>
      <c r="J913" s="49"/>
      <c r="K913" s="49"/>
      <c r="L913" s="53"/>
      <c r="M913" s="49"/>
      <c r="N913" s="49"/>
      <c r="O913" s="49"/>
      <c r="P913" s="49"/>
      <c r="Q913" s="49"/>
      <c r="R913" s="49"/>
      <c r="S913" s="49"/>
      <c r="T913" s="49"/>
      <c r="U913" s="49"/>
      <c r="V913" s="53"/>
      <c r="W913" s="53"/>
      <c r="X913" s="49"/>
      <c r="Y913" s="49"/>
      <c r="Z913" s="49"/>
      <c r="AA913" s="49"/>
      <c r="AB913" s="49"/>
      <c r="AC913" s="94"/>
      <c r="AD913" s="25"/>
      <c r="AE913" s="49"/>
      <c r="AF913" s="49"/>
      <c r="AG913" s="49"/>
      <c r="AH913" s="49"/>
      <c r="AI913" s="100"/>
      <c r="AJ913" s="100"/>
      <c r="AK913" s="25"/>
      <c r="AL913" s="49"/>
      <c r="AM913" s="49"/>
      <c r="AN913" s="49"/>
      <c r="AO913" s="49"/>
      <c r="AP913" s="49"/>
      <c r="AQ913" s="49"/>
      <c r="AR913" s="49"/>
      <c r="AS913" s="87"/>
      <c r="AT913" s="69"/>
      <c r="AU913" s="69"/>
      <c r="AV913" s="69"/>
      <c r="AW913" s="69"/>
      <c r="AX913" s="69"/>
      <c r="AY913" s="69"/>
      <c r="AZ913" s="69"/>
      <c r="BA913" s="69"/>
      <c r="BB913" s="69"/>
      <c r="BC913" s="69"/>
      <c r="BD913" s="87"/>
      <c r="BE913" s="87"/>
      <c r="BF913" s="95"/>
      <c r="BG913" s="95"/>
      <c r="BH913" s="95"/>
      <c r="BI913" s="87"/>
      <c r="BJ913" s="96"/>
      <c r="BK913" s="96"/>
      <c r="BL913" s="96"/>
      <c r="BM913" s="96"/>
      <c r="BN913" s="97"/>
      <c r="BO913" s="98"/>
      <c r="BP913" s="25"/>
      <c r="BQ913" s="47"/>
      <c r="BR913" s="65"/>
      <c r="BS913" s="49"/>
      <c r="BT913" s="135"/>
      <c r="BU913" s="92"/>
      <c r="BV913" s="135"/>
      <c r="BW913" s="92"/>
      <c r="BX913" s="135"/>
      <c r="BY913" s="141"/>
      <c r="BZ913" s="25"/>
      <c r="CA913" s="25"/>
      <c r="CB913" s="25"/>
      <c r="CC913" s="25"/>
      <c r="CD913" s="25"/>
      <c r="CE913" s="25"/>
      <c r="CF913" s="25"/>
      <c r="CG913" s="25"/>
      <c r="CH913" s="25"/>
      <c r="CI913" s="25"/>
      <c r="CJ913" s="25"/>
      <c r="CK913" s="25"/>
    </row>
    <row r="914" spans="1:89" ht="13">
      <c r="A914" s="99"/>
      <c r="B914" s="93"/>
      <c r="C914" s="25"/>
      <c r="D914" s="25"/>
      <c r="E914" s="25"/>
      <c r="F914" s="25"/>
      <c r="G914" s="92"/>
      <c r="H914" s="25"/>
      <c r="I914" s="93"/>
      <c r="J914" s="49"/>
      <c r="K914" s="49"/>
      <c r="L914" s="53"/>
      <c r="M914" s="49"/>
      <c r="N914" s="49"/>
      <c r="O914" s="49"/>
      <c r="P914" s="49"/>
      <c r="Q914" s="49"/>
      <c r="R914" s="49"/>
      <c r="S914" s="49"/>
      <c r="T914" s="49"/>
      <c r="U914" s="49"/>
      <c r="V914" s="53"/>
      <c r="W914" s="53"/>
      <c r="X914" s="49"/>
      <c r="Y914" s="49"/>
      <c r="Z914" s="49"/>
      <c r="AA914" s="49"/>
      <c r="AB914" s="49"/>
      <c r="AC914" s="94"/>
      <c r="AD914" s="25"/>
      <c r="AE914" s="49"/>
      <c r="AF914" s="49"/>
      <c r="AG914" s="49"/>
      <c r="AH914" s="49"/>
      <c r="AI914" s="100"/>
      <c r="AJ914" s="100"/>
      <c r="AK914" s="25"/>
      <c r="AL914" s="49"/>
      <c r="AM914" s="49"/>
      <c r="AN914" s="49"/>
      <c r="AO914" s="49"/>
      <c r="AP914" s="49"/>
      <c r="AQ914" s="49"/>
      <c r="AR914" s="49"/>
      <c r="AS914" s="87"/>
      <c r="AT914" s="69"/>
      <c r="AU914" s="69"/>
      <c r="AV914" s="69"/>
      <c r="AW914" s="69"/>
      <c r="AX914" s="69"/>
      <c r="AY914" s="69"/>
      <c r="AZ914" s="69"/>
      <c r="BA914" s="69"/>
      <c r="BB914" s="69"/>
      <c r="BC914" s="69"/>
      <c r="BD914" s="87"/>
      <c r="BE914" s="87"/>
      <c r="BF914" s="95"/>
      <c r="BG914" s="95"/>
      <c r="BH914" s="95"/>
      <c r="BI914" s="87"/>
      <c r="BJ914" s="96"/>
      <c r="BK914" s="96"/>
      <c r="BL914" s="96"/>
      <c r="BM914" s="96"/>
      <c r="BN914" s="97"/>
      <c r="BO914" s="98"/>
      <c r="BP914" s="25"/>
      <c r="BQ914" s="47"/>
      <c r="BR914" s="65"/>
      <c r="BS914" s="49"/>
      <c r="BT914" s="135"/>
      <c r="BU914" s="92"/>
      <c r="BV914" s="135"/>
      <c r="BW914" s="92"/>
      <c r="BX914" s="135"/>
      <c r="BY914" s="141"/>
      <c r="BZ914" s="25"/>
      <c r="CA914" s="25"/>
      <c r="CB914" s="25"/>
      <c r="CC914" s="25"/>
      <c r="CD914" s="25"/>
      <c r="CE914" s="25"/>
      <c r="CF914" s="25"/>
      <c r="CG914" s="25"/>
      <c r="CH914" s="25"/>
      <c r="CI914" s="25"/>
      <c r="CJ914" s="25"/>
      <c r="CK914" s="25"/>
    </row>
    <row r="915" spans="1:89" ht="13">
      <c r="A915" s="99"/>
      <c r="B915" s="93"/>
      <c r="C915" s="25"/>
      <c r="D915" s="25"/>
      <c r="E915" s="25"/>
      <c r="F915" s="25"/>
      <c r="G915" s="92"/>
      <c r="H915" s="25"/>
      <c r="I915" s="93"/>
      <c r="J915" s="49"/>
      <c r="K915" s="49"/>
      <c r="L915" s="53"/>
      <c r="M915" s="49"/>
      <c r="N915" s="49"/>
      <c r="O915" s="49"/>
      <c r="P915" s="49"/>
      <c r="Q915" s="49"/>
      <c r="R915" s="49"/>
      <c r="S915" s="49"/>
      <c r="T915" s="49"/>
      <c r="U915" s="49"/>
      <c r="V915" s="53"/>
      <c r="W915" s="53"/>
      <c r="X915" s="49"/>
      <c r="Y915" s="49"/>
      <c r="Z915" s="49"/>
      <c r="AA915" s="49"/>
      <c r="AB915" s="49"/>
      <c r="AC915" s="94"/>
      <c r="AD915" s="25"/>
      <c r="AE915" s="49"/>
      <c r="AF915" s="49"/>
      <c r="AG915" s="49"/>
      <c r="AH915" s="49"/>
      <c r="AI915" s="100"/>
      <c r="AJ915" s="100"/>
      <c r="AK915" s="25"/>
      <c r="AL915" s="49"/>
      <c r="AM915" s="49"/>
      <c r="AN915" s="49"/>
      <c r="AO915" s="49"/>
      <c r="AP915" s="49"/>
      <c r="AQ915" s="49"/>
      <c r="AR915" s="49"/>
      <c r="AS915" s="87"/>
      <c r="AT915" s="69"/>
      <c r="AU915" s="69"/>
      <c r="AV915" s="69"/>
      <c r="AW915" s="69"/>
      <c r="AX915" s="69"/>
      <c r="AY915" s="69"/>
      <c r="AZ915" s="69"/>
      <c r="BA915" s="69"/>
      <c r="BB915" s="69"/>
      <c r="BC915" s="69"/>
      <c r="BD915" s="87"/>
      <c r="BE915" s="87"/>
      <c r="BF915" s="95"/>
      <c r="BG915" s="95"/>
      <c r="BH915" s="95"/>
      <c r="BI915" s="87"/>
      <c r="BJ915" s="96"/>
      <c r="BK915" s="96"/>
      <c r="BL915" s="96"/>
      <c r="BM915" s="96"/>
      <c r="BN915" s="97"/>
      <c r="BO915" s="98"/>
      <c r="BP915" s="25"/>
      <c r="BQ915" s="47"/>
      <c r="BR915" s="65"/>
      <c r="BS915" s="49"/>
      <c r="BT915" s="135"/>
      <c r="BU915" s="92"/>
      <c r="BV915" s="135"/>
      <c r="BW915" s="92"/>
      <c r="BX915" s="135"/>
      <c r="BY915" s="141"/>
      <c r="BZ915" s="25"/>
      <c r="CA915" s="25"/>
      <c r="CB915" s="25"/>
      <c r="CC915" s="25"/>
      <c r="CD915" s="25"/>
      <c r="CE915" s="25"/>
      <c r="CF915" s="25"/>
      <c r="CG915" s="25"/>
      <c r="CH915" s="25"/>
      <c r="CI915" s="25"/>
      <c r="CJ915" s="25"/>
      <c r="CK915" s="25"/>
    </row>
    <row r="916" spans="1:89" ht="13">
      <c r="A916" s="99"/>
      <c r="B916" s="93"/>
      <c r="C916" s="25"/>
      <c r="D916" s="25"/>
      <c r="E916" s="25"/>
      <c r="F916" s="25"/>
      <c r="G916" s="92"/>
      <c r="H916" s="25"/>
      <c r="I916" s="93"/>
      <c r="J916" s="49"/>
      <c r="K916" s="49"/>
      <c r="L916" s="53"/>
      <c r="M916" s="49"/>
      <c r="N916" s="49"/>
      <c r="O916" s="49"/>
      <c r="P916" s="49"/>
      <c r="Q916" s="49"/>
      <c r="R916" s="49"/>
      <c r="S916" s="49"/>
      <c r="T916" s="49"/>
      <c r="U916" s="49"/>
      <c r="V916" s="53"/>
      <c r="W916" s="53"/>
      <c r="X916" s="49"/>
      <c r="Y916" s="49"/>
      <c r="Z916" s="49"/>
      <c r="AA916" s="49"/>
      <c r="AB916" s="49"/>
      <c r="AC916" s="94"/>
      <c r="AD916" s="25"/>
      <c r="AE916" s="49"/>
      <c r="AF916" s="49"/>
      <c r="AG916" s="49"/>
      <c r="AH916" s="49"/>
      <c r="AI916" s="100"/>
      <c r="AJ916" s="100"/>
      <c r="AK916" s="25"/>
      <c r="AL916" s="49"/>
      <c r="AM916" s="49"/>
      <c r="AN916" s="49"/>
      <c r="AO916" s="49"/>
      <c r="AP916" s="49"/>
      <c r="AQ916" s="49"/>
      <c r="AR916" s="49"/>
      <c r="AS916" s="87"/>
      <c r="AT916" s="69"/>
      <c r="AU916" s="69"/>
      <c r="AV916" s="69"/>
      <c r="AW916" s="69"/>
      <c r="AX916" s="69"/>
      <c r="AY916" s="69"/>
      <c r="AZ916" s="69"/>
      <c r="BA916" s="69"/>
      <c r="BB916" s="69"/>
      <c r="BC916" s="69"/>
      <c r="BD916" s="87"/>
      <c r="BE916" s="87"/>
      <c r="BF916" s="95"/>
      <c r="BG916" s="95"/>
      <c r="BH916" s="95"/>
      <c r="BI916" s="87"/>
      <c r="BJ916" s="96"/>
      <c r="BK916" s="96"/>
      <c r="BL916" s="96"/>
      <c r="BM916" s="96"/>
      <c r="BN916" s="97"/>
      <c r="BO916" s="98"/>
      <c r="BP916" s="25"/>
      <c r="BQ916" s="47"/>
      <c r="BR916" s="65"/>
      <c r="BS916" s="49"/>
      <c r="BT916" s="135"/>
      <c r="BU916" s="92"/>
      <c r="BV916" s="135"/>
      <c r="BW916" s="92"/>
      <c r="BX916" s="135"/>
      <c r="BY916" s="141"/>
      <c r="BZ916" s="25"/>
      <c r="CA916" s="25"/>
      <c r="CB916" s="25"/>
      <c r="CC916" s="25"/>
      <c r="CD916" s="25"/>
      <c r="CE916" s="25"/>
      <c r="CF916" s="25"/>
      <c r="CG916" s="25"/>
      <c r="CH916" s="25"/>
      <c r="CI916" s="25"/>
      <c r="CJ916" s="25"/>
      <c r="CK916" s="25"/>
    </row>
    <row r="917" spans="1:89" ht="13">
      <c r="A917" s="99"/>
      <c r="B917" s="93"/>
      <c r="C917" s="25"/>
      <c r="D917" s="25"/>
      <c r="E917" s="25"/>
      <c r="F917" s="25"/>
      <c r="G917" s="92"/>
      <c r="H917" s="25"/>
      <c r="I917" s="93"/>
      <c r="J917" s="49"/>
      <c r="K917" s="49"/>
      <c r="L917" s="53"/>
      <c r="M917" s="53">
        <v>417</v>
      </c>
      <c r="N917" s="49"/>
      <c r="O917" s="49"/>
      <c r="P917" s="49"/>
      <c r="Q917" s="49"/>
      <c r="R917" s="49"/>
      <c r="S917" s="49"/>
      <c r="T917" s="49"/>
      <c r="U917" s="49"/>
      <c r="V917" s="53"/>
      <c r="W917" s="53"/>
      <c r="X917" s="49"/>
      <c r="Y917" s="49"/>
      <c r="Z917" s="49"/>
      <c r="AA917" s="49"/>
      <c r="AB917" s="49"/>
      <c r="AC917" s="94"/>
      <c r="AD917" s="25"/>
      <c r="AE917" s="49"/>
      <c r="AF917" s="49"/>
      <c r="AG917" s="49"/>
      <c r="AH917" s="49"/>
      <c r="AI917" s="100"/>
      <c r="AJ917" s="100"/>
      <c r="AK917" s="25"/>
      <c r="AL917" s="49"/>
      <c r="AM917" s="49"/>
      <c r="AN917" s="49"/>
      <c r="AO917" s="49"/>
      <c r="AP917" s="49"/>
      <c r="AQ917" s="49"/>
      <c r="AR917" s="49"/>
      <c r="AS917" s="87"/>
      <c r="AT917" s="69"/>
      <c r="AU917" s="69"/>
      <c r="AV917" s="69"/>
      <c r="AW917" s="69"/>
      <c r="AX917" s="69"/>
      <c r="AY917" s="69"/>
      <c r="AZ917" s="69"/>
      <c r="BA917" s="69"/>
      <c r="BB917" s="69"/>
      <c r="BC917" s="69"/>
      <c r="BD917" s="87"/>
      <c r="BE917" s="87"/>
      <c r="BF917" s="95"/>
      <c r="BG917" s="95"/>
      <c r="BH917" s="95"/>
      <c r="BI917" s="87"/>
      <c r="BJ917" s="96"/>
      <c r="BK917" s="96"/>
      <c r="BL917" s="96"/>
      <c r="BM917" s="96"/>
      <c r="BN917" s="97"/>
      <c r="BO917" s="98"/>
      <c r="BP917" s="25"/>
      <c r="BQ917" s="47"/>
      <c r="BR917" s="65"/>
      <c r="BS917" s="49"/>
      <c r="BT917" s="135"/>
      <c r="BU917" s="92"/>
      <c r="BV917" s="135"/>
      <c r="BW917" s="92"/>
      <c r="BX917" s="135"/>
      <c r="BY917" s="141"/>
      <c r="BZ917" s="25"/>
      <c r="CA917" s="25"/>
      <c r="CB917" s="25"/>
      <c r="CC917" s="25"/>
      <c r="CD917" s="25"/>
      <c r="CE917" s="25"/>
      <c r="CF917" s="25"/>
      <c r="CG917" s="25"/>
      <c r="CH917" s="25"/>
      <c r="CI917" s="25"/>
      <c r="CJ917" s="25"/>
      <c r="CK917" s="25"/>
    </row>
    <row r="918" spans="1:89" ht="13">
      <c r="A918" s="99"/>
      <c r="B918" s="93"/>
      <c r="C918" s="25"/>
      <c r="D918" s="25"/>
      <c r="E918" s="25"/>
      <c r="F918" s="25"/>
      <c r="G918" s="92"/>
      <c r="H918" s="25"/>
      <c r="I918" s="93"/>
      <c r="J918" s="49"/>
      <c r="K918" s="49"/>
      <c r="L918" s="53"/>
      <c r="M918" s="49"/>
      <c r="N918" s="49"/>
      <c r="O918" s="49"/>
      <c r="P918" s="49"/>
      <c r="Q918" s="49"/>
      <c r="R918" s="49"/>
      <c r="S918" s="49"/>
      <c r="T918" s="49"/>
      <c r="U918" s="49"/>
      <c r="V918" s="53"/>
      <c r="W918" s="53"/>
      <c r="X918" s="49"/>
      <c r="Y918" s="49"/>
      <c r="Z918" s="49"/>
      <c r="AA918" s="49"/>
      <c r="AB918" s="49"/>
      <c r="AC918" s="94"/>
      <c r="AD918" s="25"/>
      <c r="AE918" s="49"/>
      <c r="AF918" s="49"/>
      <c r="AG918" s="49"/>
      <c r="AH918" s="49"/>
      <c r="AI918" s="100"/>
      <c r="AJ918" s="100"/>
      <c r="AK918" s="25"/>
      <c r="AL918" s="49"/>
      <c r="AM918" s="49"/>
      <c r="AN918" s="49"/>
      <c r="AO918" s="49"/>
      <c r="AP918" s="49"/>
      <c r="AQ918" s="49"/>
      <c r="AR918" s="49"/>
      <c r="AS918" s="87"/>
      <c r="AT918" s="69"/>
      <c r="AU918" s="69"/>
      <c r="AV918" s="69"/>
      <c r="AW918" s="69"/>
      <c r="AX918" s="69"/>
      <c r="AY918" s="69"/>
      <c r="AZ918" s="69"/>
      <c r="BA918" s="69"/>
      <c r="BB918" s="69"/>
      <c r="BC918" s="69"/>
      <c r="BD918" s="87"/>
      <c r="BE918" s="87"/>
      <c r="BF918" s="95"/>
      <c r="BG918" s="95"/>
      <c r="BH918" s="95"/>
      <c r="BI918" s="87"/>
      <c r="BJ918" s="96"/>
      <c r="BK918" s="96"/>
      <c r="BL918" s="96"/>
      <c r="BM918" s="96"/>
      <c r="BN918" s="97"/>
      <c r="BO918" s="98"/>
      <c r="BP918" s="25"/>
      <c r="BQ918" s="47"/>
      <c r="BR918" s="65"/>
      <c r="BS918" s="49"/>
      <c r="BT918" s="135"/>
      <c r="BU918" s="92"/>
      <c r="BV918" s="135"/>
      <c r="BW918" s="92"/>
      <c r="BX918" s="135"/>
      <c r="BY918" s="141"/>
      <c r="BZ918" s="25"/>
      <c r="CA918" s="25"/>
      <c r="CB918" s="25"/>
      <c r="CC918" s="25"/>
      <c r="CD918" s="25"/>
      <c r="CE918" s="25"/>
      <c r="CF918" s="25"/>
      <c r="CG918" s="25"/>
      <c r="CH918" s="25"/>
      <c r="CI918" s="25"/>
      <c r="CJ918" s="25"/>
      <c r="CK918" s="25"/>
    </row>
    <row r="919" spans="1:89" ht="13">
      <c r="A919" s="99"/>
      <c r="B919" s="93"/>
      <c r="C919" s="25"/>
      <c r="D919" s="25"/>
      <c r="E919" s="25"/>
      <c r="F919" s="25"/>
      <c r="G919" s="92"/>
      <c r="H919" s="25"/>
      <c r="I919" s="93"/>
      <c r="J919" s="49"/>
      <c r="K919" s="49"/>
      <c r="L919" s="53"/>
      <c r="M919" s="49"/>
      <c r="N919" s="49"/>
      <c r="O919" s="49"/>
      <c r="P919" s="49"/>
      <c r="Q919" s="49"/>
      <c r="R919" s="49"/>
      <c r="S919" s="49"/>
      <c r="T919" s="49"/>
      <c r="U919" s="49"/>
      <c r="V919" s="53"/>
      <c r="W919" s="53"/>
      <c r="X919" s="49"/>
      <c r="Y919" s="49"/>
      <c r="Z919" s="49"/>
      <c r="AA919" s="49"/>
      <c r="AB919" s="49"/>
      <c r="AC919" s="94"/>
      <c r="AD919" s="25"/>
      <c r="AE919" s="49"/>
      <c r="AF919" s="49"/>
      <c r="AG919" s="49"/>
      <c r="AH919" s="49"/>
      <c r="AI919" s="100"/>
      <c r="AJ919" s="100"/>
      <c r="AK919" s="25"/>
      <c r="AL919" s="49"/>
      <c r="AM919" s="49"/>
      <c r="AN919" s="49"/>
      <c r="AO919" s="49"/>
      <c r="AP919" s="49"/>
      <c r="AQ919" s="49"/>
      <c r="AR919" s="49"/>
      <c r="AS919" s="87"/>
      <c r="AT919" s="69"/>
      <c r="AU919" s="69"/>
      <c r="AV919" s="69"/>
      <c r="AW919" s="69"/>
      <c r="AX919" s="69"/>
      <c r="AY919" s="69"/>
      <c r="AZ919" s="69"/>
      <c r="BA919" s="69"/>
      <c r="BB919" s="69"/>
      <c r="BC919" s="69"/>
      <c r="BD919" s="87"/>
      <c r="BE919" s="87"/>
      <c r="BF919" s="95"/>
      <c r="BG919" s="95"/>
      <c r="BH919" s="95"/>
      <c r="BI919" s="87"/>
      <c r="BJ919" s="96"/>
      <c r="BK919" s="96"/>
      <c r="BL919" s="96"/>
      <c r="BM919" s="96"/>
      <c r="BN919" s="97"/>
      <c r="BO919" s="98"/>
      <c r="BP919" s="25"/>
      <c r="BQ919" s="47"/>
      <c r="BR919" s="65"/>
      <c r="BS919" s="49"/>
      <c r="BT919" s="135"/>
      <c r="BU919" s="92"/>
      <c r="BV919" s="135"/>
      <c r="BW919" s="92"/>
      <c r="BX919" s="135"/>
      <c r="BY919" s="141"/>
      <c r="BZ919" s="25"/>
      <c r="CA919" s="25"/>
      <c r="CB919" s="25"/>
      <c r="CC919" s="25"/>
      <c r="CD919" s="25"/>
      <c r="CE919" s="25"/>
      <c r="CF919" s="25"/>
      <c r="CG919" s="25"/>
      <c r="CH919" s="25"/>
      <c r="CI919" s="25"/>
      <c r="CJ919" s="25"/>
      <c r="CK919" s="25"/>
    </row>
    <row r="920" spans="1:89" ht="13">
      <c r="A920" s="99"/>
      <c r="B920" s="93"/>
      <c r="C920" s="25"/>
      <c r="D920" s="25"/>
      <c r="E920" s="25"/>
      <c r="F920" s="25"/>
      <c r="G920" s="92"/>
      <c r="H920" s="25"/>
      <c r="I920" s="93"/>
      <c r="J920" s="49"/>
      <c r="K920" s="49"/>
      <c r="L920" s="53"/>
      <c r="M920" s="49"/>
      <c r="N920" s="49"/>
      <c r="O920" s="49"/>
      <c r="P920" s="49"/>
      <c r="Q920" s="49"/>
      <c r="R920" s="49"/>
      <c r="S920" s="49"/>
      <c r="T920" s="49"/>
      <c r="U920" s="49"/>
      <c r="V920" s="53"/>
      <c r="W920" s="53"/>
      <c r="X920" s="49"/>
      <c r="Y920" s="49"/>
      <c r="Z920" s="49"/>
      <c r="AA920" s="49"/>
      <c r="AB920" s="49"/>
      <c r="AC920" s="94"/>
      <c r="AD920" s="25"/>
      <c r="AE920" s="49"/>
      <c r="AF920" s="49"/>
      <c r="AG920" s="49"/>
      <c r="AH920" s="49"/>
      <c r="AI920" s="100"/>
      <c r="AJ920" s="100"/>
      <c r="AK920" s="25"/>
      <c r="AL920" s="49"/>
      <c r="AM920" s="49"/>
      <c r="AN920" s="49"/>
      <c r="AO920" s="49"/>
      <c r="AP920" s="49"/>
      <c r="AQ920" s="49"/>
      <c r="AR920" s="49"/>
      <c r="AS920" s="87"/>
      <c r="AT920" s="69"/>
      <c r="AU920" s="69"/>
      <c r="AV920" s="69"/>
      <c r="AW920" s="69"/>
      <c r="AX920" s="69"/>
      <c r="AY920" s="69"/>
      <c r="AZ920" s="69"/>
      <c r="BA920" s="69"/>
      <c r="BB920" s="69"/>
      <c r="BC920" s="69"/>
      <c r="BD920" s="87"/>
      <c r="BE920" s="87"/>
      <c r="BF920" s="95"/>
      <c r="BG920" s="95"/>
      <c r="BH920" s="95"/>
      <c r="BI920" s="87"/>
      <c r="BJ920" s="96"/>
      <c r="BK920" s="96"/>
      <c r="BL920" s="96"/>
      <c r="BM920" s="96"/>
      <c r="BN920" s="97"/>
      <c r="BO920" s="98"/>
      <c r="BP920" s="25"/>
      <c r="BQ920" s="47"/>
      <c r="BR920" s="65"/>
      <c r="BS920" s="49"/>
      <c r="BT920" s="135"/>
      <c r="BU920" s="92"/>
      <c r="BV920" s="135"/>
      <c r="BW920" s="92"/>
      <c r="BX920" s="135"/>
      <c r="BY920" s="141"/>
      <c r="BZ920" s="25"/>
      <c r="CA920" s="25"/>
      <c r="CB920" s="25"/>
      <c r="CC920" s="25"/>
      <c r="CD920" s="25"/>
      <c r="CE920" s="25"/>
      <c r="CF920" s="25"/>
      <c r="CG920" s="25"/>
      <c r="CH920" s="25"/>
      <c r="CI920" s="25"/>
      <c r="CJ920" s="25"/>
      <c r="CK920" s="25"/>
    </row>
    <row r="921" spans="1:89" ht="13">
      <c r="A921" s="99"/>
      <c r="B921" s="93"/>
      <c r="C921" s="25"/>
      <c r="D921" s="25"/>
      <c r="E921" s="25"/>
      <c r="F921" s="25"/>
      <c r="G921" s="92"/>
      <c r="H921" s="25"/>
      <c r="I921" s="93"/>
      <c r="J921" s="49"/>
      <c r="K921" s="49"/>
      <c r="L921" s="53"/>
      <c r="M921" s="49"/>
      <c r="N921" s="49"/>
      <c r="O921" s="49"/>
      <c r="P921" s="49"/>
      <c r="Q921" s="49"/>
      <c r="R921" s="49"/>
      <c r="S921" s="49"/>
      <c r="T921" s="49"/>
      <c r="U921" s="49"/>
      <c r="V921" s="53"/>
      <c r="W921" s="53"/>
      <c r="X921" s="49"/>
      <c r="Y921" s="49"/>
      <c r="Z921" s="49"/>
      <c r="AA921" s="49"/>
      <c r="AB921" s="49"/>
      <c r="AC921" s="94"/>
      <c r="AD921" s="25"/>
      <c r="AE921" s="49"/>
      <c r="AF921" s="49"/>
      <c r="AG921" s="49"/>
      <c r="AH921" s="49"/>
      <c r="AI921" s="100"/>
      <c r="AJ921" s="100"/>
      <c r="AK921" s="25"/>
      <c r="AL921" s="49"/>
      <c r="AM921" s="49"/>
      <c r="AN921" s="49"/>
      <c r="AO921" s="49"/>
      <c r="AP921" s="49"/>
      <c r="AQ921" s="49"/>
      <c r="AR921" s="49"/>
      <c r="AS921" s="87"/>
      <c r="AT921" s="69"/>
      <c r="AU921" s="69"/>
      <c r="AV921" s="69"/>
      <c r="AW921" s="69"/>
      <c r="AX921" s="69"/>
      <c r="AY921" s="69"/>
      <c r="AZ921" s="69"/>
      <c r="BA921" s="69"/>
      <c r="BB921" s="69"/>
      <c r="BC921" s="69"/>
      <c r="BD921" s="87"/>
      <c r="BE921" s="87"/>
      <c r="BF921" s="95"/>
      <c r="BG921" s="95"/>
      <c r="BH921" s="95"/>
      <c r="BI921" s="87"/>
      <c r="BJ921" s="96"/>
      <c r="BK921" s="96"/>
      <c r="BL921" s="96"/>
      <c r="BM921" s="96"/>
      <c r="BN921" s="97"/>
      <c r="BO921" s="98"/>
      <c r="BP921" s="25"/>
      <c r="BQ921" s="47"/>
      <c r="BR921" s="65"/>
      <c r="BS921" s="49"/>
      <c r="BT921" s="135"/>
      <c r="BU921" s="92"/>
      <c r="BV921" s="135"/>
      <c r="BW921" s="92"/>
      <c r="BX921" s="135"/>
      <c r="BY921" s="141"/>
      <c r="BZ921" s="25"/>
      <c r="CA921" s="25"/>
      <c r="CB921" s="25"/>
      <c r="CC921" s="25"/>
      <c r="CD921" s="25"/>
      <c r="CE921" s="25"/>
      <c r="CF921" s="25"/>
      <c r="CG921" s="25"/>
      <c r="CH921" s="25"/>
      <c r="CI921" s="25"/>
      <c r="CJ921" s="25"/>
      <c r="CK921" s="25"/>
    </row>
    <row r="922" spans="1:89" ht="13">
      <c r="A922" s="99"/>
      <c r="B922" s="93"/>
      <c r="C922" s="25"/>
      <c r="D922" s="25"/>
      <c r="E922" s="25"/>
      <c r="F922" s="25"/>
      <c r="G922" s="92"/>
      <c r="H922" s="25"/>
      <c r="I922" s="93"/>
      <c r="J922" s="49"/>
      <c r="K922" s="49"/>
      <c r="L922" s="53"/>
      <c r="M922" s="49"/>
      <c r="N922" s="49"/>
      <c r="O922" s="49"/>
      <c r="P922" s="49"/>
      <c r="Q922" s="49"/>
      <c r="R922" s="49"/>
      <c r="S922" s="49"/>
      <c r="T922" s="49"/>
      <c r="U922" s="49"/>
      <c r="V922" s="53"/>
      <c r="W922" s="53"/>
      <c r="X922" s="49"/>
      <c r="Y922" s="49"/>
      <c r="Z922" s="49"/>
      <c r="AA922" s="49"/>
      <c r="AB922" s="49"/>
      <c r="AC922" s="94"/>
      <c r="AD922" s="25"/>
      <c r="AE922" s="49"/>
      <c r="AF922" s="49"/>
      <c r="AG922" s="49"/>
      <c r="AH922" s="49"/>
      <c r="AI922" s="100"/>
      <c r="AJ922" s="100"/>
      <c r="AK922" s="25"/>
      <c r="AL922" s="49"/>
      <c r="AM922" s="49"/>
      <c r="AN922" s="49"/>
      <c r="AO922" s="49"/>
      <c r="AP922" s="49"/>
      <c r="AQ922" s="49"/>
      <c r="AR922" s="49"/>
      <c r="AS922" s="87"/>
      <c r="AT922" s="69"/>
      <c r="AU922" s="69"/>
      <c r="AV922" s="69"/>
      <c r="AW922" s="69"/>
      <c r="AX922" s="69"/>
      <c r="AY922" s="69"/>
      <c r="AZ922" s="69"/>
      <c r="BA922" s="69"/>
      <c r="BB922" s="69"/>
      <c r="BC922" s="69"/>
      <c r="BD922" s="87"/>
      <c r="BE922" s="87"/>
      <c r="BF922" s="95"/>
      <c r="BG922" s="95"/>
      <c r="BH922" s="95"/>
      <c r="BI922" s="87"/>
      <c r="BJ922" s="96"/>
      <c r="BK922" s="96"/>
      <c r="BL922" s="96"/>
      <c r="BM922" s="96"/>
      <c r="BN922" s="97"/>
      <c r="BO922" s="98"/>
      <c r="BP922" s="25"/>
      <c r="BQ922" s="47"/>
      <c r="BR922" s="65"/>
      <c r="BS922" s="49"/>
      <c r="BT922" s="135"/>
      <c r="BU922" s="92"/>
      <c r="BV922" s="135"/>
      <c r="BW922" s="92"/>
      <c r="BX922" s="135"/>
      <c r="BY922" s="141"/>
      <c r="BZ922" s="25"/>
      <c r="CA922" s="25"/>
      <c r="CB922" s="25"/>
      <c r="CC922" s="25"/>
      <c r="CD922" s="25"/>
      <c r="CE922" s="25"/>
      <c r="CF922" s="25"/>
      <c r="CG922" s="25"/>
      <c r="CH922" s="25"/>
      <c r="CI922" s="25"/>
      <c r="CJ922" s="25"/>
      <c r="CK922" s="25"/>
    </row>
    <row r="923" spans="1:89" ht="13">
      <c r="A923" s="99"/>
      <c r="B923" s="93"/>
      <c r="C923" s="25"/>
      <c r="D923" s="25"/>
      <c r="E923" s="25"/>
      <c r="F923" s="25"/>
      <c r="G923" s="92"/>
      <c r="H923" s="25"/>
      <c r="I923" s="93"/>
      <c r="J923" s="49"/>
      <c r="K923" s="49"/>
      <c r="L923" s="53"/>
      <c r="M923" s="49"/>
      <c r="N923" s="49"/>
      <c r="O923" s="49"/>
      <c r="P923" s="49"/>
      <c r="Q923" s="49"/>
      <c r="R923" s="49"/>
      <c r="S923" s="49"/>
      <c r="T923" s="49"/>
      <c r="U923" s="49"/>
      <c r="V923" s="53"/>
      <c r="W923" s="53"/>
      <c r="X923" s="49"/>
      <c r="Y923" s="49"/>
      <c r="Z923" s="49"/>
      <c r="AA923" s="49"/>
      <c r="AB923" s="49"/>
      <c r="AC923" s="94"/>
      <c r="AD923" s="25"/>
      <c r="AE923" s="49"/>
      <c r="AF923" s="49"/>
      <c r="AG923" s="49"/>
      <c r="AH923" s="49"/>
      <c r="AI923" s="100"/>
      <c r="AJ923" s="100"/>
      <c r="AK923" s="25"/>
      <c r="AL923" s="49"/>
      <c r="AM923" s="49"/>
      <c r="AN923" s="49"/>
      <c r="AO923" s="49"/>
      <c r="AP923" s="49"/>
      <c r="AQ923" s="49"/>
      <c r="AR923" s="49"/>
      <c r="AS923" s="87"/>
      <c r="AT923" s="69"/>
      <c r="AU923" s="69"/>
      <c r="AV923" s="69"/>
      <c r="AW923" s="69"/>
      <c r="AX923" s="69"/>
      <c r="AY923" s="69"/>
      <c r="AZ923" s="69"/>
      <c r="BA923" s="69"/>
      <c r="BB923" s="69"/>
      <c r="BC923" s="69"/>
      <c r="BD923" s="87"/>
      <c r="BE923" s="87"/>
      <c r="BF923" s="95"/>
      <c r="BG923" s="95"/>
      <c r="BH923" s="95"/>
      <c r="BI923" s="87"/>
      <c r="BJ923" s="96"/>
      <c r="BK923" s="96"/>
      <c r="BL923" s="96"/>
      <c r="BM923" s="96"/>
      <c r="BN923" s="97"/>
      <c r="BO923" s="98"/>
      <c r="BP923" s="25"/>
      <c r="BQ923" s="47"/>
      <c r="BR923" s="65"/>
      <c r="BS923" s="49"/>
      <c r="BT923" s="135"/>
      <c r="BU923" s="92"/>
      <c r="BV923" s="135"/>
      <c r="BW923" s="92"/>
      <c r="BX923" s="135"/>
      <c r="BY923" s="141"/>
      <c r="BZ923" s="25"/>
      <c r="CA923" s="25"/>
      <c r="CB923" s="25"/>
      <c r="CC923" s="25"/>
      <c r="CD923" s="25"/>
      <c r="CE923" s="25"/>
      <c r="CF923" s="25"/>
      <c r="CG923" s="25"/>
      <c r="CH923" s="25"/>
      <c r="CI923" s="25"/>
      <c r="CJ923" s="25"/>
      <c r="CK923" s="25"/>
    </row>
    <row r="924" spans="1:89" ht="13">
      <c r="A924" s="99"/>
      <c r="B924" s="93"/>
      <c r="C924" s="25"/>
      <c r="D924" s="25"/>
      <c r="E924" s="25"/>
      <c r="F924" s="25"/>
      <c r="G924" s="92"/>
      <c r="H924" s="25"/>
      <c r="I924" s="93"/>
      <c r="J924" s="49"/>
      <c r="K924" s="49"/>
      <c r="L924" s="53"/>
      <c r="M924" s="49"/>
      <c r="N924" s="49"/>
      <c r="O924" s="49"/>
      <c r="P924" s="49"/>
      <c r="Q924" s="49"/>
      <c r="R924" s="49"/>
      <c r="S924" s="49"/>
      <c r="T924" s="49"/>
      <c r="U924" s="49"/>
      <c r="V924" s="53"/>
      <c r="W924" s="53"/>
      <c r="X924" s="49"/>
      <c r="Y924" s="49"/>
      <c r="Z924" s="49"/>
      <c r="AA924" s="49"/>
      <c r="AB924" s="49"/>
      <c r="AC924" s="94"/>
      <c r="AD924" s="25"/>
      <c r="AE924" s="49"/>
      <c r="AF924" s="49"/>
      <c r="AG924" s="49"/>
      <c r="AH924" s="49"/>
      <c r="AI924" s="100"/>
      <c r="AJ924" s="100"/>
      <c r="AK924" s="25"/>
      <c r="AL924" s="49"/>
      <c r="AM924" s="49"/>
      <c r="AN924" s="49"/>
      <c r="AO924" s="49"/>
      <c r="AP924" s="49"/>
      <c r="AQ924" s="49"/>
      <c r="AR924" s="49"/>
      <c r="AS924" s="87"/>
      <c r="AT924" s="69"/>
      <c r="AU924" s="69"/>
      <c r="AV924" s="69"/>
      <c r="AW924" s="69"/>
      <c r="AX924" s="69"/>
      <c r="AY924" s="69"/>
      <c r="AZ924" s="69"/>
      <c r="BA924" s="69"/>
      <c r="BB924" s="69"/>
      <c r="BC924" s="69"/>
      <c r="BD924" s="87"/>
      <c r="BE924" s="87"/>
      <c r="BF924" s="95"/>
      <c r="BG924" s="95"/>
      <c r="BH924" s="95"/>
      <c r="BI924" s="87"/>
      <c r="BJ924" s="96"/>
      <c r="BK924" s="96"/>
      <c r="BL924" s="96"/>
      <c r="BM924" s="96"/>
      <c r="BN924" s="97"/>
      <c r="BO924" s="98"/>
      <c r="BP924" s="25"/>
      <c r="BQ924" s="47"/>
      <c r="BR924" s="65"/>
      <c r="BS924" s="49"/>
      <c r="BT924" s="135"/>
      <c r="BU924" s="92"/>
      <c r="BV924" s="135"/>
      <c r="BW924" s="92"/>
      <c r="BX924" s="135"/>
      <c r="BY924" s="141"/>
      <c r="BZ924" s="25"/>
      <c r="CA924" s="25"/>
      <c r="CB924" s="25"/>
      <c r="CC924" s="25"/>
      <c r="CD924" s="25"/>
      <c r="CE924" s="25"/>
      <c r="CF924" s="25"/>
      <c r="CG924" s="25"/>
      <c r="CH924" s="25"/>
      <c r="CI924" s="25"/>
      <c r="CJ924" s="25"/>
      <c r="CK924" s="25"/>
    </row>
    <row r="925" spans="1:89" ht="13">
      <c r="A925" s="99"/>
      <c r="B925" s="93"/>
      <c r="C925" s="25"/>
      <c r="D925" s="25"/>
      <c r="E925" s="25"/>
      <c r="F925" s="25"/>
      <c r="G925" s="92"/>
      <c r="H925" s="25"/>
      <c r="I925" s="93"/>
      <c r="J925" s="49"/>
      <c r="K925" s="49"/>
      <c r="L925" s="53"/>
      <c r="M925" s="49"/>
      <c r="N925" s="49"/>
      <c r="O925" s="49"/>
      <c r="P925" s="49"/>
      <c r="Q925" s="49"/>
      <c r="R925" s="49"/>
      <c r="S925" s="49"/>
      <c r="T925" s="49"/>
      <c r="U925" s="49"/>
      <c r="V925" s="53"/>
      <c r="W925" s="53"/>
      <c r="X925" s="49"/>
      <c r="Y925" s="49"/>
      <c r="Z925" s="49"/>
      <c r="AA925" s="49"/>
      <c r="AB925" s="49"/>
      <c r="AC925" s="94"/>
      <c r="AD925" s="25"/>
      <c r="AE925" s="49"/>
      <c r="AF925" s="49"/>
      <c r="AG925" s="49"/>
      <c r="AH925" s="49"/>
      <c r="AI925" s="100"/>
      <c r="AJ925" s="100"/>
      <c r="AK925" s="25"/>
      <c r="AL925" s="49"/>
      <c r="AM925" s="49"/>
      <c r="AN925" s="49"/>
      <c r="AO925" s="49"/>
      <c r="AP925" s="49"/>
      <c r="AQ925" s="49"/>
      <c r="AR925" s="49"/>
      <c r="AS925" s="87"/>
      <c r="AT925" s="69"/>
      <c r="AU925" s="69"/>
      <c r="AV925" s="69"/>
      <c r="AW925" s="69"/>
      <c r="AX925" s="69"/>
      <c r="AY925" s="69"/>
      <c r="AZ925" s="69"/>
      <c r="BA925" s="69"/>
      <c r="BB925" s="69"/>
      <c r="BC925" s="69"/>
      <c r="BD925" s="87"/>
      <c r="BE925" s="87"/>
      <c r="BF925" s="95"/>
      <c r="BG925" s="95"/>
      <c r="BH925" s="95"/>
      <c r="BI925" s="87"/>
      <c r="BJ925" s="96"/>
      <c r="BK925" s="96"/>
      <c r="BL925" s="96"/>
      <c r="BM925" s="96"/>
      <c r="BN925" s="97"/>
      <c r="BO925" s="98"/>
      <c r="BP925" s="25"/>
      <c r="BQ925" s="47"/>
      <c r="BR925" s="65"/>
      <c r="BS925" s="49"/>
      <c r="BT925" s="135"/>
      <c r="BU925" s="92"/>
      <c r="BV925" s="135"/>
      <c r="BW925" s="92"/>
      <c r="BX925" s="135"/>
      <c r="BY925" s="141"/>
      <c r="BZ925" s="25"/>
      <c r="CA925" s="25"/>
      <c r="CB925" s="25"/>
      <c r="CC925" s="25"/>
      <c r="CD925" s="25"/>
      <c r="CE925" s="25"/>
      <c r="CF925" s="25"/>
      <c r="CG925" s="25"/>
      <c r="CH925" s="25"/>
      <c r="CI925" s="25"/>
      <c r="CJ925" s="25"/>
      <c r="CK925" s="25"/>
    </row>
    <row r="926" spans="1:89" ht="13">
      <c r="A926" s="99"/>
      <c r="B926" s="93"/>
      <c r="C926" s="25"/>
      <c r="D926" s="25"/>
      <c r="E926" s="25"/>
      <c r="F926" s="25"/>
      <c r="G926" s="92"/>
      <c r="H926" s="25"/>
      <c r="I926" s="93"/>
      <c r="J926" s="49"/>
      <c r="K926" s="49"/>
      <c r="L926" s="53"/>
      <c r="M926" s="49"/>
      <c r="N926" s="49"/>
      <c r="O926" s="49"/>
      <c r="P926" s="49"/>
      <c r="Q926" s="49"/>
      <c r="R926" s="49"/>
      <c r="S926" s="49"/>
      <c r="T926" s="49"/>
      <c r="U926" s="49"/>
      <c r="V926" s="53"/>
      <c r="W926" s="53"/>
      <c r="X926" s="49"/>
      <c r="Y926" s="49"/>
      <c r="Z926" s="49"/>
      <c r="AA926" s="49"/>
      <c r="AB926" s="49"/>
      <c r="AC926" s="94"/>
      <c r="AD926" s="25"/>
      <c r="AE926" s="49"/>
      <c r="AF926" s="49"/>
      <c r="AG926" s="49"/>
      <c r="AH926" s="49"/>
      <c r="AI926" s="100"/>
      <c r="AJ926" s="100"/>
      <c r="AK926" s="25"/>
      <c r="AL926" s="49"/>
      <c r="AM926" s="49"/>
      <c r="AN926" s="49"/>
      <c r="AO926" s="49"/>
      <c r="AP926" s="49"/>
      <c r="AQ926" s="49"/>
      <c r="AR926" s="49"/>
      <c r="AS926" s="87"/>
      <c r="AT926" s="69"/>
      <c r="AU926" s="69"/>
      <c r="AV926" s="69"/>
      <c r="AW926" s="69"/>
      <c r="AX926" s="69"/>
      <c r="AY926" s="69"/>
      <c r="AZ926" s="69"/>
      <c r="BA926" s="69"/>
      <c r="BB926" s="69"/>
      <c r="BC926" s="69"/>
      <c r="BD926" s="87"/>
      <c r="BE926" s="87"/>
      <c r="BF926" s="95"/>
      <c r="BG926" s="95"/>
      <c r="BH926" s="95"/>
      <c r="BI926" s="87"/>
      <c r="BJ926" s="96"/>
      <c r="BK926" s="96"/>
      <c r="BL926" s="96"/>
      <c r="BM926" s="96"/>
      <c r="BN926" s="97"/>
      <c r="BO926" s="98"/>
      <c r="BP926" s="25"/>
      <c r="BQ926" s="47"/>
      <c r="BR926" s="65"/>
      <c r="BS926" s="49"/>
      <c r="BT926" s="135"/>
      <c r="BU926" s="92"/>
      <c r="BV926" s="135"/>
      <c r="BW926" s="92"/>
      <c r="BX926" s="135"/>
      <c r="BY926" s="141"/>
      <c r="BZ926" s="25"/>
      <c r="CA926" s="25"/>
      <c r="CB926" s="25"/>
      <c r="CC926" s="25"/>
      <c r="CD926" s="25"/>
      <c r="CE926" s="25"/>
      <c r="CF926" s="25"/>
      <c r="CG926" s="25"/>
      <c r="CH926" s="25"/>
      <c r="CI926" s="25"/>
      <c r="CJ926" s="25"/>
      <c r="CK926" s="25"/>
    </row>
    <row r="927" spans="1:89" ht="13">
      <c r="A927" s="99"/>
      <c r="B927" s="93"/>
      <c r="C927" s="25"/>
      <c r="D927" s="25"/>
      <c r="E927" s="25"/>
      <c r="F927" s="25"/>
      <c r="G927" s="92"/>
      <c r="H927" s="25"/>
      <c r="I927" s="93"/>
      <c r="J927" s="49"/>
      <c r="K927" s="49"/>
      <c r="L927" s="53"/>
      <c r="M927" s="49"/>
      <c r="N927" s="49"/>
      <c r="O927" s="49"/>
      <c r="P927" s="49"/>
      <c r="Q927" s="49"/>
      <c r="R927" s="49"/>
      <c r="S927" s="49"/>
      <c r="T927" s="49"/>
      <c r="U927" s="49"/>
      <c r="V927" s="53"/>
      <c r="W927" s="53"/>
      <c r="X927" s="49"/>
      <c r="Y927" s="49"/>
      <c r="Z927" s="49"/>
      <c r="AA927" s="49"/>
      <c r="AB927" s="49"/>
      <c r="AC927" s="94"/>
      <c r="AD927" s="25"/>
      <c r="AE927" s="49"/>
      <c r="AF927" s="49"/>
      <c r="AG927" s="49"/>
      <c r="AH927" s="49"/>
      <c r="AI927" s="100"/>
      <c r="AJ927" s="100"/>
      <c r="AK927" s="25"/>
      <c r="AL927" s="49"/>
      <c r="AM927" s="49"/>
      <c r="AN927" s="49"/>
      <c r="AO927" s="49"/>
      <c r="AP927" s="49"/>
      <c r="AQ927" s="49"/>
      <c r="AR927" s="49"/>
      <c r="AS927" s="87"/>
      <c r="AT927" s="69"/>
      <c r="AU927" s="69"/>
      <c r="AV927" s="69"/>
      <c r="AW927" s="69"/>
      <c r="AX927" s="69"/>
      <c r="AY927" s="69"/>
      <c r="AZ927" s="69"/>
      <c r="BA927" s="69"/>
      <c r="BB927" s="69"/>
      <c r="BC927" s="69"/>
      <c r="BD927" s="87"/>
      <c r="BE927" s="87"/>
      <c r="BF927" s="95"/>
      <c r="BG927" s="95"/>
      <c r="BH927" s="95"/>
      <c r="BI927" s="87"/>
      <c r="BJ927" s="96"/>
      <c r="BK927" s="96"/>
      <c r="BL927" s="96"/>
      <c r="BM927" s="96"/>
      <c r="BN927" s="97"/>
      <c r="BO927" s="98"/>
      <c r="BP927" s="25"/>
      <c r="BQ927" s="47"/>
      <c r="BR927" s="65"/>
      <c r="BS927" s="49"/>
      <c r="BT927" s="135"/>
      <c r="BU927" s="92"/>
      <c r="BV927" s="135"/>
      <c r="BW927" s="92"/>
      <c r="BX927" s="135"/>
      <c r="BY927" s="141"/>
      <c r="BZ927" s="25"/>
      <c r="CA927" s="25"/>
      <c r="CB927" s="25"/>
      <c r="CC927" s="25"/>
      <c r="CD927" s="25"/>
      <c r="CE927" s="25"/>
      <c r="CF927" s="25"/>
      <c r="CG927" s="25"/>
      <c r="CH927" s="25"/>
      <c r="CI927" s="25"/>
      <c r="CJ927" s="25"/>
      <c r="CK927" s="25"/>
    </row>
    <row r="928" spans="1:89" ht="13">
      <c r="A928" s="99"/>
      <c r="B928" s="93"/>
      <c r="C928" s="25"/>
      <c r="D928" s="25"/>
      <c r="E928" s="25"/>
      <c r="F928" s="25"/>
      <c r="G928" s="92"/>
      <c r="H928" s="25"/>
      <c r="I928" s="93"/>
      <c r="J928" s="49"/>
      <c r="K928" s="49"/>
      <c r="L928" s="53"/>
      <c r="M928" s="49"/>
      <c r="N928" s="49"/>
      <c r="O928" s="49"/>
      <c r="P928" s="49"/>
      <c r="Q928" s="49"/>
      <c r="R928" s="49"/>
      <c r="S928" s="49"/>
      <c r="T928" s="49"/>
      <c r="U928" s="49"/>
      <c r="V928" s="53"/>
      <c r="W928" s="53"/>
      <c r="X928" s="49"/>
      <c r="Y928" s="49"/>
      <c r="Z928" s="49"/>
      <c r="AA928" s="49"/>
      <c r="AB928" s="49"/>
      <c r="AC928" s="94"/>
      <c r="AD928" s="25"/>
      <c r="AE928" s="49"/>
      <c r="AF928" s="49"/>
      <c r="AG928" s="49"/>
      <c r="AH928" s="49"/>
      <c r="AI928" s="100"/>
      <c r="AJ928" s="100"/>
      <c r="AK928" s="25"/>
      <c r="AL928" s="49"/>
      <c r="AM928" s="49"/>
      <c r="AN928" s="49"/>
      <c r="AO928" s="49"/>
      <c r="AP928" s="49"/>
      <c r="AQ928" s="49"/>
      <c r="AR928" s="49"/>
      <c r="AS928" s="87"/>
      <c r="AT928" s="69"/>
      <c r="AU928" s="69"/>
      <c r="AV928" s="69"/>
      <c r="AW928" s="69"/>
      <c r="AX928" s="69"/>
      <c r="AY928" s="69"/>
      <c r="AZ928" s="69"/>
      <c r="BA928" s="69"/>
      <c r="BB928" s="69"/>
      <c r="BC928" s="69"/>
      <c r="BD928" s="87"/>
      <c r="BE928" s="87"/>
      <c r="BF928" s="95"/>
      <c r="BG928" s="95"/>
      <c r="BH928" s="95"/>
      <c r="BI928" s="87"/>
      <c r="BJ928" s="96"/>
      <c r="BK928" s="96"/>
      <c r="BL928" s="96"/>
      <c r="BM928" s="96"/>
      <c r="BN928" s="97"/>
      <c r="BO928" s="98"/>
      <c r="BP928" s="25"/>
      <c r="BQ928" s="47"/>
      <c r="BR928" s="65"/>
      <c r="BS928" s="49"/>
      <c r="BT928" s="135"/>
      <c r="BU928" s="92"/>
      <c r="BV928" s="135"/>
      <c r="BW928" s="92"/>
      <c r="BX928" s="135"/>
      <c r="BY928" s="141"/>
      <c r="BZ928" s="25"/>
      <c r="CA928" s="25"/>
      <c r="CB928" s="25"/>
      <c r="CC928" s="25"/>
      <c r="CD928" s="25"/>
      <c r="CE928" s="25"/>
      <c r="CF928" s="25"/>
      <c r="CG928" s="25"/>
      <c r="CH928" s="25"/>
      <c r="CI928" s="25"/>
      <c r="CJ928" s="25"/>
      <c r="CK928" s="25"/>
    </row>
    <row r="929" spans="1:89" ht="13">
      <c r="A929" s="99"/>
      <c r="B929" s="93"/>
      <c r="C929" s="25"/>
      <c r="D929" s="25"/>
      <c r="E929" s="25"/>
      <c r="F929" s="25"/>
      <c r="G929" s="92"/>
      <c r="H929" s="25"/>
      <c r="I929" s="93"/>
      <c r="J929" s="49"/>
      <c r="K929" s="49"/>
      <c r="L929" s="53"/>
      <c r="M929" s="49"/>
      <c r="N929" s="49"/>
      <c r="O929" s="49"/>
      <c r="P929" s="49"/>
      <c r="Q929" s="49"/>
      <c r="R929" s="49"/>
      <c r="S929" s="49"/>
      <c r="T929" s="49"/>
      <c r="U929" s="49"/>
      <c r="V929" s="53"/>
      <c r="W929" s="53"/>
      <c r="X929" s="49"/>
      <c r="Y929" s="49"/>
      <c r="Z929" s="49"/>
      <c r="AA929" s="49"/>
      <c r="AB929" s="49"/>
      <c r="AC929" s="94"/>
      <c r="AD929" s="25"/>
      <c r="AE929" s="49"/>
      <c r="AF929" s="49"/>
      <c r="AG929" s="49"/>
      <c r="AH929" s="49"/>
      <c r="AI929" s="100"/>
      <c r="AJ929" s="100"/>
      <c r="AK929" s="25"/>
      <c r="AL929" s="49"/>
      <c r="AM929" s="49"/>
      <c r="AN929" s="49"/>
      <c r="AO929" s="49"/>
      <c r="AP929" s="49"/>
      <c r="AQ929" s="49"/>
      <c r="AR929" s="49"/>
      <c r="AS929" s="87"/>
      <c r="AT929" s="69"/>
      <c r="AU929" s="69"/>
      <c r="AV929" s="69"/>
      <c r="AW929" s="69"/>
      <c r="AX929" s="69"/>
      <c r="AY929" s="69"/>
      <c r="AZ929" s="69"/>
      <c r="BA929" s="69"/>
      <c r="BB929" s="69"/>
      <c r="BC929" s="69"/>
      <c r="BD929" s="87"/>
      <c r="BE929" s="87"/>
      <c r="BF929" s="95"/>
      <c r="BG929" s="95"/>
      <c r="BH929" s="95"/>
      <c r="BI929" s="87"/>
      <c r="BJ929" s="96"/>
      <c r="BK929" s="96"/>
      <c r="BL929" s="96"/>
      <c r="BM929" s="96"/>
      <c r="BN929" s="97"/>
      <c r="BO929" s="98"/>
      <c r="BP929" s="25"/>
      <c r="BQ929" s="47"/>
      <c r="BR929" s="65"/>
      <c r="BS929" s="49"/>
      <c r="BT929" s="135"/>
      <c r="BU929" s="92"/>
      <c r="BV929" s="135"/>
      <c r="BW929" s="92"/>
      <c r="BX929" s="135"/>
      <c r="BY929" s="141"/>
      <c r="BZ929" s="25"/>
      <c r="CA929" s="25"/>
      <c r="CB929" s="25"/>
      <c r="CC929" s="25"/>
      <c r="CD929" s="25"/>
      <c r="CE929" s="25"/>
      <c r="CF929" s="25"/>
      <c r="CG929" s="25"/>
      <c r="CH929" s="25"/>
      <c r="CI929" s="25"/>
      <c r="CJ929" s="25"/>
      <c r="CK929" s="25"/>
    </row>
    <row r="930" spans="1:89" ht="13">
      <c r="A930" s="99"/>
      <c r="B930" s="93"/>
      <c r="C930" s="25"/>
      <c r="D930" s="25"/>
      <c r="E930" s="25"/>
      <c r="F930" s="25"/>
      <c r="G930" s="92"/>
      <c r="H930" s="25"/>
      <c r="I930" s="93"/>
      <c r="J930" s="49"/>
      <c r="K930" s="49"/>
      <c r="L930" s="53"/>
      <c r="M930" s="49"/>
      <c r="N930" s="49"/>
      <c r="O930" s="49"/>
      <c r="P930" s="49"/>
      <c r="Q930" s="49"/>
      <c r="R930" s="49"/>
      <c r="S930" s="49"/>
      <c r="T930" s="49"/>
      <c r="U930" s="49"/>
      <c r="V930" s="53"/>
      <c r="W930" s="53"/>
      <c r="X930" s="49"/>
      <c r="Y930" s="49"/>
      <c r="Z930" s="49"/>
      <c r="AA930" s="49"/>
      <c r="AB930" s="49"/>
      <c r="AC930" s="94"/>
      <c r="AD930" s="25"/>
      <c r="AE930" s="49"/>
      <c r="AF930" s="49"/>
      <c r="AG930" s="49"/>
      <c r="AH930" s="49"/>
      <c r="AI930" s="100"/>
      <c r="AJ930" s="100"/>
      <c r="AK930" s="25"/>
      <c r="AL930" s="49"/>
      <c r="AM930" s="49"/>
      <c r="AN930" s="49"/>
      <c r="AO930" s="49"/>
      <c r="AP930" s="49"/>
      <c r="AQ930" s="49"/>
      <c r="AR930" s="49"/>
      <c r="AS930" s="87"/>
      <c r="AT930" s="69"/>
      <c r="AU930" s="69"/>
      <c r="AV930" s="69"/>
      <c r="AW930" s="69"/>
      <c r="AX930" s="69"/>
      <c r="AY930" s="69"/>
      <c r="AZ930" s="69"/>
      <c r="BA930" s="69"/>
      <c r="BB930" s="69"/>
      <c r="BC930" s="69"/>
      <c r="BD930" s="87"/>
      <c r="BE930" s="87"/>
      <c r="BF930" s="95"/>
      <c r="BG930" s="95"/>
      <c r="BH930" s="95"/>
      <c r="BI930" s="87"/>
      <c r="BJ930" s="96"/>
      <c r="BK930" s="96"/>
      <c r="BL930" s="96"/>
      <c r="BM930" s="96"/>
      <c r="BN930" s="97"/>
      <c r="BO930" s="98"/>
      <c r="BP930" s="25"/>
      <c r="BQ930" s="47"/>
      <c r="BR930" s="65"/>
      <c r="BS930" s="49"/>
      <c r="BT930" s="135"/>
      <c r="BU930" s="92"/>
      <c r="BV930" s="135"/>
      <c r="BW930" s="92"/>
      <c r="BX930" s="135"/>
      <c r="BY930" s="141"/>
      <c r="BZ930" s="25"/>
      <c r="CA930" s="25"/>
      <c r="CB930" s="25"/>
      <c r="CC930" s="25"/>
      <c r="CD930" s="25"/>
      <c r="CE930" s="25"/>
      <c r="CF930" s="25"/>
      <c r="CG930" s="25"/>
      <c r="CH930" s="25"/>
      <c r="CI930" s="25"/>
      <c r="CJ930" s="25"/>
      <c r="CK930" s="25"/>
    </row>
    <row r="931" spans="1:89" ht="13">
      <c r="A931" s="99"/>
      <c r="B931" s="93"/>
      <c r="C931" s="25"/>
      <c r="D931" s="25"/>
      <c r="E931" s="25"/>
      <c r="F931" s="25"/>
      <c r="G931" s="92"/>
      <c r="H931" s="25"/>
      <c r="I931" s="93"/>
      <c r="J931" s="49"/>
      <c r="K931" s="49"/>
      <c r="L931" s="53"/>
      <c r="M931" s="53">
        <v>298</v>
      </c>
      <c r="N931" s="49"/>
      <c r="O931" s="49"/>
      <c r="P931" s="49"/>
      <c r="Q931" s="49"/>
      <c r="R931" s="49"/>
      <c r="S931" s="49"/>
      <c r="T931" s="49"/>
      <c r="U931" s="49"/>
      <c r="V931" s="53"/>
      <c r="W931" s="53"/>
      <c r="X931" s="49"/>
      <c r="Y931" s="49"/>
      <c r="Z931" s="49"/>
      <c r="AA931" s="49"/>
      <c r="AB931" s="49"/>
      <c r="AC931" s="94"/>
      <c r="AD931" s="25"/>
      <c r="AE931" s="49"/>
      <c r="AF931" s="49"/>
      <c r="AG931" s="49"/>
      <c r="AH931" s="49"/>
      <c r="AI931" s="100"/>
      <c r="AJ931" s="100"/>
      <c r="AK931" s="25"/>
      <c r="AL931" s="49"/>
      <c r="AM931" s="49"/>
      <c r="AN931" s="49"/>
      <c r="AO931" s="49"/>
      <c r="AP931" s="49"/>
      <c r="AQ931" s="49"/>
      <c r="AR931" s="49"/>
      <c r="AS931" s="87"/>
      <c r="AT931" s="69"/>
      <c r="AU931" s="69"/>
      <c r="AV931" s="69"/>
      <c r="AW931" s="69"/>
      <c r="AX931" s="69"/>
      <c r="AY931" s="69"/>
      <c r="AZ931" s="69"/>
      <c r="BA931" s="69"/>
      <c r="BB931" s="69"/>
      <c r="BC931" s="69"/>
      <c r="BD931" s="87"/>
      <c r="BE931" s="87"/>
      <c r="BF931" s="95"/>
      <c r="BG931" s="95"/>
      <c r="BH931" s="95"/>
      <c r="BI931" s="87"/>
      <c r="BJ931" s="96"/>
      <c r="BK931" s="96"/>
      <c r="BL931" s="96"/>
      <c r="BM931" s="96"/>
      <c r="BN931" s="97"/>
      <c r="BO931" s="98"/>
      <c r="BP931" s="25"/>
      <c r="BQ931" s="47"/>
      <c r="BR931" s="65"/>
      <c r="BS931" s="49"/>
      <c r="BT931" s="135"/>
      <c r="BU931" s="92"/>
      <c r="BV931" s="135"/>
      <c r="BW931" s="92"/>
      <c r="BX931" s="135"/>
      <c r="BY931" s="141"/>
      <c r="BZ931" s="25"/>
      <c r="CA931" s="25"/>
      <c r="CB931" s="25"/>
      <c r="CC931" s="25"/>
      <c r="CD931" s="25"/>
      <c r="CE931" s="25"/>
      <c r="CF931" s="25"/>
      <c r="CG931" s="25"/>
      <c r="CH931" s="25"/>
      <c r="CI931" s="25"/>
      <c r="CJ931" s="25"/>
      <c r="CK931" s="25"/>
    </row>
    <row r="932" spans="1:89" ht="13">
      <c r="A932" s="99"/>
      <c r="B932" s="93"/>
      <c r="C932" s="25"/>
      <c r="D932" s="25"/>
      <c r="E932" s="25"/>
      <c r="F932" s="25"/>
      <c r="G932" s="92"/>
      <c r="H932" s="25"/>
      <c r="I932" s="93"/>
      <c r="J932" s="49"/>
      <c r="K932" s="49"/>
      <c r="L932" s="53"/>
      <c r="M932" s="53">
        <v>661</v>
      </c>
      <c r="N932" s="49"/>
      <c r="O932" s="49"/>
      <c r="P932" s="49"/>
      <c r="Q932" s="49"/>
      <c r="R932" s="49"/>
      <c r="S932" s="49"/>
      <c r="T932" s="49"/>
      <c r="U932" s="49"/>
      <c r="V932" s="53"/>
      <c r="W932" s="53"/>
      <c r="X932" s="49"/>
      <c r="Y932" s="49"/>
      <c r="Z932" s="49"/>
      <c r="AA932" s="49"/>
      <c r="AB932" s="49"/>
      <c r="AC932" s="94"/>
      <c r="AD932" s="25"/>
      <c r="AE932" s="49"/>
      <c r="AF932" s="49"/>
      <c r="AG932" s="49"/>
      <c r="AH932" s="49"/>
      <c r="AI932" s="100"/>
      <c r="AJ932" s="100"/>
      <c r="AK932" s="25"/>
      <c r="AL932" s="49"/>
      <c r="AM932" s="49"/>
      <c r="AN932" s="49"/>
      <c r="AO932" s="49"/>
      <c r="AP932" s="49"/>
      <c r="AQ932" s="49"/>
      <c r="AR932" s="49"/>
      <c r="AS932" s="87"/>
      <c r="AT932" s="69"/>
      <c r="AU932" s="69"/>
      <c r="AV932" s="69"/>
      <c r="AW932" s="69"/>
      <c r="AX932" s="69"/>
      <c r="AY932" s="69"/>
      <c r="AZ932" s="69"/>
      <c r="BA932" s="69"/>
      <c r="BB932" s="69"/>
      <c r="BC932" s="69"/>
      <c r="BD932" s="87"/>
      <c r="BE932" s="87"/>
      <c r="BF932" s="95"/>
      <c r="BG932" s="95"/>
      <c r="BH932" s="95"/>
      <c r="BI932" s="87"/>
      <c r="BJ932" s="96"/>
      <c r="BK932" s="96"/>
      <c r="BL932" s="96"/>
      <c r="BM932" s="96"/>
      <c r="BN932" s="97"/>
      <c r="BO932" s="98"/>
      <c r="BP932" s="25"/>
      <c r="BQ932" s="47"/>
      <c r="BR932" s="65"/>
      <c r="BS932" s="49"/>
      <c r="BT932" s="135"/>
      <c r="BU932" s="92"/>
      <c r="BV932" s="135"/>
      <c r="BW932" s="92"/>
      <c r="BX932" s="135"/>
      <c r="BY932" s="141"/>
      <c r="BZ932" s="25"/>
      <c r="CA932" s="25"/>
      <c r="CB932" s="25"/>
      <c r="CC932" s="25"/>
      <c r="CD932" s="25"/>
      <c r="CE932" s="25"/>
      <c r="CF932" s="25"/>
      <c r="CG932" s="25"/>
      <c r="CH932" s="25"/>
      <c r="CI932" s="25"/>
      <c r="CJ932" s="25"/>
      <c r="CK932" s="25"/>
    </row>
    <row r="933" spans="1:89" ht="13">
      <c r="A933" s="99"/>
      <c r="B933" s="93"/>
      <c r="C933" s="25"/>
      <c r="D933" s="25"/>
      <c r="E933" s="25"/>
      <c r="F933" s="25"/>
      <c r="G933" s="92"/>
      <c r="H933" s="25"/>
      <c r="I933" s="93"/>
      <c r="J933" s="49"/>
      <c r="K933" s="49"/>
      <c r="L933" s="53"/>
      <c r="M933" s="49"/>
      <c r="N933" s="49"/>
      <c r="O933" s="49"/>
      <c r="P933" s="49"/>
      <c r="Q933" s="49"/>
      <c r="R933" s="49"/>
      <c r="S933" s="49"/>
      <c r="T933" s="49"/>
      <c r="U933" s="49"/>
      <c r="V933" s="53"/>
      <c r="W933" s="53"/>
      <c r="X933" s="49"/>
      <c r="Y933" s="49"/>
      <c r="Z933" s="49"/>
      <c r="AA933" s="49"/>
      <c r="AB933" s="49"/>
      <c r="AC933" s="94"/>
      <c r="AD933" s="25"/>
      <c r="AE933" s="49"/>
      <c r="AF933" s="49"/>
      <c r="AG933" s="49"/>
      <c r="AH933" s="49"/>
      <c r="AI933" s="100"/>
      <c r="AJ933" s="100"/>
      <c r="AK933" s="25"/>
      <c r="AL933" s="49"/>
      <c r="AM933" s="49"/>
      <c r="AN933" s="49"/>
      <c r="AO933" s="49"/>
      <c r="AP933" s="49"/>
      <c r="AQ933" s="49"/>
      <c r="AR933" s="49"/>
      <c r="AS933" s="87"/>
      <c r="AT933" s="69"/>
      <c r="AU933" s="69"/>
      <c r="AV933" s="69"/>
      <c r="AW933" s="69"/>
      <c r="AX933" s="69"/>
      <c r="AY933" s="69"/>
      <c r="AZ933" s="69"/>
      <c r="BA933" s="69"/>
      <c r="BB933" s="69"/>
      <c r="BC933" s="69"/>
      <c r="BD933" s="87"/>
      <c r="BE933" s="87"/>
      <c r="BF933" s="95"/>
      <c r="BG933" s="95"/>
      <c r="BH933" s="95"/>
      <c r="BI933" s="87"/>
      <c r="BJ933" s="96"/>
      <c r="BK933" s="96"/>
      <c r="BL933" s="96"/>
      <c r="BM933" s="96"/>
      <c r="BN933" s="97"/>
      <c r="BO933" s="98"/>
      <c r="BP933" s="25"/>
      <c r="BQ933" s="47"/>
      <c r="BR933" s="65"/>
      <c r="BS933" s="49"/>
      <c r="BT933" s="135"/>
      <c r="BU933" s="92"/>
      <c r="BV933" s="135"/>
      <c r="BW933" s="92"/>
      <c r="BX933" s="135"/>
      <c r="BY933" s="141"/>
      <c r="BZ933" s="25"/>
      <c r="CA933" s="25"/>
      <c r="CB933" s="25"/>
      <c r="CC933" s="25"/>
      <c r="CD933" s="25"/>
      <c r="CE933" s="25"/>
      <c r="CF933" s="25"/>
      <c r="CG933" s="25"/>
      <c r="CH933" s="25"/>
      <c r="CI933" s="25"/>
      <c r="CJ933" s="25"/>
      <c r="CK933" s="25"/>
    </row>
    <row r="934" spans="1:89" ht="13">
      <c r="A934" s="99"/>
      <c r="B934" s="93"/>
      <c r="C934" s="25"/>
      <c r="D934" s="25"/>
      <c r="E934" s="25"/>
      <c r="F934" s="25"/>
      <c r="G934" s="92"/>
      <c r="H934" s="25"/>
      <c r="I934" s="93"/>
      <c r="J934" s="49"/>
      <c r="K934" s="49"/>
      <c r="L934" s="53"/>
      <c r="M934" s="49"/>
      <c r="N934" s="49"/>
      <c r="O934" s="49"/>
      <c r="P934" s="49"/>
      <c r="Q934" s="49"/>
      <c r="R934" s="49"/>
      <c r="S934" s="49"/>
      <c r="T934" s="49"/>
      <c r="U934" s="49"/>
      <c r="V934" s="53"/>
      <c r="W934" s="53"/>
      <c r="X934" s="49"/>
      <c r="Y934" s="49"/>
      <c r="Z934" s="49"/>
      <c r="AA934" s="49"/>
      <c r="AB934" s="49"/>
      <c r="AC934" s="94"/>
      <c r="AD934" s="25"/>
      <c r="AE934" s="49"/>
      <c r="AF934" s="49"/>
      <c r="AG934" s="49"/>
      <c r="AH934" s="49"/>
      <c r="AI934" s="100"/>
      <c r="AJ934" s="100"/>
      <c r="AK934" s="25"/>
      <c r="AL934" s="49"/>
      <c r="AM934" s="49"/>
      <c r="AN934" s="49"/>
      <c r="AO934" s="49"/>
      <c r="AP934" s="49"/>
      <c r="AQ934" s="49"/>
      <c r="AR934" s="49"/>
      <c r="AS934" s="87"/>
      <c r="AT934" s="69"/>
      <c r="AU934" s="69"/>
      <c r="AV934" s="69"/>
      <c r="AW934" s="69"/>
      <c r="AX934" s="69"/>
      <c r="AY934" s="69"/>
      <c r="AZ934" s="69"/>
      <c r="BA934" s="69"/>
      <c r="BB934" s="69"/>
      <c r="BC934" s="69"/>
      <c r="BD934" s="87"/>
      <c r="BE934" s="87"/>
      <c r="BF934" s="95"/>
      <c r="BG934" s="95"/>
      <c r="BH934" s="95"/>
      <c r="BI934" s="87"/>
      <c r="BJ934" s="96"/>
      <c r="BK934" s="96"/>
      <c r="BL934" s="96"/>
      <c r="BM934" s="96"/>
      <c r="BN934" s="97"/>
      <c r="BO934" s="98"/>
      <c r="BP934" s="25"/>
      <c r="BQ934" s="47"/>
      <c r="BR934" s="65"/>
      <c r="BS934" s="49"/>
      <c r="BT934" s="135"/>
      <c r="BU934" s="92"/>
      <c r="BV934" s="135"/>
      <c r="BW934" s="92"/>
      <c r="BX934" s="135"/>
      <c r="BY934" s="141"/>
      <c r="BZ934" s="25"/>
      <c r="CA934" s="25"/>
      <c r="CB934" s="25"/>
      <c r="CC934" s="25"/>
      <c r="CD934" s="25"/>
      <c r="CE934" s="25"/>
      <c r="CF934" s="25"/>
      <c r="CG934" s="25"/>
      <c r="CH934" s="25"/>
      <c r="CI934" s="25"/>
      <c r="CJ934" s="25"/>
      <c r="CK934" s="25"/>
    </row>
    <row r="935" spans="1:89" ht="13">
      <c r="A935" s="99"/>
      <c r="B935" s="93"/>
      <c r="C935" s="25"/>
      <c r="D935" s="25"/>
      <c r="E935" s="25"/>
      <c r="F935" s="25"/>
      <c r="G935" s="92"/>
      <c r="H935" s="25"/>
      <c r="I935" s="93"/>
      <c r="J935" s="49"/>
      <c r="K935" s="49"/>
      <c r="L935" s="53"/>
      <c r="M935" s="49"/>
      <c r="N935" s="49"/>
      <c r="O935" s="49"/>
      <c r="P935" s="49"/>
      <c r="Q935" s="49"/>
      <c r="R935" s="49"/>
      <c r="S935" s="49"/>
      <c r="T935" s="49"/>
      <c r="U935" s="49"/>
      <c r="V935" s="53"/>
      <c r="W935" s="53"/>
      <c r="X935" s="49"/>
      <c r="Y935" s="49"/>
      <c r="Z935" s="49"/>
      <c r="AA935" s="49"/>
      <c r="AB935" s="49"/>
      <c r="AC935" s="94"/>
      <c r="AD935" s="25"/>
      <c r="AE935" s="49"/>
      <c r="AF935" s="49"/>
      <c r="AG935" s="49"/>
      <c r="AH935" s="49"/>
      <c r="AI935" s="100"/>
      <c r="AJ935" s="100"/>
      <c r="AK935" s="25"/>
      <c r="AL935" s="49"/>
      <c r="AM935" s="49"/>
      <c r="AN935" s="49"/>
      <c r="AO935" s="49"/>
      <c r="AP935" s="49"/>
      <c r="AQ935" s="49"/>
      <c r="AR935" s="49"/>
      <c r="AS935" s="87"/>
      <c r="AT935" s="69"/>
      <c r="AU935" s="69"/>
      <c r="AV935" s="69"/>
      <c r="AW935" s="69"/>
      <c r="AX935" s="69"/>
      <c r="AY935" s="69"/>
      <c r="AZ935" s="69"/>
      <c r="BA935" s="69"/>
      <c r="BB935" s="69"/>
      <c r="BC935" s="69"/>
      <c r="BD935" s="87"/>
      <c r="BE935" s="87"/>
      <c r="BF935" s="95"/>
      <c r="BG935" s="95"/>
      <c r="BH935" s="95"/>
      <c r="BI935" s="87"/>
      <c r="BJ935" s="96"/>
      <c r="BK935" s="96"/>
      <c r="BL935" s="96"/>
      <c r="BM935" s="96"/>
      <c r="BN935" s="97"/>
      <c r="BO935" s="98"/>
      <c r="BP935" s="25"/>
      <c r="BQ935" s="47"/>
      <c r="BR935" s="65"/>
      <c r="BS935" s="49"/>
      <c r="BT935" s="135"/>
      <c r="BU935" s="92"/>
      <c r="BV935" s="135"/>
      <c r="BW935" s="92"/>
      <c r="BX935" s="135"/>
      <c r="BY935" s="141"/>
      <c r="BZ935" s="25"/>
      <c r="CA935" s="25"/>
      <c r="CB935" s="25"/>
      <c r="CC935" s="25"/>
      <c r="CD935" s="25"/>
      <c r="CE935" s="25"/>
      <c r="CF935" s="25"/>
      <c r="CG935" s="25"/>
      <c r="CH935" s="25"/>
      <c r="CI935" s="25"/>
      <c r="CJ935" s="25"/>
      <c r="CK935" s="25"/>
    </row>
    <row r="936" spans="1:89" ht="13">
      <c r="A936" s="99"/>
      <c r="B936" s="93"/>
      <c r="C936" s="25"/>
      <c r="D936" s="25"/>
      <c r="E936" s="25"/>
      <c r="F936" s="25"/>
      <c r="G936" s="92"/>
      <c r="H936" s="25"/>
      <c r="I936" s="93"/>
      <c r="J936" s="49"/>
      <c r="K936" s="49"/>
      <c r="L936" s="53"/>
      <c r="M936" s="49"/>
      <c r="N936" s="49"/>
      <c r="O936" s="49"/>
      <c r="P936" s="49"/>
      <c r="Q936" s="49"/>
      <c r="R936" s="49"/>
      <c r="S936" s="49"/>
      <c r="T936" s="49"/>
      <c r="U936" s="49"/>
      <c r="V936" s="53"/>
      <c r="W936" s="53"/>
      <c r="X936" s="49"/>
      <c r="Y936" s="49"/>
      <c r="Z936" s="49"/>
      <c r="AA936" s="49"/>
      <c r="AB936" s="49"/>
      <c r="AC936" s="94"/>
      <c r="AD936" s="25"/>
      <c r="AE936" s="49"/>
      <c r="AF936" s="49"/>
      <c r="AG936" s="49"/>
      <c r="AH936" s="49"/>
      <c r="AI936" s="100"/>
      <c r="AJ936" s="100"/>
      <c r="AK936" s="25"/>
      <c r="AL936" s="49"/>
      <c r="AM936" s="49"/>
      <c r="AN936" s="49"/>
      <c r="AO936" s="49"/>
      <c r="AP936" s="49"/>
      <c r="AQ936" s="49"/>
      <c r="AR936" s="49"/>
      <c r="AS936" s="87"/>
      <c r="AT936" s="69"/>
      <c r="AU936" s="69"/>
      <c r="AV936" s="69"/>
      <c r="AW936" s="69"/>
      <c r="AX936" s="69"/>
      <c r="AY936" s="69"/>
      <c r="AZ936" s="69"/>
      <c r="BA936" s="69"/>
      <c r="BB936" s="69"/>
      <c r="BC936" s="69"/>
      <c r="BD936" s="87"/>
      <c r="BE936" s="87"/>
      <c r="BF936" s="95"/>
      <c r="BG936" s="95"/>
      <c r="BH936" s="95"/>
      <c r="BI936" s="87"/>
      <c r="BJ936" s="96"/>
      <c r="BK936" s="96"/>
      <c r="BL936" s="96"/>
      <c r="BM936" s="96"/>
      <c r="BN936" s="97"/>
      <c r="BO936" s="98"/>
      <c r="BP936" s="25"/>
      <c r="BQ936" s="47"/>
      <c r="BR936" s="65"/>
      <c r="BS936" s="49"/>
      <c r="BT936" s="135"/>
      <c r="BU936" s="92"/>
      <c r="BV936" s="135"/>
      <c r="BW936" s="92"/>
      <c r="BX936" s="135"/>
      <c r="BY936" s="141"/>
      <c r="BZ936" s="25"/>
      <c r="CA936" s="25"/>
      <c r="CB936" s="25"/>
      <c r="CC936" s="25"/>
      <c r="CD936" s="25"/>
      <c r="CE936" s="25"/>
      <c r="CF936" s="25"/>
      <c r="CG936" s="25"/>
      <c r="CH936" s="25"/>
      <c r="CI936" s="25"/>
      <c r="CJ936" s="25"/>
      <c r="CK936" s="25"/>
    </row>
    <row r="937" spans="1:89" ht="13">
      <c r="A937" s="99"/>
      <c r="B937" s="93"/>
      <c r="C937" s="25"/>
      <c r="D937" s="25"/>
      <c r="E937" s="25"/>
      <c r="F937" s="25"/>
      <c r="G937" s="92"/>
      <c r="H937" s="25"/>
      <c r="I937" s="93"/>
      <c r="J937" s="49"/>
      <c r="K937" s="49"/>
      <c r="L937" s="53"/>
      <c r="M937" s="49"/>
      <c r="N937" s="49"/>
      <c r="O937" s="49"/>
      <c r="P937" s="49"/>
      <c r="Q937" s="49"/>
      <c r="R937" s="49"/>
      <c r="S937" s="49"/>
      <c r="T937" s="49"/>
      <c r="U937" s="49"/>
      <c r="V937" s="53"/>
      <c r="W937" s="53"/>
      <c r="X937" s="49"/>
      <c r="Y937" s="49"/>
      <c r="Z937" s="49"/>
      <c r="AA937" s="49"/>
      <c r="AB937" s="49"/>
      <c r="AC937" s="94"/>
      <c r="AD937" s="25"/>
      <c r="AE937" s="49"/>
      <c r="AF937" s="49"/>
      <c r="AG937" s="49"/>
      <c r="AH937" s="49"/>
      <c r="AI937" s="100"/>
      <c r="AJ937" s="100"/>
      <c r="AK937" s="25"/>
      <c r="AL937" s="49"/>
      <c r="AM937" s="49"/>
      <c r="AN937" s="49"/>
      <c r="AO937" s="49"/>
      <c r="AP937" s="49"/>
      <c r="AQ937" s="49"/>
      <c r="AR937" s="49"/>
      <c r="AS937" s="87"/>
      <c r="AT937" s="69"/>
      <c r="AU937" s="69"/>
      <c r="AV937" s="69"/>
      <c r="AW937" s="69"/>
      <c r="AX937" s="69"/>
      <c r="AY937" s="69"/>
      <c r="AZ937" s="69"/>
      <c r="BA937" s="69"/>
      <c r="BB937" s="69"/>
      <c r="BC937" s="69"/>
      <c r="BD937" s="87"/>
      <c r="BE937" s="87"/>
      <c r="BF937" s="95"/>
      <c r="BG937" s="95"/>
      <c r="BH937" s="95"/>
      <c r="BI937" s="87"/>
      <c r="BJ937" s="96"/>
      <c r="BK937" s="96"/>
      <c r="BL937" s="96"/>
      <c r="BM937" s="96"/>
      <c r="BN937" s="97"/>
      <c r="BO937" s="98"/>
      <c r="BP937" s="25"/>
      <c r="BQ937" s="47"/>
      <c r="BR937" s="65"/>
      <c r="BS937" s="49"/>
      <c r="BT937" s="135"/>
      <c r="BU937" s="92"/>
      <c r="BV937" s="135"/>
      <c r="BW937" s="92"/>
      <c r="BX937" s="135"/>
      <c r="BY937" s="141"/>
      <c r="BZ937" s="25"/>
      <c r="CA937" s="25"/>
      <c r="CB937" s="25"/>
      <c r="CC937" s="25"/>
      <c r="CD937" s="25"/>
      <c r="CE937" s="25"/>
      <c r="CF937" s="25"/>
      <c r="CG937" s="25"/>
      <c r="CH937" s="25"/>
      <c r="CI937" s="25"/>
      <c r="CJ937" s="25"/>
      <c r="CK937" s="25"/>
    </row>
    <row r="938" spans="1:89" ht="13">
      <c r="A938" s="99"/>
      <c r="B938" s="93"/>
      <c r="C938" s="25"/>
      <c r="D938" s="25"/>
      <c r="E938" s="25"/>
      <c r="F938" s="25"/>
      <c r="G938" s="92"/>
      <c r="H938" s="25"/>
      <c r="I938" s="93"/>
      <c r="J938" s="49"/>
      <c r="K938" s="49"/>
      <c r="L938" s="53"/>
      <c r="M938" s="53">
        <v>554</v>
      </c>
      <c r="N938" s="49"/>
      <c r="O938" s="49"/>
      <c r="P938" s="49"/>
      <c r="Q938" s="49"/>
      <c r="R938" s="49"/>
      <c r="S938" s="49"/>
      <c r="T938" s="49"/>
      <c r="U938" s="49"/>
      <c r="V938" s="53"/>
      <c r="W938" s="53"/>
      <c r="X938" s="49"/>
      <c r="Y938" s="49"/>
      <c r="Z938" s="49"/>
      <c r="AA938" s="49"/>
      <c r="AB938" s="49"/>
      <c r="AC938" s="94"/>
      <c r="AD938" s="25"/>
      <c r="AE938" s="49"/>
      <c r="AF938" s="49"/>
      <c r="AG938" s="49"/>
      <c r="AH938" s="49"/>
      <c r="AI938" s="100"/>
      <c r="AJ938" s="100"/>
      <c r="AK938" s="25"/>
      <c r="AL938" s="49"/>
      <c r="AM938" s="49"/>
      <c r="AN938" s="49"/>
      <c r="AO938" s="49"/>
      <c r="AP938" s="49"/>
      <c r="AQ938" s="49"/>
      <c r="AR938" s="49"/>
      <c r="AS938" s="87"/>
      <c r="AT938" s="69"/>
      <c r="AU938" s="69"/>
      <c r="AV938" s="69"/>
      <c r="AW938" s="69"/>
      <c r="AX938" s="69"/>
      <c r="AY938" s="69"/>
      <c r="AZ938" s="69"/>
      <c r="BA938" s="69"/>
      <c r="BB938" s="69"/>
      <c r="BC938" s="69"/>
      <c r="BD938" s="87"/>
      <c r="BE938" s="87"/>
      <c r="BF938" s="95"/>
      <c r="BG938" s="95"/>
      <c r="BH938" s="95"/>
      <c r="BI938" s="87"/>
      <c r="BJ938" s="96"/>
      <c r="BK938" s="96"/>
      <c r="BL938" s="96"/>
      <c r="BM938" s="96"/>
      <c r="BN938" s="97"/>
      <c r="BO938" s="98"/>
      <c r="BP938" s="25"/>
      <c r="BQ938" s="47"/>
      <c r="BR938" s="65"/>
      <c r="BS938" s="49"/>
      <c r="BT938" s="135"/>
      <c r="BU938" s="92"/>
      <c r="BV938" s="135"/>
      <c r="BW938" s="92"/>
      <c r="BX938" s="135"/>
      <c r="BY938" s="141"/>
      <c r="BZ938" s="25"/>
      <c r="CA938" s="25"/>
      <c r="CB938" s="25"/>
      <c r="CC938" s="25"/>
      <c r="CD938" s="25"/>
      <c r="CE938" s="25"/>
      <c r="CF938" s="25"/>
      <c r="CG938" s="25"/>
      <c r="CH938" s="25"/>
      <c r="CI938" s="25"/>
      <c r="CJ938" s="25"/>
      <c r="CK938" s="25"/>
    </row>
    <row r="939" spans="1:89" ht="13">
      <c r="A939" s="99"/>
      <c r="B939" s="93"/>
      <c r="C939" s="25"/>
      <c r="D939" s="25"/>
      <c r="E939" s="25"/>
      <c r="F939" s="25"/>
      <c r="G939" s="92"/>
      <c r="H939" s="25"/>
      <c r="I939" s="93"/>
      <c r="J939" s="49"/>
      <c r="K939" s="49"/>
      <c r="L939" s="53"/>
      <c r="M939" s="53">
        <v>502</v>
      </c>
      <c r="N939" s="49"/>
      <c r="O939" s="49"/>
      <c r="P939" s="49"/>
      <c r="Q939" s="49"/>
      <c r="R939" s="49"/>
      <c r="S939" s="49"/>
      <c r="T939" s="49"/>
      <c r="U939" s="49"/>
      <c r="V939" s="53"/>
      <c r="W939" s="53"/>
      <c r="X939" s="49"/>
      <c r="Y939" s="49"/>
      <c r="Z939" s="49"/>
      <c r="AA939" s="49"/>
      <c r="AB939" s="49"/>
      <c r="AC939" s="94"/>
      <c r="AD939" s="25"/>
      <c r="AE939" s="49"/>
      <c r="AF939" s="49"/>
      <c r="AG939" s="49"/>
      <c r="AH939" s="49"/>
      <c r="AI939" s="100"/>
      <c r="AJ939" s="100"/>
      <c r="AK939" s="25"/>
      <c r="AL939" s="49"/>
      <c r="AM939" s="49"/>
      <c r="AN939" s="49"/>
      <c r="AO939" s="49"/>
      <c r="AP939" s="49"/>
      <c r="AQ939" s="49"/>
      <c r="AR939" s="49"/>
      <c r="AS939" s="87"/>
      <c r="AT939" s="69"/>
      <c r="AU939" s="69"/>
      <c r="AV939" s="69"/>
      <c r="AW939" s="69"/>
      <c r="AX939" s="69"/>
      <c r="AY939" s="69"/>
      <c r="AZ939" s="69"/>
      <c r="BA939" s="69"/>
      <c r="BB939" s="69"/>
      <c r="BC939" s="69"/>
      <c r="BD939" s="87"/>
      <c r="BE939" s="87"/>
      <c r="BF939" s="95"/>
      <c r="BG939" s="95"/>
      <c r="BH939" s="95"/>
      <c r="BI939" s="87"/>
      <c r="BJ939" s="96"/>
      <c r="BK939" s="96"/>
      <c r="BL939" s="96"/>
      <c r="BM939" s="96"/>
      <c r="BN939" s="97"/>
      <c r="BO939" s="98"/>
      <c r="BP939" s="25"/>
      <c r="BQ939" s="47"/>
      <c r="BR939" s="65"/>
      <c r="BS939" s="49"/>
      <c r="BT939" s="135"/>
      <c r="BU939" s="92"/>
      <c r="BV939" s="135"/>
      <c r="BW939" s="92"/>
      <c r="BX939" s="135"/>
      <c r="BY939" s="141"/>
      <c r="BZ939" s="25"/>
      <c r="CA939" s="25"/>
      <c r="CB939" s="25"/>
      <c r="CC939" s="25"/>
      <c r="CD939" s="25"/>
      <c r="CE939" s="25"/>
      <c r="CF939" s="25"/>
      <c r="CG939" s="25"/>
      <c r="CH939" s="25"/>
      <c r="CI939" s="25"/>
      <c r="CJ939" s="25"/>
      <c r="CK939" s="25"/>
    </row>
    <row r="940" spans="1:89" ht="13">
      <c r="A940" s="99"/>
      <c r="B940" s="93"/>
      <c r="C940" s="25"/>
      <c r="D940" s="25"/>
      <c r="E940" s="25"/>
      <c r="F940" s="25"/>
      <c r="G940" s="92"/>
      <c r="H940" s="25"/>
      <c r="I940" s="93"/>
      <c r="J940" s="49"/>
      <c r="K940" s="49"/>
      <c r="L940" s="101">
        <v>389</v>
      </c>
      <c r="M940" s="49"/>
      <c r="N940" s="49"/>
      <c r="O940" s="49"/>
      <c r="P940" s="49"/>
      <c r="Q940" s="49"/>
      <c r="R940" s="49"/>
      <c r="S940" s="49"/>
      <c r="T940" s="49"/>
      <c r="U940" s="49"/>
      <c r="V940" s="53"/>
      <c r="W940" s="53"/>
      <c r="X940" s="49"/>
      <c r="Y940" s="49"/>
      <c r="Z940" s="49"/>
      <c r="AA940" s="49"/>
      <c r="AB940" s="49"/>
      <c r="AC940" s="94"/>
      <c r="AD940" s="25"/>
      <c r="AE940" s="49"/>
      <c r="AF940" s="49"/>
      <c r="AG940" s="49"/>
      <c r="AH940" s="49"/>
      <c r="AI940" s="100"/>
      <c r="AJ940" s="100"/>
      <c r="AK940" s="25"/>
      <c r="AL940" s="49"/>
      <c r="AM940" s="49"/>
      <c r="AN940" s="49"/>
      <c r="AO940" s="49"/>
      <c r="AP940" s="49"/>
      <c r="AQ940" s="49"/>
      <c r="AR940" s="49"/>
      <c r="AS940" s="87"/>
      <c r="AT940" s="69"/>
      <c r="AU940" s="69"/>
      <c r="AV940" s="69"/>
      <c r="AW940" s="69"/>
      <c r="AX940" s="69"/>
      <c r="AY940" s="69"/>
      <c r="AZ940" s="69"/>
      <c r="BA940" s="69"/>
      <c r="BB940" s="69"/>
      <c r="BC940" s="69"/>
      <c r="BD940" s="87"/>
      <c r="BE940" s="87"/>
      <c r="BF940" s="95"/>
      <c r="BG940" s="95"/>
      <c r="BH940" s="95"/>
      <c r="BI940" s="87"/>
      <c r="BJ940" s="96"/>
      <c r="BK940" s="96"/>
      <c r="BL940" s="96"/>
      <c r="BM940" s="96"/>
      <c r="BN940" s="97"/>
      <c r="BO940" s="98"/>
      <c r="BP940" s="25"/>
      <c r="BQ940" s="47"/>
      <c r="BR940" s="65"/>
      <c r="BS940" s="49"/>
      <c r="BT940" s="135"/>
      <c r="BU940" s="92"/>
      <c r="BV940" s="135"/>
      <c r="BW940" s="92"/>
      <c r="BX940" s="135"/>
      <c r="BY940" s="141"/>
      <c r="BZ940" s="25"/>
      <c r="CA940" s="25"/>
      <c r="CB940" s="25"/>
      <c r="CC940" s="25"/>
      <c r="CD940" s="25"/>
      <c r="CE940" s="25"/>
      <c r="CF940" s="25"/>
      <c r="CG940" s="25"/>
      <c r="CH940" s="25"/>
      <c r="CI940" s="25"/>
      <c r="CJ940" s="25"/>
      <c r="CK940" s="25"/>
    </row>
    <row r="941" spans="1:89" ht="13">
      <c r="A941" s="99"/>
      <c r="B941" s="93"/>
      <c r="C941" s="25"/>
      <c r="D941" s="25"/>
      <c r="E941" s="25"/>
      <c r="F941" s="25"/>
      <c r="G941" s="92"/>
      <c r="H941" s="25"/>
      <c r="I941" s="93"/>
      <c r="J941" s="49"/>
      <c r="K941" s="49"/>
      <c r="L941" s="101">
        <v>389</v>
      </c>
      <c r="M941" s="49"/>
      <c r="N941" s="49"/>
      <c r="O941" s="49"/>
      <c r="P941" s="49"/>
      <c r="Q941" s="49"/>
      <c r="R941" s="49"/>
      <c r="S941" s="49"/>
      <c r="T941" s="49"/>
      <c r="U941" s="49"/>
      <c r="V941" s="53"/>
      <c r="W941" s="53"/>
      <c r="X941" s="49"/>
      <c r="Y941" s="49"/>
      <c r="Z941" s="49"/>
      <c r="AA941" s="49"/>
      <c r="AB941" s="49"/>
      <c r="AC941" s="94"/>
      <c r="AD941" s="25"/>
      <c r="AE941" s="49"/>
      <c r="AF941" s="49"/>
      <c r="AG941" s="49"/>
      <c r="AH941" s="49"/>
      <c r="AI941" s="100"/>
      <c r="AJ941" s="100"/>
      <c r="AK941" s="25"/>
      <c r="AL941" s="49"/>
      <c r="AM941" s="49"/>
      <c r="AN941" s="49"/>
      <c r="AO941" s="49"/>
      <c r="AP941" s="49"/>
      <c r="AQ941" s="49"/>
      <c r="AR941" s="49"/>
      <c r="AS941" s="87"/>
      <c r="AT941" s="69"/>
      <c r="AU941" s="69"/>
      <c r="AV941" s="69"/>
      <c r="AW941" s="69"/>
      <c r="AX941" s="69"/>
      <c r="AY941" s="69"/>
      <c r="AZ941" s="69"/>
      <c r="BA941" s="69"/>
      <c r="BB941" s="69"/>
      <c r="BC941" s="69"/>
      <c r="BD941" s="87"/>
      <c r="BE941" s="87"/>
      <c r="BF941" s="95"/>
      <c r="BG941" s="95"/>
      <c r="BH941" s="95"/>
      <c r="BI941" s="87"/>
      <c r="BJ941" s="96"/>
      <c r="BK941" s="96"/>
      <c r="BL941" s="96"/>
      <c r="BM941" s="96"/>
      <c r="BN941" s="97"/>
      <c r="BO941" s="98"/>
      <c r="BP941" s="25"/>
      <c r="BQ941" s="47"/>
      <c r="BR941" s="65"/>
      <c r="BS941" s="49"/>
      <c r="BT941" s="135"/>
      <c r="BU941" s="92"/>
      <c r="BV941" s="135"/>
      <c r="BW941" s="92"/>
      <c r="BX941" s="135"/>
      <c r="BY941" s="141"/>
      <c r="BZ941" s="25"/>
      <c r="CA941" s="25"/>
      <c r="CB941" s="25"/>
      <c r="CC941" s="25"/>
      <c r="CD941" s="25"/>
      <c r="CE941" s="25"/>
      <c r="CF941" s="25"/>
      <c r="CG941" s="25"/>
      <c r="CH941" s="25"/>
      <c r="CI941" s="25"/>
      <c r="CJ941" s="25"/>
      <c r="CK941" s="25"/>
    </row>
    <row r="942" spans="1:89" ht="13">
      <c r="A942" s="99"/>
      <c r="B942" s="93"/>
      <c r="C942" s="25"/>
      <c r="D942" s="25"/>
      <c r="E942" s="25"/>
      <c r="F942" s="25"/>
      <c r="G942" s="92"/>
      <c r="H942" s="25"/>
      <c r="I942" s="93"/>
      <c r="J942" s="49"/>
      <c r="K942" s="49"/>
      <c r="L942" s="101">
        <v>389</v>
      </c>
      <c r="M942" s="49"/>
      <c r="N942" s="49"/>
      <c r="O942" s="49"/>
      <c r="P942" s="49"/>
      <c r="Q942" s="49"/>
      <c r="R942" s="49"/>
      <c r="S942" s="49"/>
      <c r="T942" s="49"/>
      <c r="U942" s="49"/>
      <c r="V942" s="53"/>
      <c r="W942" s="53"/>
      <c r="X942" s="49"/>
      <c r="Y942" s="49"/>
      <c r="Z942" s="49"/>
      <c r="AA942" s="49"/>
      <c r="AB942" s="49"/>
      <c r="AC942" s="94"/>
      <c r="AD942" s="25"/>
      <c r="AE942" s="49"/>
      <c r="AF942" s="49"/>
      <c r="AG942" s="49"/>
      <c r="AH942" s="49"/>
      <c r="AI942" s="100"/>
      <c r="AJ942" s="100"/>
      <c r="AK942" s="25"/>
      <c r="AL942" s="49"/>
      <c r="AM942" s="49"/>
      <c r="AN942" s="49"/>
      <c r="AO942" s="49"/>
      <c r="AP942" s="49"/>
      <c r="AQ942" s="49"/>
      <c r="AR942" s="49"/>
      <c r="AS942" s="87"/>
      <c r="AT942" s="69"/>
      <c r="AU942" s="69"/>
      <c r="AV942" s="69"/>
      <c r="AW942" s="69"/>
      <c r="AX942" s="69"/>
      <c r="AY942" s="69"/>
      <c r="AZ942" s="69"/>
      <c r="BA942" s="69"/>
      <c r="BB942" s="69"/>
      <c r="BC942" s="69"/>
      <c r="BD942" s="87"/>
      <c r="BE942" s="87"/>
      <c r="BF942" s="95"/>
      <c r="BG942" s="95"/>
      <c r="BH942" s="95"/>
      <c r="BI942" s="87"/>
      <c r="BJ942" s="96"/>
      <c r="BK942" s="96"/>
      <c r="BL942" s="96"/>
      <c r="BM942" s="96"/>
      <c r="BN942" s="97"/>
      <c r="BO942" s="98"/>
      <c r="BP942" s="25"/>
      <c r="BQ942" s="47"/>
      <c r="BR942" s="65"/>
      <c r="BS942" s="49"/>
      <c r="BT942" s="135"/>
      <c r="BU942" s="92"/>
      <c r="BV942" s="135"/>
      <c r="BW942" s="92"/>
      <c r="BX942" s="135"/>
      <c r="BY942" s="141"/>
      <c r="BZ942" s="25"/>
      <c r="CA942" s="25"/>
      <c r="CB942" s="25"/>
      <c r="CC942" s="25"/>
      <c r="CD942" s="25"/>
      <c r="CE942" s="25"/>
      <c r="CF942" s="25"/>
      <c r="CG942" s="25"/>
      <c r="CH942" s="25"/>
      <c r="CI942" s="25"/>
      <c r="CJ942" s="25"/>
      <c r="CK942" s="25"/>
    </row>
    <row r="943" spans="1:89" ht="13">
      <c r="A943" s="99"/>
      <c r="B943" s="93"/>
      <c r="C943" s="25"/>
      <c r="D943" s="25"/>
      <c r="E943" s="25"/>
      <c r="F943" s="25"/>
      <c r="G943" s="92"/>
      <c r="H943" s="25"/>
      <c r="I943" s="93"/>
      <c r="J943" s="49"/>
      <c r="K943" s="49"/>
      <c r="L943" s="101">
        <v>389</v>
      </c>
      <c r="M943" s="49"/>
      <c r="N943" s="49"/>
      <c r="O943" s="49"/>
      <c r="P943" s="49"/>
      <c r="Q943" s="49"/>
      <c r="R943" s="49"/>
      <c r="S943" s="49"/>
      <c r="T943" s="49"/>
      <c r="U943" s="49"/>
      <c r="V943" s="53"/>
      <c r="W943" s="53"/>
      <c r="X943" s="49"/>
      <c r="Y943" s="49"/>
      <c r="Z943" s="49"/>
      <c r="AA943" s="49"/>
      <c r="AB943" s="49"/>
      <c r="AC943" s="94"/>
      <c r="AD943" s="25"/>
      <c r="AE943" s="49"/>
      <c r="AF943" s="49"/>
      <c r="AG943" s="49"/>
      <c r="AH943" s="49"/>
      <c r="AI943" s="100"/>
      <c r="AJ943" s="100"/>
      <c r="AK943" s="25"/>
      <c r="AL943" s="49"/>
      <c r="AM943" s="49"/>
      <c r="AN943" s="49"/>
      <c r="AO943" s="49"/>
      <c r="AP943" s="49"/>
      <c r="AQ943" s="49"/>
      <c r="AR943" s="49"/>
      <c r="AS943" s="87"/>
      <c r="AT943" s="69"/>
      <c r="AU943" s="69"/>
      <c r="AV943" s="69"/>
      <c r="AW943" s="69"/>
      <c r="AX943" s="69"/>
      <c r="AY943" s="69"/>
      <c r="AZ943" s="69"/>
      <c r="BA943" s="69"/>
      <c r="BB943" s="69"/>
      <c r="BC943" s="69"/>
      <c r="BD943" s="87"/>
      <c r="BE943" s="87"/>
      <c r="BF943" s="95"/>
      <c r="BG943" s="95"/>
      <c r="BH943" s="95"/>
      <c r="BI943" s="87"/>
      <c r="BJ943" s="96"/>
      <c r="BK943" s="96"/>
      <c r="BL943" s="96"/>
      <c r="BM943" s="96"/>
      <c r="BN943" s="97"/>
      <c r="BO943" s="98"/>
      <c r="BP943" s="25"/>
      <c r="BQ943" s="47"/>
      <c r="BR943" s="65"/>
      <c r="BS943" s="49"/>
      <c r="BT943" s="135"/>
      <c r="BU943" s="92"/>
      <c r="BV943" s="135"/>
      <c r="BW943" s="92"/>
      <c r="BX943" s="135"/>
      <c r="BY943" s="141"/>
      <c r="BZ943" s="25"/>
      <c r="CA943" s="25"/>
      <c r="CB943" s="25"/>
      <c r="CC943" s="25"/>
      <c r="CD943" s="25"/>
      <c r="CE943" s="25"/>
      <c r="CF943" s="25"/>
      <c r="CG943" s="25"/>
      <c r="CH943" s="25"/>
      <c r="CI943" s="25"/>
      <c r="CJ943" s="25"/>
      <c r="CK943" s="25"/>
    </row>
    <row r="944" spans="1:89" ht="13">
      <c r="A944" s="99"/>
      <c r="B944" s="93"/>
      <c r="C944" s="25"/>
      <c r="D944" s="25"/>
      <c r="E944" s="25"/>
      <c r="F944" s="25"/>
      <c r="G944" s="92"/>
      <c r="H944" s="25"/>
      <c r="I944" s="93"/>
      <c r="J944" s="49"/>
      <c r="K944" s="49"/>
      <c r="L944" s="101">
        <v>389</v>
      </c>
      <c r="M944" s="53">
        <v>958</v>
      </c>
      <c r="N944" s="49"/>
      <c r="O944" s="49"/>
      <c r="P944" s="49"/>
      <c r="Q944" s="49"/>
      <c r="R944" s="49"/>
      <c r="S944" s="49"/>
      <c r="T944" s="49"/>
      <c r="U944" s="49"/>
      <c r="V944" s="53"/>
      <c r="W944" s="53"/>
      <c r="X944" s="49"/>
      <c r="Y944" s="49"/>
      <c r="Z944" s="49"/>
      <c r="AA944" s="49"/>
      <c r="AB944" s="49"/>
      <c r="AC944" s="94"/>
      <c r="AD944" s="25"/>
      <c r="AE944" s="49"/>
      <c r="AF944" s="49"/>
      <c r="AG944" s="49"/>
      <c r="AH944" s="49"/>
      <c r="AI944" s="100"/>
      <c r="AJ944" s="100"/>
      <c r="AK944" s="25"/>
      <c r="AL944" s="49"/>
      <c r="AM944" s="49"/>
      <c r="AN944" s="49"/>
      <c r="AO944" s="49"/>
      <c r="AP944" s="49"/>
      <c r="AQ944" s="49"/>
      <c r="AR944" s="49"/>
      <c r="AS944" s="87"/>
      <c r="AT944" s="69"/>
      <c r="AU944" s="69"/>
      <c r="AV944" s="69"/>
      <c r="AW944" s="69"/>
      <c r="AX944" s="69"/>
      <c r="AY944" s="69"/>
      <c r="AZ944" s="69"/>
      <c r="BA944" s="69"/>
      <c r="BB944" s="69"/>
      <c r="BC944" s="69"/>
      <c r="BD944" s="87"/>
      <c r="BE944" s="87"/>
      <c r="BF944" s="95"/>
      <c r="BG944" s="95"/>
      <c r="BH944" s="95"/>
      <c r="BI944" s="87"/>
      <c r="BJ944" s="96"/>
      <c r="BK944" s="96"/>
      <c r="BL944" s="96"/>
      <c r="BM944" s="96"/>
      <c r="BN944" s="97"/>
      <c r="BO944" s="98"/>
      <c r="BP944" s="25"/>
      <c r="BQ944" s="47"/>
      <c r="BR944" s="65"/>
      <c r="BS944" s="49"/>
      <c r="BT944" s="135"/>
      <c r="BU944" s="92"/>
      <c r="BV944" s="135"/>
      <c r="BW944" s="92"/>
      <c r="BX944" s="135"/>
      <c r="BY944" s="141"/>
      <c r="BZ944" s="25"/>
      <c r="CA944" s="25"/>
      <c r="CB944" s="25"/>
      <c r="CC944" s="25"/>
      <c r="CD944" s="25"/>
      <c r="CE944" s="25"/>
      <c r="CF944" s="25"/>
      <c r="CG944" s="25"/>
      <c r="CH944" s="25"/>
      <c r="CI944" s="25"/>
      <c r="CJ944" s="25"/>
      <c r="CK944" s="25"/>
    </row>
    <row r="945" spans="1:89" ht="13">
      <c r="A945" s="99"/>
      <c r="B945" s="93"/>
      <c r="C945" s="25"/>
      <c r="D945" s="25"/>
      <c r="E945" s="25"/>
      <c r="F945" s="25"/>
      <c r="G945" s="92"/>
      <c r="H945" s="25"/>
      <c r="I945" s="93"/>
      <c r="J945" s="49"/>
      <c r="K945" s="49"/>
      <c r="L945" s="101">
        <v>389</v>
      </c>
      <c r="M945" s="53">
        <v>411</v>
      </c>
      <c r="N945" s="49"/>
      <c r="O945" s="49"/>
      <c r="P945" s="49"/>
      <c r="Q945" s="49"/>
      <c r="R945" s="49"/>
      <c r="S945" s="49"/>
      <c r="T945" s="49"/>
      <c r="U945" s="49"/>
      <c r="V945" s="53"/>
      <c r="W945" s="53"/>
      <c r="X945" s="49"/>
      <c r="Y945" s="49"/>
      <c r="Z945" s="49"/>
      <c r="AA945" s="49"/>
      <c r="AB945" s="49"/>
      <c r="AC945" s="94"/>
      <c r="AD945" s="25"/>
      <c r="AE945" s="49"/>
      <c r="AF945" s="49"/>
      <c r="AG945" s="49"/>
      <c r="AH945" s="49"/>
      <c r="AI945" s="100"/>
      <c r="AJ945" s="100"/>
      <c r="AK945" s="25"/>
      <c r="AL945" s="49"/>
      <c r="AM945" s="49"/>
      <c r="AN945" s="49"/>
      <c r="AO945" s="49"/>
      <c r="AP945" s="49"/>
      <c r="AQ945" s="49"/>
      <c r="AR945" s="49"/>
      <c r="AS945" s="87"/>
      <c r="AT945" s="69"/>
      <c r="AU945" s="69"/>
      <c r="AV945" s="69"/>
      <c r="AW945" s="69"/>
      <c r="AX945" s="69"/>
      <c r="AY945" s="69"/>
      <c r="AZ945" s="69"/>
      <c r="BA945" s="69"/>
      <c r="BB945" s="69"/>
      <c r="BC945" s="69"/>
      <c r="BD945" s="87"/>
      <c r="BE945" s="87"/>
      <c r="BF945" s="95"/>
      <c r="BG945" s="95"/>
      <c r="BH945" s="95"/>
      <c r="BI945" s="87"/>
      <c r="BJ945" s="96"/>
      <c r="BK945" s="96"/>
      <c r="BL945" s="96"/>
      <c r="BM945" s="96"/>
      <c r="BN945" s="97"/>
      <c r="BO945" s="98"/>
      <c r="BP945" s="25"/>
      <c r="BQ945" s="47"/>
      <c r="BR945" s="65"/>
      <c r="BS945" s="49"/>
      <c r="BT945" s="135"/>
      <c r="BU945" s="92"/>
      <c r="BV945" s="135"/>
      <c r="BW945" s="92"/>
      <c r="BX945" s="135"/>
      <c r="BY945" s="141"/>
      <c r="BZ945" s="25"/>
      <c r="CA945" s="25"/>
      <c r="CB945" s="25"/>
      <c r="CC945" s="25"/>
      <c r="CD945" s="25"/>
      <c r="CE945" s="25"/>
      <c r="CF945" s="25"/>
      <c r="CG945" s="25"/>
      <c r="CH945" s="25"/>
      <c r="CI945" s="25"/>
      <c r="CJ945" s="25"/>
      <c r="CK945" s="25"/>
    </row>
    <row r="946" spans="1:89" ht="13">
      <c r="A946" s="99"/>
      <c r="B946" s="93"/>
      <c r="C946" s="25"/>
      <c r="D946" s="25"/>
      <c r="E946" s="25"/>
      <c r="F946" s="25"/>
      <c r="G946" s="92"/>
      <c r="H946" s="25"/>
      <c r="I946" s="93"/>
      <c r="J946" s="49"/>
      <c r="K946" s="49"/>
      <c r="L946" s="101">
        <v>389</v>
      </c>
      <c r="M946" s="53">
        <v>453</v>
      </c>
      <c r="N946" s="49"/>
      <c r="O946" s="49"/>
      <c r="P946" s="49"/>
      <c r="Q946" s="49"/>
      <c r="R946" s="49"/>
      <c r="S946" s="49"/>
      <c r="T946" s="49"/>
      <c r="U946" s="49"/>
      <c r="V946" s="53"/>
      <c r="W946" s="53"/>
      <c r="X946" s="49"/>
      <c r="Y946" s="49"/>
      <c r="Z946" s="49"/>
      <c r="AA946" s="49"/>
      <c r="AB946" s="49"/>
      <c r="AC946" s="94"/>
      <c r="AD946" s="25"/>
      <c r="AE946" s="49"/>
      <c r="AF946" s="49"/>
      <c r="AG946" s="49"/>
      <c r="AH946" s="49"/>
      <c r="AI946" s="100"/>
      <c r="AJ946" s="100"/>
      <c r="AK946" s="25"/>
      <c r="AL946" s="49"/>
      <c r="AM946" s="49"/>
      <c r="AN946" s="49"/>
      <c r="AO946" s="49"/>
      <c r="AP946" s="49"/>
      <c r="AQ946" s="49"/>
      <c r="AR946" s="49"/>
      <c r="AS946" s="87"/>
      <c r="AT946" s="69"/>
      <c r="AU946" s="69"/>
      <c r="AV946" s="69"/>
      <c r="AW946" s="69"/>
      <c r="AX946" s="69"/>
      <c r="AY946" s="69"/>
      <c r="AZ946" s="69"/>
      <c r="BA946" s="69"/>
      <c r="BB946" s="69"/>
      <c r="BC946" s="69"/>
      <c r="BD946" s="87"/>
      <c r="BE946" s="87"/>
      <c r="BF946" s="95"/>
      <c r="BG946" s="95"/>
      <c r="BH946" s="95"/>
      <c r="BI946" s="87"/>
      <c r="BJ946" s="96"/>
      <c r="BK946" s="96"/>
      <c r="BL946" s="96"/>
      <c r="BM946" s="96"/>
      <c r="BN946" s="97"/>
      <c r="BO946" s="98"/>
      <c r="BP946" s="25"/>
      <c r="BQ946" s="47"/>
      <c r="BR946" s="65"/>
      <c r="BS946" s="49"/>
      <c r="BT946" s="135"/>
      <c r="BU946" s="92"/>
      <c r="BV946" s="135"/>
      <c r="BW946" s="92"/>
      <c r="BX946" s="135"/>
      <c r="BY946" s="141"/>
      <c r="BZ946" s="25"/>
      <c r="CA946" s="25"/>
      <c r="CB946" s="25"/>
      <c r="CC946" s="25"/>
      <c r="CD946" s="25"/>
      <c r="CE946" s="25"/>
      <c r="CF946" s="25"/>
      <c r="CG946" s="25"/>
      <c r="CH946" s="25"/>
      <c r="CI946" s="25"/>
      <c r="CJ946" s="25"/>
      <c r="CK946" s="25"/>
    </row>
    <row r="947" spans="1:89" ht="13">
      <c r="A947" s="99"/>
      <c r="B947" s="93"/>
      <c r="C947" s="25"/>
      <c r="D947" s="25"/>
      <c r="E947" s="25"/>
      <c r="F947" s="25"/>
      <c r="G947" s="92"/>
      <c r="H947" s="25"/>
      <c r="I947" s="93"/>
      <c r="J947" s="49"/>
      <c r="K947" s="49"/>
      <c r="L947" s="101">
        <v>389</v>
      </c>
      <c r="M947" s="53">
        <v>492</v>
      </c>
      <c r="N947" s="49"/>
      <c r="O947" s="49"/>
      <c r="P947" s="49"/>
      <c r="Q947" s="49"/>
      <c r="R947" s="49"/>
      <c r="S947" s="49"/>
      <c r="T947" s="49"/>
      <c r="U947" s="49"/>
      <c r="V947" s="53"/>
      <c r="W947" s="53"/>
      <c r="X947" s="49"/>
      <c r="Y947" s="49"/>
      <c r="Z947" s="49"/>
      <c r="AA947" s="49"/>
      <c r="AB947" s="49"/>
      <c r="AC947" s="94"/>
      <c r="AD947" s="25"/>
      <c r="AE947" s="49"/>
      <c r="AF947" s="49"/>
      <c r="AG947" s="49"/>
      <c r="AH947" s="49"/>
      <c r="AI947" s="100"/>
      <c r="AJ947" s="100"/>
      <c r="AK947" s="25"/>
      <c r="AL947" s="49"/>
      <c r="AM947" s="49"/>
      <c r="AN947" s="49"/>
      <c r="AO947" s="49"/>
      <c r="AP947" s="49"/>
      <c r="AQ947" s="49"/>
      <c r="AR947" s="49"/>
      <c r="AS947" s="87"/>
      <c r="AT947" s="69"/>
      <c r="AU947" s="69"/>
      <c r="AV947" s="69"/>
      <c r="AW947" s="69"/>
      <c r="AX947" s="69"/>
      <c r="AY947" s="69"/>
      <c r="AZ947" s="69"/>
      <c r="BA947" s="69"/>
      <c r="BB947" s="69"/>
      <c r="BC947" s="69"/>
      <c r="BD947" s="87"/>
      <c r="BE947" s="87"/>
      <c r="BF947" s="95"/>
      <c r="BG947" s="95"/>
      <c r="BH947" s="95"/>
      <c r="BI947" s="87"/>
      <c r="BJ947" s="96"/>
      <c r="BK947" s="96"/>
      <c r="BL947" s="96"/>
      <c r="BM947" s="96"/>
      <c r="BN947" s="97"/>
      <c r="BO947" s="98"/>
      <c r="BP947" s="25"/>
      <c r="BQ947" s="47"/>
      <c r="BR947" s="65"/>
      <c r="BS947" s="49"/>
      <c r="BT947" s="135"/>
      <c r="BU947" s="92"/>
      <c r="BV947" s="135"/>
      <c r="BW947" s="92"/>
      <c r="BX947" s="135"/>
      <c r="BY947" s="141"/>
      <c r="BZ947" s="25"/>
      <c r="CA947" s="25"/>
      <c r="CB947" s="25"/>
      <c r="CC947" s="25"/>
      <c r="CD947" s="25"/>
      <c r="CE947" s="25"/>
      <c r="CF947" s="25"/>
      <c r="CG947" s="25"/>
      <c r="CH947" s="25"/>
      <c r="CI947" s="25"/>
      <c r="CJ947" s="25"/>
      <c r="CK947" s="25"/>
    </row>
    <row r="948" spans="1:89" ht="13">
      <c r="A948" s="99"/>
      <c r="B948" s="93"/>
      <c r="C948" s="25"/>
      <c r="D948" s="25"/>
      <c r="E948" s="25"/>
      <c r="F948" s="25"/>
      <c r="G948" s="92"/>
      <c r="H948" s="25"/>
      <c r="I948" s="93"/>
      <c r="J948" s="49"/>
      <c r="K948" s="49"/>
      <c r="L948" s="53">
        <v>499</v>
      </c>
      <c r="M948" s="49"/>
      <c r="N948" s="49"/>
      <c r="O948" s="49"/>
      <c r="P948" s="49"/>
      <c r="Q948" s="49"/>
      <c r="R948" s="49"/>
      <c r="S948" s="49"/>
      <c r="T948" s="49"/>
      <c r="U948" s="49"/>
      <c r="V948" s="53"/>
      <c r="W948" s="53"/>
      <c r="X948" s="49"/>
      <c r="Y948" s="49"/>
      <c r="Z948" s="49"/>
      <c r="AA948" s="49"/>
      <c r="AB948" s="49"/>
      <c r="AC948" s="94"/>
      <c r="AD948" s="25"/>
      <c r="AE948" s="49"/>
      <c r="AF948" s="49"/>
      <c r="AG948" s="49"/>
      <c r="AH948" s="49"/>
      <c r="AI948" s="100"/>
      <c r="AJ948" s="100"/>
      <c r="AK948" s="25"/>
      <c r="AL948" s="49"/>
      <c r="AM948" s="49"/>
      <c r="AN948" s="49"/>
      <c r="AO948" s="49"/>
      <c r="AP948" s="49"/>
      <c r="AQ948" s="49"/>
      <c r="AR948" s="49"/>
      <c r="AS948" s="87"/>
      <c r="AT948" s="69"/>
      <c r="AU948" s="69"/>
      <c r="AV948" s="69"/>
      <c r="AW948" s="69"/>
      <c r="AX948" s="69"/>
      <c r="AY948" s="69"/>
      <c r="AZ948" s="69"/>
      <c r="BA948" s="69"/>
      <c r="BB948" s="69"/>
      <c r="BC948" s="69"/>
      <c r="BD948" s="87"/>
      <c r="BE948" s="87"/>
      <c r="BF948" s="95"/>
      <c r="BG948" s="95"/>
      <c r="BH948" s="95"/>
      <c r="BI948" s="87"/>
      <c r="BJ948" s="96"/>
      <c r="BK948" s="96"/>
      <c r="BL948" s="96"/>
      <c r="BM948" s="96"/>
      <c r="BN948" s="97"/>
      <c r="BO948" s="98"/>
      <c r="BP948" s="25"/>
      <c r="BQ948" s="47"/>
      <c r="BR948" s="65"/>
      <c r="BS948" s="49"/>
      <c r="BT948" s="135"/>
      <c r="BU948" s="92"/>
      <c r="BV948" s="135"/>
      <c r="BW948" s="92"/>
      <c r="BX948" s="135"/>
      <c r="BY948" s="141"/>
      <c r="BZ948" s="25"/>
      <c r="CA948" s="25"/>
      <c r="CB948" s="25"/>
      <c r="CC948" s="25"/>
      <c r="CD948" s="25"/>
      <c r="CE948" s="25"/>
      <c r="CF948" s="25"/>
      <c r="CG948" s="25"/>
      <c r="CH948" s="25"/>
      <c r="CI948" s="25"/>
      <c r="CJ948" s="25"/>
      <c r="CK948" s="25"/>
    </row>
    <row r="949" spans="1:89" ht="13">
      <c r="A949" s="99"/>
      <c r="B949" s="93"/>
      <c r="C949" s="25"/>
      <c r="D949" s="25"/>
      <c r="E949" s="25"/>
      <c r="F949" s="25"/>
      <c r="G949" s="92"/>
      <c r="H949" s="25"/>
      <c r="I949" s="93"/>
      <c r="J949" s="49"/>
      <c r="K949" s="49"/>
      <c r="L949" s="101">
        <v>389</v>
      </c>
      <c r="M949" s="49"/>
      <c r="N949" s="49"/>
      <c r="O949" s="49"/>
      <c r="P949" s="49"/>
      <c r="Q949" s="49"/>
      <c r="R949" s="49"/>
      <c r="S949" s="49"/>
      <c r="T949" s="49"/>
      <c r="U949" s="49"/>
      <c r="V949" s="53"/>
      <c r="W949" s="53"/>
      <c r="X949" s="49"/>
      <c r="Y949" s="49"/>
      <c r="Z949" s="49"/>
      <c r="AA949" s="49"/>
      <c r="AB949" s="49"/>
      <c r="AC949" s="94"/>
      <c r="AD949" s="25"/>
      <c r="AE949" s="49"/>
      <c r="AF949" s="49"/>
      <c r="AG949" s="49"/>
      <c r="AH949" s="49"/>
      <c r="AI949" s="100"/>
      <c r="AJ949" s="100"/>
      <c r="AK949" s="25"/>
      <c r="AL949" s="49"/>
      <c r="AM949" s="49"/>
      <c r="AN949" s="49"/>
      <c r="AO949" s="49"/>
      <c r="AP949" s="49"/>
      <c r="AQ949" s="49"/>
      <c r="AR949" s="49"/>
      <c r="AS949" s="87"/>
      <c r="AT949" s="69"/>
      <c r="AU949" s="69"/>
      <c r="AV949" s="69"/>
      <c r="AW949" s="69"/>
      <c r="AX949" s="69"/>
      <c r="AY949" s="69"/>
      <c r="AZ949" s="69"/>
      <c r="BA949" s="69"/>
      <c r="BB949" s="69"/>
      <c r="BC949" s="69"/>
      <c r="BD949" s="87"/>
      <c r="BE949" s="87"/>
      <c r="BF949" s="95"/>
      <c r="BG949" s="95"/>
      <c r="BH949" s="95"/>
      <c r="BI949" s="87"/>
      <c r="BJ949" s="96"/>
      <c r="BK949" s="96"/>
      <c r="BL949" s="96"/>
      <c r="BM949" s="96"/>
      <c r="BN949" s="97"/>
      <c r="BO949" s="98"/>
      <c r="BP949" s="25"/>
      <c r="BQ949" s="47"/>
      <c r="BR949" s="65"/>
      <c r="BS949" s="49"/>
      <c r="BT949" s="135"/>
      <c r="BU949" s="92"/>
      <c r="BV949" s="135"/>
      <c r="BW949" s="92"/>
      <c r="BX949" s="135"/>
      <c r="BY949" s="141"/>
      <c r="BZ949" s="25"/>
      <c r="CA949" s="25"/>
      <c r="CB949" s="25"/>
      <c r="CC949" s="25"/>
      <c r="CD949" s="25"/>
      <c r="CE949" s="25"/>
      <c r="CF949" s="25"/>
      <c r="CG949" s="25"/>
      <c r="CH949" s="25"/>
      <c r="CI949" s="25"/>
      <c r="CJ949" s="25"/>
      <c r="CK949" s="25"/>
    </row>
    <row r="950" spans="1:89" ht="13">
      <c r="A950" s="99"/>
      <c r="B950" s="93"/>
      <c r="C950" s="25"/>
      <c r="D950" s="25"/>
      <c r="E950" s="25"/>
      <c r="F950" s="25"/>
      <c r="G950" s="92"/>
      <c r="H950" s="25"/>
      <c r="I950" s="93"/>
      <c r="J950" s="49"/>
      <c r="K950" s="49"/>
      <c r="L950" s="101">
        <v>389</v>
      </c>
      <c r="M950" s="49"/>
      <c r="N950" s="49"/>
      <c r="O950" s="49"/>
      <c r="P950" s="49"/>
      <c r="Q950" s="49"/>
      <c r="R950" s="49"/>
      <c r="S950" s="49"/>
      <c r="T950" s="49"/>
      <c r="U950" s="49"/>
      <c r="V950" s="53"/>
      <c r="W950" s="53"/>
      <c r="X950" s="49"/>
      <c r="Y950" s="49"/>
      <c r="Z950" s="49"/>
      <c r="AA950" s="49"/>
      <c r="AB950" s="49"/>
      <c r="AC950" s="94"/>
      <c r="AD950" s="25"/>
      <c r="AE950" s="49"/>
      <c r="AF950" s="49"/>
      <c r="AG950" s="49"/>
      <c r="AH950" s="49"/>
      <c r="AI950" s="100"/>
      <c r="AJ950" s="100"/>
      <c r="AK950" s="25"/>
      <c r="AL950" s="49"/>
      <c r="AM950" s="49"/>
      <c r="AN950" s="49"/>
      <c r="AO950" s="49"/>
      <c r="AP950" s="49"/>
      <c r="AQ950" s="49"/>
      <c r="AR950" s="49"/>
      <c r="AS950" s="87"/>
      <c r="AT950" s="69"/>
      <c r="AU950" s="69"/>
      <c r="AV950" s="69"/>
      <c r="AW950" s="69"/>
      <c r="AX950" s="69"/>
      <c r="AY950" s="69"/>
      <c r="AZ950" s="69"/>
      <c r="BA950" s="69"/>
      <c r="BB950" s="69"/>
      <c r="BC950" s="69"/>
      <c r="BD950" s="87"/>
      <c r="BE950" s="87"/>
      <c r="BF950" s="95"/>
      <c r="BG950" s="95"/>
      <c r="BH950" s="95"/>
      <c r="BI950" s="87"/>
      <c r="BJ950" s="96"/>
      <c r="BK950" s="96"/>
      <c r="BL950" s="96"/>
      <c r="BM950" s="96"/>
      <c r="BN950" s="97"/>
      <c r="BO950" s="98"/>
      <c r="BP950" s="25"/>
      <c r="BQ950" s="47"/>
      <c r="BR950" s="65"/>
      <c r="BS950" s="49"/>
      <c r="BT950" s="135"/>
      <c r="BU950" s="92"/>
      <c r="BV950" s="135"/>
      <c r="BW950" s="92"/>
      <c r="BX950" s="135"/>
      <c r="BY950" s="141"/>
      <c r="BZ950" s="25"/>
      <c r="CA950" s="25"/>
      <c r="CB950" s="25"/>
      <c r="CC950" s="25"/>
      <c r="CD950" s="25"/>
      <c r="CE950" s="25"/>
      <c r="CF950" s="25"/>
      <c r="CG950" s="25"/>
      <c r="CH950" s="25"/>
      <c r="CI950" s="25"/>
      <c r="CJ950" s="25"/>
      <c r="CK950" s="25"/>
    </row>
    <row r="951" spans="1:89" ht="13">
      <c r="A951" s="99"/>
      <c r="B951" s="93"/>
      <c r="C951" s="25"/>
      <c r="D951" s="25"/>
      <c r="E951" s="25"/>
      <c r="F951" s="25"/>
      <c r="G951" s="92"/>
      <c r="H951" s="25"/>
      <c r="I951" s="93"/>
      <c r="J951" s="49"/>
      <c r="K951" s="49"/>
      <c r="L951" s="101">
        <v>389</v>
      </c>
      <c r="M951" s="49"/>
      <c r="N951" s="49"/>
      <c r="O951" s="49"/>
      <c r="P951" s="49"/>
      <c r="Q951" s="49"/>
      <c r="R951" s="49"/>
      <c r="S951" s="49"/>
      <c r="T951" s="49"/>
      <c r="U951" s="49"/>
      <c r="V951" s="53"/>
      <c r="W951" s="53"/>
      <c r="X951" s="49"/>
      <c r="Y951" s="49"/>
      <c r="Z951" s="49"/>
      <c r="AA951" s="49"/>
      <c r="AB951" s="49"/>
      <c r="AC951" s="94"/>
      <c r="AD951" s="25"/>
      <c r="AE951" s="49"/>
      <c r="AF951" s="49"/>
      <c r="AG951" s="49"/>
      <c r="AH951" s="49"/>
      <c r="AI951" s="100"/>
      <c r="AJ951" s="100"/>
      <c r="AK951" s="25"/>
      <c r="AL951" s="49"/>
      <c r="AM951" s="49"/>
      <c r="AN951" s="49"/>
      <c r="AO951" s="49"/>
      <c r="AP951" s="49"/>
      <c r="AQ951" s="49"/>
      <c r="AR951" s="49"/>
      <c r="AS951" s="87"/>
      <c r="AT951" s="69"/>
      <c r="AU951" s="69"/>
      <c r="AV951" s="69"/>
      <c r="AW951" s="69"/>
      <c r="AX951" s="69"/>
      <c r="AY951" s="69"/>
      <c r="AZ951" s="69"/>
      <c r="BA951" s="69"/>
      <c r="BB951" s="69"/>
      <c r="BC951" s="69"/>
      <c r="BD951" s="87"/>
      <c r="BE951" s="87"/>
      <c r="BF951" s="95"/>
      <c r="BG951" s="95"/>
      <c r="BH951" s="95"/>
      <c r="BI951" s="87"/>
      <c r="BJ951" s="96"/>
      <c r="BK951" s="96"/>
      <c r="BL951" s="96"/>
      <c r="BM951" s="96"/>
      <c r="BN951" s="97"/>
      <c r="BO951" s="98"/>
      <c r="BP951" s="25"/>
      <c r="BQ951" s="47"/>
      <c r="BR951" s="65"/>
      <c r="BS951" s="49"/>
      <c r="BT951" s="135"/>
      <c r="BU951" s="92"/>
      <c r="BV951" s="135"/>
      <c r="BW951" s="92"/>
      <c r="BX951" s="135"/>
      <c r="BY951" s="141"/>
      <c r="BZ951" s="25"/>
      <c r="CA951" s="25"/>
      <c r="CB951" s="25"/>
      <c r="CC951" s="25"/>
      <c r="CD951" s="25"/>
      <c r="CE951" s="25"/>
      <c r="CF951" s="25"/>
      <c r="CG951" s="25"/>
      <c r="CH951" s="25"/>
      <c r="CI951" s="25"/>
      <c r="CJ951" s="25"/>
      <c r="CK951" s="25"/>
    </row>
    <row r="952" spans="1:89" ht="13">
      <c r="A952" s="99"/>
      <c r="B952" s="93"/>
      <c r="C952" s="25"/>
      <c r="D952" s="25"/>
      <c r="E952" s="25"/>
      <c r="F952" s="25"/>
      <c r="G952" s="92"/>
      <c r="H952" s="25"/>
      <c r="I952" s="93"/>
      <c r="J952" s="49"/>
      <c r="K952" s="49"/>
      <c r="L952" s="101">
        <v>389</v>
      </c>
      <c r="M952" s="49"/>
      <c r="N952" s="49"/>
      <c r="O952" s="49"/>
      <c r="P952" s="49"/>
      <c r="Q952" s="49"/>
      <c r="R952" s="49"/>
      <c r="S952" s="49"/>
      <c r="T952" s="49"/>
      <c r="U952" s="49"/>
      <c r="V952" s="53"/>
      <c r="W952" s="53"/>
      <c r="X952" s="49"/>
      <c r="Y952" s="49"/>
      <c r="Z952" s="49"/>
      <c r="AA952" s="49"/>
      <c r="AB952" s="49"/>
      <c r="AC952" s="94"/>
      <c r="AD952" s="25"/>
      <c r="AE952" s="49"/>
      <c r="AF952" s="49"/>
      <c r="AG952" s="49"/>
      <c r="AH952" s="49"/>
      <c r="AI952" s="100"/>
      <c r="AJ952" s="100"/>
      <c r="AK952" s="25"/>
      <c r="AL952" s="49"/>
      <c r="AM952" s="49"/>
      <c r="AN952" s="49"/>
      <c r="AO952" s="49"/>
      <c r="AP952" s="49"/>
      <c r="AQ952" s="49"/>
      <c r="AR952" s="49"/>
      <c r="AS952" s="87"/>
      <c r="AT952" s="69"/>
      <c r="AU952" s="69"/>
      <c r="AV952" s="69"/>
      <c r="AW952" s="69"/>
      <c r="AX952" s="69"/>
      <c r="AY952" s="69"/>
      <c r="AZ952" s="69"/>
      <c r="BA952" s="69"/>
      <c r="BB952" s="69"/>
      <c r="BC952" s="69"/>
      <c r="BD952" s="87"/>
      <c r="BE952" s="87"/>
      <c r="BF952" s="95"/>
      <c r="BG952" s="95"/>
      <c r="BH952" s="95"/>
      <c r="BI952" s="87"/>
      <c r="BJ952" s="96"/>
      <c r="BK952" s="96"/>
      <c r="BL952" s="96"/>
      <c r="BM952" s="96"/>
      <c r="BN952" s="97"/>
      <c r="BO952" s="98"/>
      <c r="BP952" s="25"/>
      <c r="BQ952" s="47"/>
      <c r="BR952" s="65"/>
      <c r="BS952" s="49"/>
      <c r="BT952" s="135"/>
      <c r="BU952" s="92"/>
      <c r="BV952" s="135"/>
      <c r="BW952" s="92"/>
      <c r="BX952" s="135"/>
      <c r="BY952" s="141"/>
      <c r="BZ952" s="25"/>
      <c r="CA952" s="25"/>
      <c r="CB952" s="25"/>
      <c r="CC952" s="25"/>
      <c r="CD952" s="25"/>
      <c r="CE952" s="25"/>
      <c r="CF952" s="25"/>
      <c r="CG952" s="25"/>
      <c r="CH952" s="25"/>
      <c r="CI952" s="25"/>
      <c r="CJ952" s="25"/>
      <c r="CK952" s="25"/>
    </row>
    <row r="953" spans="1:89" ht="13">
      <c r="A953" s="99"/>
      <c r="B953" s="93"/>
      <c r="C953" s="25"/>
      <c r="D953" s="25"/>
      <c r="E953" s="25"/>
      <c r="F953" s="25"/>
      <c r="G953" s="92"/>
      <c r="H953" s="25"/>
      <c r="I953" s="93"/>
      <c r="J953" s="49"/>
      <c r="K953" s="49"/>
      <c r="L953" s="101">
        <v>389</v>
      </c>
      <c r="M953" s="53">
        <v>972</v>
      </c>
      <c r="N953" s="49"/>
      <c r="O953" s="49"/>
      <c r="P953" s="49"/>
      <c r="Q953" s="49"/>
      <c r="R953" s="49"/>
      <c r="S953" s="49"/>
      <c r="T953" s="49"/>
      <c r="U953" s="49"/>
      <c r="V953" s="53"/>
      <c r="W953" s="53"/>
      <c r="X953" s="49"/>
      <c r="Y953" s="49"/>
      <c r="Z953" s="49"/>
      <c r="AA953" s="49"/>
      <c r="AB953" s="49"/>
      <c r="AC953" s="94"/>
      <c r="AD953" s="25"/>
      <c r="AE953" s="49"/>
      <c r="AF953" s="49"/>
      <c r="AG953" s="49"/>
      <c r="AH953" s="49"/>
      <c r="AI953" s="100"/>
      <c r="AJ953" s="100"/>
      <c r="AK953" s="25"/>
      <c r="AL953" s="49"/>
      <c r="AM953" s="49"/>
      <c r="AN953" s="49"/>
      <c r="AO953" s="49"/>
      <c r="AP953" s="49"/>
      <c r="AQ953" s="49"/>
      <c r="AR953" s="49"/>
      <c r="AS953" s="87"/>
      <c r="AT953" s="69"/>
      <c r="AU953" s="69"/>
      <c r="AV953" s="69"/>
      <c r="AW953" s="69"/>
      <c r="AX953" s="69"/>
      <c r="AY953" s="69"/>
      <c r="AZ953" s="69"/>
      <c r="BA953" s="69"/>
      <c r="BB953" s="69"/>
      <c r="BC953" s="69"/>
      <c r="BD953" s="87"/>
      <c r="BE953" s="87"/>
      <c r="BF953" s="95"/>
      <c r="BG953" s="95"/>
      <c r="BH953" s="95"/>
      <c r="BI953" s="87"/>
      <c r="BJ953" s="96"/>
      <c r="BK953" s="96"/>
      <c r="BL953" s="96"/>
      <c r="BM953" s="96"/>
      <c r="BN953" s="97"/>
      <c r="BO953" s="98"/>
      <c r="BP953" s="25"/>
      <c r="BQ953" s="47"/>
      <c r="BR953" s="65"/>
      <c r="BS953" s="49"/>
      <c r="BT953" s="135"/>
      <c r="BU953" s="92"/>
      <c r="BV953" s="135"/>
      <c r="BW953" s="92"/>
      <c r="BX953" s="135"/>
      <c r="BY953" s="141"/>
      <c r="BZ953" s="25"/>
      <c r="CA953" s="25"/>
      <c r="CB953" s="25"/>
      <c r="CC953" s="25"/>
      <c r="CD953" s="25"/>
      <c r="CE953" s="25"/>
      <c r="CF953" s="25"/>
      <c r="CG953" s="25"/>
      <c r="CH953" s="25"/>
      <c r="CI953" s="25"/>
      <c r="CJ953" s="25"/>
      <c r="CK953" s="25"/>
    </row>
    <row r="954" spans="1:89" ht="13">
      <c r="A954" s="99"/>
      <c r="B954" s="93"/>
      <c r="C954" s="25"/>
      <c r="D954" s="25"/>
      <c r="E954" s="25"/>
      <c r="F954" s="25"/>
      <c r="G954" s="92"/>
      <c r="H954" s="25"/>
      <c r="I954" s="93"/>
      <c r="J954" s="49"/>
      <c r="K954" s="49"/>
      <c r="L954" s="101">
        <v>389</v>
      </c>
      <c r="M954" s="53">
        <v>529</v>
      </c>
      <c r="N954" s="49"/>
      <c r="O954" s="49"/>
      <c r="P954" s="49"/>
      <c r="Q954" s="49"/>
      <c r="R954" s="49"/>
      <c r="S954" s="49"/>
      <c r="T954" s="49"/>
      <c r="U954" s="49"/>
      <c r="V954" s="53"/>
      <c r="W954" s="53"/>
      <c r="X954" s="49"/>
      <c r="Y954" s="49"/>
      <c r="Z954" s="49"/>
      <c r="AA954" s="49"/>
      <c r="AB954" s="49"/>
      <c r="AC954" s="94"/>
      <c r="AD954" s="25"/>
      <c r="AE954" s="49"/>
      <c r="AF954" s="49"/>
      <c r="AG954" s="49"/>
      <c r="AH954" s="49"/>
      <c r="AI954" s="100"/>
      <c r="AJ954" s="100"/>
      <c r="AK954" s="25"/>
      <c r="AL954" s="49"/>
      <c r="AM954" s="49"/>
      <c r="AN954" s="49"/>
      <c r="AO954" s="49"/>
      <c r="AP954" s="49"/>
      <c r="AQ954" s="49"/>
      <c r="AR954" s="49"/>
      <c r="AS954" s="87"/>
      <c r="AT954" s="69"/>
      <c r="AU954" s="69"/>
      <c r="AV954" s="69"/>
      <c r="AW954" s="69"/>
      <c r="AX954" s="69"/>
      <c r="AY954" s="69"/>
      <c r="AZ954" s="69"/>
      <c r="BA954" s="69"/>
      <c r="BB954" s="69"/>
      <c r="BC954" s="69"/>
      <c r="BD954" s="87"/>
      <c r="BE954" s="87"/>
      <c r="BF954" s="95"/>
      <c r="BG954" s="95"/>
      <c r="BH954" s="95"/>
      <c r="BI954" s="87"/>
      <c r="BJ954" s="96"/>
      <c r="BK954" s="96"/>
      <c r="BL954" s="96"/>
      <c r="BM954" s="96"/>
      <c r="BN954" s="97"/>
      <c r="BO954" s="98"/>
      <c r="BP954" s="25"/>
      <c r="BQ954" s="47"/>
      <c r="BR954" s="65"/>
      <c r="BS954" s="49"/>
      <c r="BT954" s="135"/>
      <c r="BU954" s="92"/>
      <c r="BV954" s="135"/>
      <c r="BW954" s="92"/>
      <c r="BX954" s="135"/>
      <c r="BY954" s="141"/>
      <c r="BZ954" s="25"/>
      <c r="CA954" s="25"/>
      <c r="CB954" s="25"/>
      <c r="CC954" s="25"/>
      <c r="CD954" s="25"/>
      <c r="CE954" s="25"/>
      <c r="CF954" s="25"/>
      <c r="CG954" s="25"/>
      <c r="CH954" s="25"/>
      <c r="CI954" s="25"/>
      <c r="CJ954" s="25"/>
      <c r="CK954" s="25"/>
    </row>
    <row r="955" spans="1:89" ht="13">
      <c r="A955" s="99"/>
      <c r="B955" s="93"/>
      <c r="C955" s="25"/>
      <c r="D955" s="25"/>
      <c r="E955" s="25"/>
      <c r="F955" s="25"/>
      <c r="G955" s="92"/>
      <c r="H955" s="25"/>
      <c r="I955" s="93"/>
      <c r="J955" s="49"/>
      <c r="K955" s="49"/>
      <c r="L955" s="101">
        <v>389</v>
      </c>
      <c r="M955" s="49"/>
      <c r="N955" s="49"/>
      <c r="O955" s="49"/>
      <c r="P955" s="49"/>
      <c r="Q955" s="49"/>
      <c r="R955" s="49"/>
      <c r="S955" s="49"/>
      <c r="T955" s="49"/>
      <c r="U955" s="49"/>
      <c r="V955" s="53"/>
      <c r="W955" s="53"/>
      <c r="X955" s="49"/>
      <c r="Y955" s="49"/>
      <c r="Z955" s="49"/>
      <c r="AA955" s="49"/>
      <c r="AB955" s="49"/>
      <c r="AC955" s="94"/>
      <c r="AD955" s="25"/>
      <c r="AE955" s="49"/>
      <c r="AF955" s="49"/>
      <c r="AG955" s="49"/>
      <c r="AH955" s="49"/>
      <c r="AI955" s="100"/>
      <c r="AJ955" s="100"/>
      <c r="AK955" s="25"/>
      <c r="AL955" s="49"/>
      <c r="AM955" s="49"/>
      <c r="AN955" s="49"/>
      <c r="AO955" s="49"/>
      <c r="AP955" s="49"/>
      <c r="AQ955" s="49"/>
      <c r="AR955" s="49"/>
      <c r="AS955" s="87"/>
      <c r="AT955" s="69"/>
      <c r="AU955" s="69"/>
      <c r="AV955" s="69"/>
      <c r="AW955" s="69"/>
      <c r="AX955" s="69"/>
      <c r="AY955" s="69"/>
      <c r="AZ955" s="69"/>
      <c r="BA955" s="69"/>
      <c r="BB955" s="69"/>
      <c r="BC955" s="69"/>
      <c r="BD955" s="87"/>
      <c r="BE955" s="87"/>
      <c r="BF955" s="95"/>
      <c r="BG955" s="95"/>
      <c r="BH955" s="95"/>
      <c r="BI955" s="87"/>
      <c r="BJ955" s="96"/>
      <c r="BK955" s="96"/>
      <c r="BL955" s="96"/>
      <c r="BM955" s="96"/>
      <c r="BN955" s="97"/>
      <c r="BO955" s="98"/>
      <c r="BP955" s="25"/>
      <c r="BQ955" s="47"/>
      <c r="BR955" s="65"/>
      <c r="BS955" s="49"/>
      <c r="BT955" s="135"/>
      <c r="BU955" s="92"/>
      <c r="BV955" s="135"/>
      <c r="BW955" s="92"/>
      <c r="BX955" s="135"/>
      <c r="BY955" s="141"/>
      <c r="BZ955" s="25"/>
      <c r="CA955" s="25"/>
      <c r="CB955" s="25"/>
      <c r="CC955" s="25"/>
      <c r="CD955" s="25"/>
      <c r="CE955" s="25"/>
      <c r="CF955" s="25"/>
      <c r="CG955" s="25"/>
      <c r="CH955" s="25"/>
      <c r="CI955" s="25"/>
      <c r="CJ955" s="25"/>
      <c r="CK955" s="25"/>
    </row>
    <row r="956" spans="1:89" ht="13">
      <c r="A956" s="99"/>
      <c r="B956" s="93"/>
      <c r="C956" s="25"/>
      <c r="D956" s="25"/>
      <c r="E956" s="25"/>
      <c r="F956" s="25"/>
      <c r="G956" s="92"/>
      <c r="H956" s="25"/>
      <c r="I956" s="93"/>
      <c r="J956" s="49"/>
      <c r="K956" s="49"/>
      <c r="L956" s="53">
        <v>698</v>
      </c>
      <c r="M956" s="53">
        <v>499</v>
      </c>
      <c r="N956" s="49"/>
      <c r="O956" s="49"/>
      <c r="P956" s="49"/>
      <c r="Q956" s="49"/>
      <c r="R956" s="49"/>
      <c r="S956" s="49"/>
      <c r="T956" s="49"/>
      <c r="U956" s="49"/>
      <c r="V956" s="53"/>
      <c r="W956" s="53"/>
      <c r="X956" s="49"/>
      <c r="Y956" s="49"/>
      <c r="Z956" s="49"/>
      <c r="AA956" s="49"/>
      <c r="AB956" s="49"/>
      <c r="AC956" s="94"/>
      <c r="AD956" s="25"/>
      <c r="AE956" s="49"/>
      <c r="AF956" s="49"/>
      <c r="AG956" s="49"/>
      <c r="AH956" s="49"/>
      <c r="AI956" s="100"/>
      <c r="AJ956" s="100"/>
      <c r="AK956" s="25"/>
      <c r="AL956" s="49"/>
      <c r="AM956" s="49"/>
      <c r="AN956" s="49"/>
      <c r="AO956" s="49"/>
      <c r="AP956" s="49"/>
      <c r="AQ956" s="49"/>
      <c r="AR956" s="49"/>
      <c r="AS956" s="87"/>
      <c r="AT956" s="69"/>
      <c r="AU956" s="69"/>
      <c r="AV956" s="69"/>
      <c r="AW956" s="69"/>
      <c r="AX956" s="69"/>
      <c r="AY956" s="69"/>
      <c r="AZ956" s="69"/>
      <c r="BA956" s="69"/>
      <c r="BB956" s="69"/>
      <c r="BC956" s="69"/>
      <c r="BD956" s="87"/>
      <c r="BE956" s="87"/>
      <c r="BF956" s="95"/>
      <c r="BG956" s="95"/>
      <c r="BH956" s="95"/>
      <c r="BI956" s="87"/>
      <c r="BJ956" s="96"/>
      <c r="BK956" s="96"/>
      <c r="BL956" s="96"/>
      <c r="BM956" s="96"/>
      <c r="BN956" s="97"/>
      <c r="BO956" s="98"/>
      <c r="BP956" s="25"/>
      <c r="BQ956" s="47"/>
      <c r="BR956" s="65"/>
      <c r="BS956" s="49"/>
      <c r="BT956" s="135"/>
      <c r="BU956" s="92"/>
      <c r="BV956" s="135"/>
      <c r="BW956" s="92"/>
      <c r="BX956" s="135"/>
      <c r="BY956" s="141"/>
      <c r="BZ956" s="25"/>
      <c r="CA956" s="25"/>
      <c r="CB956" s="25"/>
      <c r="CC956" s="25"/>
      <c r="CD956" s="25"/>
      <c r="CE956" s="25"/>
      <c r="CF956" s="25"/>
      <c r="CG956" s="25"/>
      <c r="CH956" s="25"/>
      <c r="CI956" s="25"/>
      <c r="CJ956" s="25"/>
      <c r="CK956" s="25"/>
    </row>
    <row r="957" spans="1:89" ht="13">
      <c r="A957" s="99"/>
      <c r="B957" s="93"/>
      <c r="C957" s="25"/>
      <c r="D957" s="25"/>
      <c r="E957" s="25"/>
      <c r="F957" s="25"/>
      <c r="G957" s="92"/>
      <c r="H957" s="25"/>
      <c r="I957" s="93"/>
      <c r="J957" s="49"/>
      <c r="K957" s="49"/>
      <c r="L957" s="53">
        <v>545</v>
      </c>
      <c r="M957" s="53">
        <v>510</v>
      </c>
      <c r="N957" s="49"/>
      <c r="O957" s="49"/>
      <c r="P957" s="49"/>
      <c r="Q957" s="49"/>
      <c r="R957" s="49"/>
      <c r="S957" s="49"/>
      <c r="T957" s="49"/>
      <c r="U957" s="49"/>
      <c r="V957" s="53"/>
      <c r="W957" s="53"/>
      <c r="X957" s="49"/>
      <c r="Y957" s="49"/>
      <c r="Z957" s="49"/>
      <c r="AA957" s="49"/>
      <c r="AB957" s="49"/>
      <c r="AC957" s="94"/>
      <c r="AD957" s="25"/>
      <c r="AE957" s="49"/>
      <c r="AF957" s="49"/>
      <c r="AG957" s="49"/>
      <c r="AH957" s="49"/>
      <c r="AI957" s="100"/>
      <c r="AJ957" s="100"/>
      <c r="AK957" s="25"/>
      <c r="AL957" s="49"/>
      <c r="AM957" s="49"/>
      <c r="AN957" s="49"/>
      <c r="AO957" s="49"/>
      <c r="AP957" s="49"/>
      <c r="AQ957" s="49"/>
      <c r="AR957" s="49"/>
      <c r="AS957" s="87"/>
      <c r="AT957" s="69"/>
      <c r="AU957" s="69"/>
      <c r="AV957" s="69"/>
      <c r="AW957" s="69"/>
      <c r="AX957" s="69"/>
      <c r="AY957" s="69"/>
      <c r="AZ957" s="69"/>
      <c r="BA957" s="69"/>
      <c r="BB957" s="69"/>
      <c r="BC957" s="69"/>
      <c r="BD957" s="87"/>
      <c r="BE957" s="87"/>
      <c r="BF957" s="95"/>
      <c r="BG957" s="95"/>
      <c r="BH957" s="95"/>
      <c r="BI957" s="87"/>
      <c r="BJ957" s="96"/>
      <c r="BK957" s="96"/>
      <c r="BL957" s="96"/>
      <c r="BM957" s="96"/>
      <c r="BN957" s="97"/>
      <c r="BO957" s="98"/>
      <c r="BP957" s="25"/>
      <c r="BQ957" s="47"/>
      <c r="BR957" s="65"/>
      <c r="BS957" s="49"/>
      <c r="BT957" s="135"/>
      <c r="BU957" s="92"/>
      <c r="BV957" s="135"/>
      <c r="BW957" s="92"/>
      <c r="BX957" s="135"/>
      <c r="BY957" s="141"/>
      <c r="BZ957" s="25"/>
      <c r="CA957" s="25"/>
      <c r="CB957" s="25"/>
      <c r="CC957" s="25"/>
      <c r="CD957" s="25"/>
      <c r="CE957" s="25"/>
      <c r="CF957" s="25"/>
      <c r="CG957" s="25"/>
      <c r="CH957" s="25"/>
      <c r="CI957" s="25"/>
      <c r="CJ957" s="25"/>
      <c r="CK957" s="25"/>
    </row>
    <row r="958" spans="1:89" ht="13">
      <c r="A958" s="99"/>
      <c r="B958" s="93"/>
      <c r="C958" s="25"/>
      <c r="D958" s="25"/>
      <c r="E958" s="25"/>
      <c r="F958" s="25"/>
      <c r="G958" s="92"/>
      <c r="H958" s="25"/>
      <c r="I958" s="93"/>
      <c r="J958" s="49"/>
      <c r="K958" s="49"/>
      <c r="L958" s="101">
        <v>389</v>
      </c>
      <c r="M958" s="49"/>
      <c r="N958" s="49"/>
      <c r="O958" s="49"/>
      <c r="P958" s="49"/>
      <c r="Q958" s="49"/>
      <c r="R958" s="49"/>
      <c r="S958" s="49"/>
      <c r="T958" s="49"/>
      <c r="U958" s="49"/>
      <c r="V958" s="53"/>
      <c r="W958" s="53"/>
      <c r="X958" s="49"/>
      <c r="Y958" s="49"/>
      <c r="Z958" s="49"/>
      <c r="AA958" s="49"/>
      <c r="AB958" s="49"/>
      <c r="AC958" s="94"/>
      <c r="AD958" s="25"/>
      <c r="AE958" s="49"/>
      <c r="AF958" s="49"/>
      <c r="AG958" s="49"/>
      <c r="AH958" s="49"/>
      <c r="AI958" s="100"/>
      <c r="AJ958" s="100"/>
      <c r="AK958" s="25"/>
      <c r="AL958" s="49"/>
      <c r="AM958" s="49"/>
      <c r="AN958" s="49"/>
      <c r="AO958" s="49"/>
      <c r="AP958" s="49"/>
      <c r="AQ958" s="49"/>
      <c r="AR958" s="49"/>
      <c r="AS958" s="87"/>
      <c r="AT958" s="69"/>
      <c r="AU958" s="69"/>
      <c r="AV958" s="69"/>
      <c r="AW958" s="69"/>
      <c r="AX958" s="69"/>
      <c r="AY958" s="69"/>
      <c r="AZ958" s="69"/>
      <c r="BA958" s="69"/>
      <c r="BB958" s="69"/>
      <c r="BC958" s="69"/>
      <c r="BD958" s="87"/>
      <c r="BE958" s="87"/>
      <c r="BF958" s="95"/>
      <c r="BG958" s="95"/>
      <c r="BH958" s="95"/>
      <c r="BI958" s="87"/>
      <c r="BJ958" s="96"/>
      <c r="BK958" s="96"/>
      <c r="BL958" s="96"/>
      <c r="BM958" s="96"/>
      <c r="BN958" s="97"/>
      <c r="BO958" s="98"/>
      <c r="BP958" s="25"/>
      <c r="BQ958" s="47"/>
      <c r="BR958" s="65"/>
      <c r="BS958" s="49"/>
      <c r="BT958" s="135"/>
      <c r="BU958" s="92"/>
      <c r="BV958" s="135"/>
      <c r="BW958" s="92"/>
      <c r="BX958" s="135"/>
      <c r="BY958" s="141"/>
      <c r="BZ958" s="25"/>
      <c r="CA958" s="25"/>
      <c r="CB958" s="25"/>
      <c r="CC958" s="25"/>
      <c r="CD958" s="25"/>
      <c r="CE958" s="25"/>
      <c r="CF958" s="25"/>
      <c r="CG958" s="25"/>
      <c r="CH958" s="25"/>
      <c r="CI958" s="25"/>
      <c r="CJ958" s="25"/>
      <c r="CK958" s="25"/>
    </row>
    <row r="959" spans="1:89" ht="13">
      <c r="A959" s="99"/>
      <c r="B959" s="93"/>
      <c r="C959" s="25"/>
      <c r="D959" s="25"/>
      <c r="E959" s="25"/>
      <c r="F959" s="25"/>
      <c r="G959" s="92"/>
      <c r="H959" s="25"/>
      <c r="I959" s="93"/>
      <c r="J959" s="49"/>
      <c r="K959" s="49"/>
      <c r="L959" s="101">
        <v>389</v>
      </c>
      <c r="M959" s="49"/>
      <c r="N959" s="49"/>
      <c r="O959" s="49"/>
      <c r="P959" s="49"/>
      <c r="Q959" s="49"/>
      <c r="R959" s="49"/>
      <c r="S959" s="49"/>
      <c r="T959" s="49"/>
      <c r="U959" s="49"/>
      <c r="V959" s="53"/>
      <c r="W959" s="53"/>
      <c r="X959" s="49"/>
      <c r="Y959" s="49"/>
      <c r="Z959" s="49"/>
      <c r="AA959" s="49"/>
      <c r="AB959" s="49"/>
      <c r="AC959" s="94"/>
      <c r="AD959" s="25"/>
      <c r="AE959" s="49"/>
      <c r="AF959" s="49"/>
      <c r="AG959" s="49"/>
      <c r="AH959" s="49"/>
      <c r="AI959" s="100"/>
      <c r="AJ959" s="100"/>
      <c r="AK959" s="25"/>
      <c r="AL959" s="49"/>
      <c r="AM959" s="49"/>
      <c r="AN959" s="49"/>
      <c r="AO959" s="49"/>
      <c r="AP959" s="49"/>
      <c r="AQ959" s="49"/>
      <c r="AR959" s="49"/>
      <c r="AS959" s="87"/>
      <c r="AT959" s="69"/>
      <c r="AU959" s="69"/>
      <c r="AV959" s="69"/>
      <c r="AW959" s="69"/>
      <c r="AX959" s="69"/>
      <c r="AY959" s="69"/>
      <c r="AZ959" s="69"/>
      <c r="BA959" s="69"/>
      <c r="BB959" s="69"/>
      <c r="BC959" s="69"/>
      <c r="BD959" s="87"/>
      <c r="BE959" s="87"/>
      <c r="BF959" s="95"/>
      <c r="BG959" s="95"/>
      <c r="BH959" s="95"/>
      <c r="BI959" s="87"/>
      <c r="BJ959" s="96"/>
      <c r="BK959" s="96"/>
      <c r="BL959" s="96"/>
      <c r="BM959" s="96"/>
      <c r="BN959" s="97"/>
      <c r="BO959" s="98"/>
      <c r="BP959" s="25"/>
      <c r="BQ959" s="47"/>
      <c r="BR959" s="65"/>
      <c r="BS959" s="49"/>
      <c r="BT959" s="135"/>
      <c r="BU959" s="92"/>
      <c r="BV959" s="135"/>
      <c r="BW959" s="92"/>
      <c r="BX959" s="135"/>
      <c r="BY959" s="141"/>
      <c r="BZ959" s="25"/>
      <c r="CA959" s="25"/>
      <c r="CB959" s="25"/>
      <c r="CC959" s="25"/>
      <c r="CD959" s="25"/>
      <c r="CE959" s="25"/>
      <c r="CF959" s="25"/>
      <c r="CG959" s="25"/>
      <c r="CH959" s="25"/>
      <c r="CI959" s="25"/>
      <c r="CJ959" s="25"/>
      <c r="CK959" s="25"/>
    </row>
    <row r="960" spans="1:89" ht="13">
      <c r="A960" s="99"/>
      <c r="B960" s="93"/>
      <c r="C960" s="25"/>
      <c r="D960" s="25"/>
      <c r="E960" s="25"/>
      <c r="F960" s="25"/>
      <c r="G960" s="92"/>
      <c r="H960" s="25"/>
      <c r="I960" s="93"/>
      <c r="J960" s="49"/>
      <c r="K960" s="49"/>
      <c r="L960" s="101">
        <v>389</v>
      </c>
      <c r="M960" s="49"/>
      <c r="N960" s="49"/>
      <c r="O960" s="49"/>
      <c r="P960" s="49"/>
      <c r="Q960" s="49"/>
      <c r="R960" s="49"/>
      <c r="S960" s="49"/>
      <c r="T960" s="49"/>
      <c r="U960" s="49"/>
      <c r="V960" s="53"/>
      <c r="W960" s="53"/>
      <c r="X960" s="49"/>
      <c r="Y960" s="49"/>
      <c r="Z960" s="49"/>
      <c r="AA960" s="49"/>
      <c r="AB960" s="49"/>
      <c r="AC960" s="94"/>
      <c r="AD960" s="25"/>
      <c r="AE960" s="49"/>
      <c r="AF960" s="49"/>
      <c r="AG960" s="49"/>
      <c r="AH960" s="49"/>
      <c r="AI960" s="100"/>
      <c r="AJ960" s="100"/>
      <c r="AK960" s="25"/>
      <c r="AL960" s="49"/>
      <c r="AM960" s="49"/>
      <c r="AN960" s="49"/>
      <c r="AO960" s="49"/>
      <c r="AP960" s="49"/>
      <c r="AQ960" s="49"/>
      <c r="AR960" s="49"/>
      <c r="AS960" s="87"/>
      <c r="AT960" s="69"/>
      <c r="AU960" s="69"/>
      <c r="AV960" s="69"/>
      <c r="AW960" s="69"/>
      <c r="AX960" s="69"/>
      <c r="AY960" s="69"/>
      <c r="AZ960" s="69"/>
      <c r="BA960" s="69"/>
      <c r="BB960" s="69"/>
      <c r="BC960" s="69"/>
      <c r="BD960" s="87"/>
      <c r="BE960" s="87"/>
      <c r="BF960" s="95"/>
      <c r="BG960" s="95"/>
      <c r="BH960" s="95"/>
      <c r="BI960" s="87"/>
      <c r="BJ960" s="96"/>
      <c r="BK960" s="96"/>
      <c r="BL960" s="96"/>
      <c r="BM960" s="96"/>
      <c r="BN960" s="97"/>
      <c r="BO960" s="98"/>
      <c r="BP960" s="25"/>
      <c r="BQ960" s="47"/>
      <c r="BR960" s="65"/>
      <c r="BS960" s="49"/>
      <c r="BT960" s="135"/>
      <c r="BU960" s="92"/>
      <c r="BV960" s="135"/>
      <c r="BW960" s="92"/>
      <c r="BX960" s="135"/>
      <c r="BY960" s="141"/>
      <c r="BZ960" s="25"/>
      <c r="CA960" s="25"/>
      <c r="CB960" s="25"/>
      <c r="CC960" s="25"/>
      <c r="CD960" s="25"/>
      <c r="CE960" s="25"/>
      <c r="CF960" s="25"/>
      <c r="CG960" s="25"/>
      <c r="CH960" s="25"/>
      <c r="CI960" s="25"/>
      <c r="CJ960" s="25"/>
      <c r="CK960" s="25"/>
    </row>
    <row r="961" spans="1:89" ht="13">
      <c r="A961" s="99"/>
      <c r="B961" s="93"/>
      <c r="C961" s="25"/>
      <c r="D961" s="25"/>
      <c r="E961" s="25"/>
      <c r="F961" s="25"/>
      <c r="G961" s="92"/>
      <c r="H961" s="25"/>
      <c r="I961" s="93"/>
      <c r="J961" s="49"/>
      <c r="K961" s="49"/>
      <c r="L961" s="101">
        <v>389</v>
      </c>
      <c r="M961" s="49"/>
      <c r="N961" s="49"/>
      <c r="O961" s="49"/>
      <c r="P961" s="49"/>
      <c r="Q961" s="49"/>
      <c r="R961" s="49"/>
      <c r="S961" s="49"/>
      <c r="T961" s="49"/>
      <c r="U961" s="49"/>
      <c r="V961" s="53"/>
      <c r="W961" s="53"/>
      <c r="X961" s="49"/>
      <c r="Y961" s="49"/>
      <c r="Z961" s="49"/>
      <c r="AA961" s="49"/>
      <c r="AB961" s="49"/>
      <c r="AC961" s="94"/>
      <c r="AD961" s="25"/>
      <c r="AE961" s="49"/>
      <c r="AF961" s="49"/>
      <c r="AG961" s="49"/>
      <c r="AH961" s="49"/>
      <c r="AI961" s="100"/>
      <c r="AJ961" s="100"/>
      <c r="AK961" s="25"/>
      <c r="AL961" s="49"/>
      <c r="AM961" s="49"/>
      <c r="AN961" s="49"/>
      <c r="AO961" s="49"/>
      <c r="AP961" s="49"/>
      <c r="AQ961" s="49"/>
      <c r="AR961" s="49"/>
      <c r="AS961" s="87"/>
      <c r="AT961" s="69"/>
      <c r="AU961" s="69"/>
      <c r="AV961" s="69"/>
      <c r="AW961" s="69"/>
      <c r="AX961" s="69"/>
      <c r="AY961" s="69"/>
      <c r="AZ961" s="69"/>
      <c r="BA961" s="69"/>
      <c r="BB961" s="69"/>
      <c r="BC961" s="69"/>
      <c r="BD961" s="87"/>
      <c r="BE961" s="87"/>
      <c r="BF961" s="95"/>
      <c r="BG961" s="95"/>
      <c r="BH961" s="95"/>
      <c r="BI961" s="87"/>
      <c r="BJ961" s="96"/>
      <c r="BK961" s="96"/>
      <c r="BL961" s="96"/>
      <c r="BM961" s="96"/>
      <c r="BN961" s="97"/>
      <c r="BO961" s="98"/>
      <c r="BP961" s="25"/>
      <c r="BQ961" s="47"/>
      <c r="BR961" s="65"/>
      <c r="BS961" s="49"/>
      <c r="BT961" s="135"/>
      <c r="BU961" s="92"/>
      <c r="BV961" s="135"/>
      <c r="BW961" s="92"/>
      <c r="BX961" s="135"/>
      <c r="BY961" s="141"/>
      <c r="BZ961" s="25"/>
      <c r="CA961" s="25"/>
      <c r="CB961" s="25"/>
      <c r="CC961" s="25"/>
      <c r="CD961" s="25"/>
      <c r="CE961" s="25"/>
      <c r="CF961" s="25"/>
      <c r="CG961" s="25"/>
      <c r="CH961" s="25"/>
      <c r="CI961" s="25"/>
      <c r="CJ961" s="25"/>
      <c r="CK961" s="25"/>
    </row>
    <row r="962" spans="1:89" ht="13">
      <c r="A962" s="99"/>
      <c r="B962" s="93"/>
      <c r="C962" s="25"/>
      <c r="D962" s="25"/>
      <c r="E962" s="25"/>
      <c r="F962" s="25"/>
      <c r="G962" s="92"/>
      <c r="H962" s="25"/>
      <c r="I962" s="93"/>
      <c r="J962" s="49"/>
      <c r="K962" s="49"/>
      <c r="L962" s="101">
        <v>389</v>
      </c>
      <c r="M962" s="49"/>
      <c r="N962" s="49"/>
      <c r="O962" s="49"/>
      <c r="P962" s="49"/>
      <c r="Q962" s="49"/>
      <c r="R962" s="49"/>
      <c r="S962" s="49"/>
      <c r="T962" s="49"/>
      <c r="U962" s="49"/>
      <c r="V962" s="53"/>
      <c r="W962" s="53"/>
      <c r="X962" s="49"/>
      <c r="Y962" s="49"/>
      <c r="Z962" s="49"/>
      <c r="AA962" s="49"/>
      <c r="AB962" s="49"/>
      <c r="AC962" s="94"/>
      <c r="AD962" s="25"/>
      <c r="AE962" s="49"/>
      <c r="AF962" s="49"/>
      <c r="AG962" s="49"/>
      <c r="AH962" s="49"/>
      <c r="AI962" s="100"/>
      <c r="AJ962" s="100"/>
      <c r="AK962" s="25"/>
      <c r="AL962" s="49"/>
      <c r="AM962" s="49"/>
      <c r="AN962" s="49"/>
      <c r="AO962" s="49"/>
      <c r="AP962" s="49"/>
      <c r="AQ962" s="49"/>
      <c r="AR962" s="49"/>
      <c r="AS962" s="87"/>
      <c r="AT962" s="69"/>
      <c r="AU962" s="69"/>
      <c r="AV962" s="69"/>
      <c r="AW962" s="69"/>
      <c r="AX962" s="69"/>
      <c r="AY962" s="69"/>
      <c r="AZ962" s="69"/>
      <c r="BA962" s="69"/>
      <c r="BB962" s="69"/>
      <c r="BC962" s="69"/>
      <c r="BD962" s="87"/>
      <c r="BE962" s="87"/>
      <c r="BF962" s="95"/>
      <c r="BG962" s="95"/>
      <c r="BH962" s="95"/>
      <c r="BI962" s="87"/>
      <c r="BJ962" s="96"/>
      <c r="BK962" s="96"/>
      <c r="BL962" s="96"/>
      <c r="BM962" s="96"/>
      <c r="BN962" s="97"/>
      <c r="BO962" s="98"/>
      <c r="BP962" s="25"/>
      <c r="BQ962" s="47"/>
      <c r="BR962" s="65"/>
      <c r="BS962" s="49"/>
      <c r="BT962" s="135"/>
      <c r="BU962" s="92"/>
      <c r="BV962" s="135"/>
      <c r="BW962" s="92"/>
      <c r="BX962" s="135"/>
      <c r="BY962" s="141"/>
      <c r="BZ962" s="25"/>
      <c r="CA962" s="25"/>
      <c r="CB962" s="25"/>
      <c r="CC962" s="25"/>
      <c r="CD962" s="25"/>
      <c r="CE962" s="25"/>
      <c r="CF962" s="25"/>
      <c r="CG962" s="25"/>
      <c r="CH962" s="25"/>
      <c r="CI962" s="25"/>
      <c r="CJ962" s="25"/>
      <c r="CK962" s="25"/>
    </row>
    <row r="963" spans="1:89" ht="13">
      <c r="A963" s="99"/>
      <c r="B963" s="93"/>
      <c r="C963" s="25"/>
      <c r="D963" s="25"/>
      <c r="E963" s="25"/>
      <c r="F963" s="25"/>
      <c r="G963" s="92"/>
      <c r="H963" s="25"/>
      <c r="I963" s="93"/>
      <c r="J963" s="49"/>
      <c r="K963" s="49"/>
      <c r="L963" s="101">
        <v>389</v>
      </c>
      <c r="M963" s="49"/>
      <c r="N963" s="49"/>
      <c r="O963" s="49"/>
      <c r="P963" s="49"/>
      <c r="Q963" s="49"/>
      <c r="R963" s="49"/>
      <c r="S963" s="49"/>
      <c r="T963" s="49"/>
      <c r="U963" s="49"/>
      <c r="V963" s="53"/>
      <c r="W963" s="53"/>
      <c r="X963" s="49"/>
      <c r="Y963" s="49"/>
      <c r="Z963" s="49"/>
      <c r="AA963" s="49"/>
      <c r="AB963" s="49"/>
      <c r="AC963" s="94"/>
      <c r="AD963" s="25"/>
      <c r="AE963" s="49"/>
      <c r="AF963" s="49"/>
      <c r="AG963" s="49"/>
      <c r="AH963" s="49"/>
      <c r="AI963" s="100"/>
      <c r="AJ963" s="100"/>
      <c r="AK963" s="25"/>
      <c r="AL963" s="49"/>
      <c r="AM963" s="49"/>
      <c r="AN963" s="49"/>
      <c r="AO963" s="49"/>
      <c r="AP963" s="49"/>
      <c r="AQ963" s="49"/>
      <c r="AR963" s="49"/>
      <c r="AS963" s="87"/>
      <c r="AT963" s="69"/>
      <c r="AU963" s="69"/>
      <c r="AV963" s="69"/>
      <c r="AW963" s="69"/>
      <c r="AX963" s="69"/>
      <c r="AY963" s="69"/>
      <c r="AZ963" s="69"/>
      <c r="BA963" s="69"/>
      <c r="BB963" s="69"/>
      <c r="BC963" s="69"/>
      <c r="BD963" s="87"/>
      <c r="BE963" s="87"/>
      <c r="BF963" s="95"/>
      <c r="BG963" s="95"/>
      <c r="BH963" s="95"/>
      <c r="BI963" s="87"/>
      <c r="BJ963" s="96"/>
      <c r="BK963" s="96"/>
      <c r="BL963" s="96"/>
      <c r="BM963" s="96"/>
      <c r="BN963" s="97"/>
      <c r="BO963" s="98"/>
      <c r="BP963" s="25"/>
      <c r="BQ963" s="47"/>
      <c r="BR963" s="65"/>
      <c r="BS963" s="49"/>
      <c r="BT963" s="135"/>
      <c r="BU963" s="92"/>
      <c r="BV963" s="135"/>
      <c r="BW963" s="92"/>
      <c r="BX963" s="135"/>
      <c r="BY963" s="141"/>
      <c r="BZ963" s="25"/>
      <c r="CA963" s="25"/>
      <c r="CB963" s="25"/>
      <c r="CC963" s="25"/>
      <c r="CD963" s="25"/>
      <c r="CE963" s="25"/>
      <c r="CF963" s="25"/>
      <c r="CG963" s="25"/>
      <c r="CH963" s="25"/>
      <c r="CI963" s="25"/>
      <c r="CJ963" s="25"/>
      <c r="CK963" s="25"/>
    </row>
    <row r="964" spans="1:89" ht="13">
      <c r="A964" s="99"/>
      <c r="B964" s="93"/>
      <c r="C964" s="25"/>
      <c r="D964" s="25"/>
      <c r="E964" s="25"/>
      <c r="F964" s="25"/>
      <c r="G964" s="92"/>
      <c r="H964" s="25"/>
      <c r="I964" s="93"/>
      <c r="J964" s="49"/>
      <c r="K964" s="49"/>
      <c r="L964" s="101">
        <v>389</v>
      </c>
      <c r="M964" s="49"/>
      <c r="N964" s="49"/>
      <c r="O964" s="49"/>
      <c r="P964" s="49"/>
      <c r="Q964" s="49"/>
      <c r="R964" s="49"/>
      <c r="S964" s="49"/>
      <c r="T964" s="49"/>
      <c r="U964" s="49"/>
      <c r="V964" s="53"/>
      <c r="W964" s="53"/>
      <c r="X964" s="49"/>
      <c r="Y964" s="49"/>
      <c r="Z964" s="49"/>
      <c r="AA964" s="49"/>
      <c r="AB964" s="49"/>
      <c r="AC964" s="94"/>
      <c r="AD964" s="25"/>
      <c r="AE964" s="49"/>
      <c r="AF964" s="49"/>
      <c r="AG964" s="49"/>
      <c r="AH964" s="49"/>
      <c r="AI964" s="100"/>
      <c r="AJ964" s="100"/>
      <c r="AK964" s="25"/>
      <c r="AL964" s="49"/>
      <c r="AM964" s="49"/>
      <c r="AN964" s="49"/>
      <c r="AO964" s="49"/>
      <c r="AP964" s="49"/>
      <c r="AQ964" s="49"/>
      <c r="AR964" s="49"/>
      <c r="AS964" s="87"/>
      <c r="AT964" s="69"/>
      <c r="AU964" s="69"/>
      <c r="AV964" s="69"/>
      <c r="AW964" s="69"/>
      <c r="AX964" s="69"/>
      <c r="AY964" s="69"/>
      <c r="AZ964" s="69"/>
      <c r="BA964" s="69"/>
      <c r="BB964" s="69"/>
      <c r="BC964" s="69"/>
      <c r="BD964" s="87"/>
      <c r="BE964" s="87"/>
      <c r="BF964" s="95"/>
      <c r="BG964" s="95"/>
      <c r="BH964" s="95"/>
      <c r="BI964" s="87"/>
      <c r="BJ964" s="96"/>
      <c r="BK964" s="96"/>
      <c r="BL964" s="96"/>
      <c r="BM964" s="96"/>
      <c r="BN964" s="97"/>
      <c r="BO964" s="98"/>
      <c r="BP964" s="25"/>
      <c r="BQ964" s="47"/>
      <c r="BR964" s="65"/>
      <c r="BS964" s="49"/>
      <c r="BT964" s="135"/>
      <c r="BU964" s="92"/>
      <c r="BV964" s="135"/>
      <c r="BW964" s="92"/>
      <c r="BX964" s="135"/>
      <c r="BY964" s="141"/>
      <c r="BZ964" s="25"/>
      <c r="CA964" s="25"/>
      <c r="CB964" s="25"/>
      <c r="CC964" s="25"/>
      <c r="CD964" s="25"/>
      <c r="CE964" s="25"/>
      <c r="CF964" s="25"/>
      <c r="CG964" s="25"/>
      <c r="CH964" s="25"/>
      <c r="CI964" s="25"/>
      <c r="CJ964" s="25"/>
      <c r="CK964" s="25"/>
    </row>
    <row r="965" spans="1:89" ht="13">
      <c r="A965" s="99"/>
      <c r="B965" s="93"/>
      <c r="C965" s="25"/>
      <c r="D965" s="25"/>
      <c r="E965" s="25"/>
      <c r="F965" s="25"/>
      <c r="G965" s="92"/>
      <c r="H965" s="25"/>
      <c r="I965" s="93"/>
      <c r="J965" s="49"/>
      <c r="K965" s="49"/>
      <c r="L965" s="101">
        <v>389</v>
      </c>
      <c r="M965" s="53">
        <v>498</v>
      </c>
      <c r="N965" s="49"/>
      <c r="O965" s="49"/>
      <c r="P965" s="49"/>
      <c r="Q965" s="49"/>
      <c r="R965" s="49"/>
      <c r="S965" s="49"/>
      <c r="T965" s="49"/>
      <c r="U965" s="49"/>
      <c r="V965" s="53"/>
      <c r="W965" s="53"/>
      <c r="X965" s="49"/>
      <c r="Y965" s="49"/>
      <c r="Z965" s="49"/>
      <c r="AA965" s="49"/>
      <c r="AB965" s="49"/>
      <c r="AC965" s="94"/>
      <c r="AD965" s="25"/>
      <c r="AE965" s="49"/>
      <c r="AF965" s="49"/>
      <c r="AG965" s="49"/>
      <c r="AH965" s="49"/>
      <c r="AI965" s="100"/>
      <c r="AJ965" s="100"/>
      <c r="AK965" s="25"/>
      <c r="AL965" s="49"/>
      <c r="AM965" s="49"/>
      <c r="AN965" s="49"/>
      <c r="AO965" s="49"/>
      <c r="AP965" s="49"/>
      <c r="AQ965" s="49"/>
      <c r="AR965" s="49"/>
      <c r="AS965" s="87"/>
      <c r="AT965" s="69"/>
      <c r="AU965" s="69"/>
      <c r="AV965" s="69"/>
      <c r="AW965" s="69"/>
      <c r="AX965" s="69"/>
      <c r="AY965" s="69"/>
      <c r="AZ965" s="69"/>
      <c r="BA965" s="69"/>
      <c r="BB965" s="69"/>
      <c r="BC965" s="69"/>
      <c r="BD965" s="87"/>
      <c r="BE965" s="87"/>
      <c r="BF965" s="95"/>
      <c r="BG965" s="95"/>
      <c r="BH965" s="95"/>
      <c r="BI965" s="87"/>
      <c r="BJ965" s="96"/>
      <c r="BK965" s="96"/>
      <c r="BL965" s="96"/>
      <c r="BM965" s="96"/>
      <c r="BN965" s="97"/>
      <c r="BO965" s="98"/>
      <c r="BP965" s="25"/>
      <c r="BQ965" s="47"/>
      <c r="BR965" s="65"/>
      <c r="BS965" s="49"/>
      <c r="BT965" s="135"/>
      <c r="BU965" s="92"/>
      <c r="BV965" s="135"/>
      <c r="BW965" s="92"/>
      <c r="BX965" s="135"/>
      <c r="BY965" s="141"/>
      <c r="BZ965" s="25"/>
      <c r="CA965" s="25"/>
      <c r="CB965" s="25"/>
      <c r="CC965" s="25"/>
      <c r="CD965" s="25"/>
      <c r="CE965" s="25"/>
      <c r="CF965" s="25"/>
      <c r="CG965" s="25"/>
      <c r="CH965" s="25"/>
      <c r="CI965" s="25"/>
      <c r="CJ965" s="25"/>
      <c r="CK965" s="25"/>
    </row>
    <row r="966" spans="1:89" ht="13">
      <c r="A966" s="99"/>
      <c r="B966" s="93"/>
      <c r="C966" s="25"/>
      <c r="D966" s="25"/>
      <c r="E966" s="25"/>
      <c r="F966" s="25"/>
      <c r="G966" s="92"/>
      <c r="H966" s="25"/>
      <c r="I966" s="93"/>
      <c r="J966" s="49"/>
      <c r="K966" s="49"/>
      <c r="L966" s="101">
        <v>389</v>
      </c>
      <c r="M966" s="49"/>
      <c r="N966" s="49"/>
      <c r="O966" s="49"/>
      <c r="P966" s="49"/>
      <c r="Q966" s="49"/>
      <c r="R966" s="49"/>
      <c r="S966" s="49"/>
      <c r="T966" s="49"/>
      <c r="U966" s="49"/>
      <c r="V966" s="53"/>
      <c r="W966" s="53"/>
      <c r="X966" s="49"/>
      <c r="Y966" s="49"/>
      <c r="Z966" s="49"/>
      <c r="AA966" s="49"/>
      <c r="AB966" s="49"/>
      <c r="AC966" s="94"/>
      <c r="AD966" s="25"/>
      <c r="AE966" s="49"/>
      <c r="AF966" s="49"/>
      <c r="AG966" s="49"/>
      <c r="AH966" s="49"/>
      <c r="AI966" s="100"/>
      <c r="AJ966" s="100"/>
      <c r="AK966" s="25"/>
      <c r="AL966" s="49"/>
      <c r="AM966" s="49"/>
      <c r="AN966" s="49"/>
      <c r="AO966" s="49"/>
      <c r="AP966" s="49"/>
      <c r="AQ966" s="49"/>
      <c r="AR966" s="49"/>
      <c r="AS966" s="87"/>
      <c r="AT966" s="69"/>
      <c r="AU966" s="69"/>
      <c r="AV966" s="69"/>
      <c r="AW966" s="69"/>
      <c r="AX966" s="69"/>
      <c r="AY966" s="69"/>
      <c r="AZ966" s="69"/>
      <c r="BA966" s="69"/>
      <c r="BB966" s="69"/>
      <c r="BC966" s="69"/>
      <c r="BD966" s="87"/>
      <c r="BE966" s="87"/>
      <c r="BF966" s="95"/>
      <c r="BG966" s="95"/>
      <c r="BH966" s="95"/>
      <c r="BI966" s="87"/>
      <c r="BJ966" s="96"/>
      <c r="BK966" s="96"/>
      <c r="BL966" s="96"/>
      <c r="BM966" s="96"/>
      <c r="BN966" s="97"/>
      <c r="BO966" s="98"/>
      <c r="BP966" s="25"/>
      <c r="BQ966" s="47"/>
      <c r="BR966" s="65"/>
      <c r="BS966" s="49"/>
      <c r="BT966" s="135"/>
      <c r="BU966" s="92"/>
      <c r="BV966" s="135"/>
      <c r="BW966" s="92"/>
      <c r="BX966" s="135"/>
      <c r="BY966" s="141"/>
      <c r="BZ966" s="25"/>
      <c r="CA966" s="25"/>
      <c r="CB966" s="25"/>
      <c r="CC966" s="25"/>
      <c r="CD966" s="25"/>
      <c r="CE966" s="25"/>
      <c r="CF966" s="25"/>
      <c r="CG966" s="25"/>
      <c r="CH966" s="25"/>
      <c r="CI966" s="25"/>
      <c r="CJ966" s="25"/>
      <c r="CK966" s="25"/>
    </row>
    <row r="967" spans="1:89" ht="13">
      <c r="A967" s="99"/>
      <c r="B967" s="93"/>
      <c r="C967" s="25"/>
      <c r="D967" s="25"/>
      <c r="E967" s="25"/>
      <c r="F967" s="25"/>
      <c r="G967" s="92"/>
      <c r="H967" s="25"/>
      <c r="I967" s="93"/>
      <c r="J967" s="49"/>
      <c r="K967" s="49"/>
      <c r="L967" s="101">
        <v>389</v>
      </c>
      <c r="M967" s="49"/>
      <c r="N967" s="49"/>
      <c r="O967" s="49"/>
      <c r="P967" s="49"/>
      <c r="Q967" s="49"/>
      <c r="R967" s="49"/>
      <c r="S967" s="49"/>
      <c r="T967" s="49"/>
      <c r="U967" s="49"/>
      <c r="V967" s="53"/>
      <c r="W967" s="53"/>
      <c r="X967" s="49"/>
      <c r="Y967" s="49"/>
      <c r="Z967" s="49"/>
      <c r="AA967" s="49"/>
      <c r="AB967" s="49"/>
      <c r="AC967" s="94"/>
      <c r="AD967" s="25"/>
      <c r="AE967" s="49"/>
      <c r="AF967" s="49"/>
      <c r="AG967" s="49"/>
      <c r="AH967" s="49"/>
      <c r="AI967" s="100"/>
      <c r="AJ967" s="100"/>
      <c r="AK967" s="25"/>
      <c r="AL967" s="49"/>
      <c r="AM967" s="49"/>
      <c r="AN967" s="49"/>
      <c r="AO967" s="49"/>
      <c r="AP967" s="49"/>
      <c r="AQ967" s="49"/>
      <c r="AR967" s="49"/>
      <c r="AS967" s="87"/>
      <c r="AT967" s="69"/>
      <c r="AU967" s="69"/>
      <c r="AV967" s="69"/>
      <c r="AW967" s="69"/>
      <c r="AX967" s="69"/>
      <c r="AY967" s="69"/>
      <c r="AZ967" s="69"/>
      <c r="BA967" s="69"/>
      <c r="BB967" s="69"/>
      <c r="BC967" s="69"/>
      <c r="BD967" s="87"/>
      <c r="BE967" s="87"/>
      <c r="BF967" s="95"/>
      <c r="BG967" s="95"/>
      <c r="BH967" s="95"/>
      <c r="BI967" s="87"/>
      <c r="BJ967" s="96"/>
      <c r="BK967" s="96"/>
      <c r="BL967" s="96"/>
      <c r="BM967" s="96"/>
      <c r="BN967" s="97"/>
      <c r="BO967" s="98"/>
      <c r="BP967" s="25"/>
      <c r="BQ967" s="47"/>
      <c r="BR967" s="65"/>
      <c r="BS967" s="49"/>
      <c r="BT967" s="135"/>
      <c r="BU967" s="92"/>
      <c r="BV967" s="135"/>
      <c r="BW967" s="92"/>
      <c r="BX967" s="135"/>
      <c r="BY967" s="141"/>
      <c r="BZ967" s="25"/>
      <c r="CA967" s="25"/>
      <c r="CB967" s="25"/>
      <c r="CC967" s="25"/>
      <c r="CD967" s="25"/>
      <c r="CE967" s="25"/>
      <c r="CF967" s="25"/>
      <c r="CG967" s="25"/>
      <c r="CH967" s="25"/>
      <c r="CI967" s="25"/>
      <c r="CJ967" s="25"/>
      <c r="CK967" s="25"/>
    </row>
    <row r="968" spans="1:89" ht="13">
      <c r="A968" s="99"/>
      <c r="B968" s="93"/>
      <c r="C968" s="25"/>
      <c r="D968" s="25"/>
      <c r="E968" s="25"/>
      <c r="F968" s="25"/>
      <c r="G968" s="92"/>
      <c r="H968" s="25"/>
      <c r="I968" s="93"/>
      <c r="J968" s="49"/>
      <c r="K968" s="49"/>
      <c r="L968" s="101">
        <v>389</v>
      </c>
      <c r="M968" s="49"/>
      <c r="N968" s="49"/>
      <c r="O968" s="49"/>
      <c r="P968" s="49"/>
      <c r="Q968" s="49"/>
      <c r="R968" s="49"/>
      <c r="S968" s="49"/>
      <c r="T968" s="49"/>
      <c r="U968" s="49"/>
      <c r="V968" s="53"/>
      <c r="W968" s="53"/>
      <c r="X968" s="49"/>
      <c r="Y968" s="49"/>
      <c r="Z968" s="49"/>
      <c r="AA968" s="49"/>
      <c r="AB968" s="49"/>
      <c r="AC968" s="94"/>
      <c r="AD968" s="25"/>
      <c r="AE968" s="49"/>
      <c r="AF968" s="49"/>
      <c r="AG968" s="49"/>
      <c r="AH968" s="49"/>
      <c r="AI968" s="100"/>
      <c r="AJ968" s="100"/>
      <c r="AK968" s="25"/>
      <c r="AL968" s="49"/>
      <c r="AM968" s="49"/>
      <c r="AN968" s="49"/>
      <c r="AO968" s="49"/>
      <c r="AP968" s="49"/>
      <c r="AQ968" s="49"/>
      <c r="AR968" s="49"/>
      <c r="AS968" s="87"/>
      <c r="AT968" s="69"/>
      <c r="AU968" s="69"/>
      <c r="AV968" s="69"/>
      <c r="AW968" s="69"/>
      <c r="AX968" s="69"/>
      <c r="AY968" s="69"/>
      <c r="AZ968" s="69"/>
      <c r="BA968" s="69"/>
      <c r="BB968" s="69"/>
      <c r="BC968" s="69"/>
      <c r="BD968" s="87"/>
      <c r="BE968" s="87"/>
      <c r="BF968" s="95"/>
      <c r="BG968" s="95"/>
      <c r="BH968" s="95"/>
      <c r="BI968" s="87"/>
      <c r="BJ968" s="96"/>
      <c r="BK968" s="96"/>
      <c r="BL968" s="96"/>
      <c r="BM968" s="96"/>
      <c r="BN968" s="97"/>
      <c r="BO968" s="98"/>
      <c r="BP968" s="25"/>
      <c r="BQ968" s="47"/>
      <c r="BR968" s="65"/>
      <c r="BS968" s="49"/>
      <c r="BT968" s="135"/>
      <c r="BU968" s="92"/>
      <c r="BV968" s="135"/>
      <c r="BW968" s="92"/>
      <c r="BX968" s="135"/>
      <c r="BY968" s="141"/>
      <c r="BZ968" s="25"/>
      <c r="CA968" s="25"/>
      <c r="CB968" s="25"/>
      <c r="CC968" s="25"/>
      <c r="CD968" s="25"/>
      <c r="CE968" s="25"/>
      <c r="CF968" s="25"/>
      <c r="CG968" s="25"/>
      <c r="CH968" s="25"/>
      <c r="CI968" s="25"/>
      <c r="CJ968" s="25"/>
      <c r="CK968" s="25"/>
    </row>
    <row r="969" spans="1:89" ht="13">
      <c r="A969" s="99"/>
      <c r="B969" s="93"/>
      <c r="C969" s="25"/>
      <c r="D969" s="25"/>
      <c r="E969" s="25"/>
      <c r="F969" s="25"/>
      <c r="G969" s="92"/>
      <c r="H969" s="25"/>
      <c r="I969" s="93"/>
      <c r="J969" s="49"/>
      <c r="K969" s="49"/>
      <c r="L969" s="101">
        <v>389</v>
      </c>
      <c r="M969" s="53">
        <v>663</v>
      </c>
      <c r="N969" s="49"/>
      <c r="O969" s="49"/>
      <c r="P969" s="49"/>
      <c r="Q969" s="49"/>
      <c r="R969" s="49"/>
      <c r="S969" s="49"/>
      <c r="T969" s="49"/>
      <c r="U969" s="49"/>
      <c r="V969" s="53"/>
      <c r="W969" s="53"/>
      <c r="X969" s="49"/>
      <c r="Y969" s="49"/>
      <c r="Z969" s="49"/>
      <c r="AA969" s="49"/>
      <c r="AB969" s="49"/>
      <c r="AC969" s="94"/>
      <c r="AD969" s="25"/>
      <c r="AE969" s="49"/>
      <c r="AF969" s="49"/>
      <c r="AG969" s="49"/>
      <c r="AH969" s="49"/>
      <c r="AI969" s="100"/>
      <c r="AJ969" s="100"/>
      <c r="AK969" s="25"/>
      <c r="AL969" s="49"/>
      <c r="AM969" s="49"/>
      <c r="AN969" s="49"/>
      <c r="AO969" s="49"/>
      <c r="AP969" s="49"/>
      <c r="AQ969" s="49"/>
      <c r="AR969" s="49"/>
      <c r="AS969" s="87"/>
      <c r="AT969" s="69"/>
      <c r="AU969" s="69"/>
      <c r="AV969" s="69"/>
      <c r="AW969" s="69"/>
      <c r="AX969" s="69"/>
      <c r="AY969" s="69"/>
      <c r="AZ969" s="69"/>
      <c r="BA969" s="69"/>
      <c r="BB969" s="69"/>
      <c r="BC969" s="69"/>
      <c r="BD969" s="87"/>
      <c r="BE969" s="87"/>
      <c r="BF969" s="95"/>
      <c r="BG969" s="95"/>
      <c r="BH969" s="95"/>
      <c r="BI969" s="87"/>
      <c r="BJ969" s="96"/>
      <c r="BK969" s="96"/>
      <c r="BL969" s="96"/>
      <c r="BM969" s="96"/>
      <c r="BN969" s="97"/>
      <c r="BO969" s="98"/>
      <c r="BP969" s="25"/>
      <c r="BQ969" s="47"/>
      <c r="BR969" s="65"/>
      <c r="BS969" s="49"/>
      <c r="BT969" s="135"/>
      <c r="BU969" s="92"/>
      <c r="BV969" s="135"/>
      <c r="BW969" s="92"/>
      <c r="BX969" s="135"/>
      <c r="BY969" s="141"/>
      <c r="BZ969" s="25"/>
      <c r="CA969" s="25"/>
      <c r="CB969" s="25"/>
      <c r="CC969" s="25"/>
      <c r="CD969" s="25"/>
      <c r="CE969" s="25"/>
      <c r="CF969" s="25"/>
      <c r="CG969" s="25"/>
      <c r="CH969" s="25"/>
      <c r="CI969" s="25"/>
      <c r="CJ969" s="25"/>
      <c r="CK969" s="25"/>
    </row>
    <row r="970" spans="1:89" ht="13">
      <c r="A970" s="99"/>
      <c r="B970" s="93"/>
      <c r="C970" s="25"/>
      <c r="D970" s="25"/>
      <c r="E970" s="25"/>
      <c r="F970" s="25"/>
      <c r="G970" s="92"/>
      <c r="H970" s="25"/>
      <c r="I970" s="93"/>
      <c r="J970" s="49"/>
      <c r="K970" s="49"/>
      <c r="L970" s="101">
        <v>389</v>
      </c>
      <c r="M970" s="49"/>
      <c r="N970" s="49"/>
      <c r="O970" s="49"/>
      <c r="P970" s="49"/>
      <c r="Q970" s="49"/>
      <c r="R970" s="49"/>
      <c r="S970" s="49"/>
      <c r="T970" s="49"/>
      <c r="U970" s="49"/>
      <c r="V970" s="53"/>
      <c r="W970" s="53"/>
      <c r="X970" s="49"/>
      <c r="Y970" s="49"/>
      <c r="Z970" s="49"/>
      <c r="AA970" s="49"/>
      <c r="AB970" s="49"/>
      <c r="AC970" s="94"/>
      <c r="AD970" s="25"/>
      <c r="AE970" s="49"/>
      <c r="AF970" s="49"/>
      <c r="AG970" s="49"/>
      <c r="AH970" s="49"/>
      <c r="AI970" s="100"/>
      <c r="AJ970" s="100"/>
      <c r="AK970" s="25"/>
      <c r="AL970" s="49"/>
      <c r="AM970" s="49"/>
      <c r="AN970" s="49"/>
      <c r="AO970" s="49"/>
      <c r="AP970" s="49"/>
      <c r="AQ970" s="49"/>
      <c r="AR970" s="49"/>
      <c r="AS970" s="87"/>
      <c r="AT970" s="69"/>
      <c r="AU970" s="69"/>
      <c r="AV970" s="69"/>
      <c r="AW970" s="69"/>
      <c r="AX970" s="69"/>
      <c r="AY970" s="69"/>
      <c r="AZ970" s="69"/>
      <c r="BA970" s="69"/>
      <c r="BB970" s="69"/>
      <c r="BC970" s="69"/>
      <c r="BD970" s="87"/>
      <c r="BE970" s="87"/>
      <c r="BF970" s="95"/>
      <c r="BG970" s="95"/>
      <c r="BH970" s="95"/>
      <c r="BI970" s="87"/>
      <c r="BJ970" s="96"/>
      <c r="BK970" s="96"/>
      <c r="BL970" s="96"/>
      <c r="BM970" s="96"/>
      <c r="BN970" s="97"/>
      <c r="BO970" s="98"/>
      <c r="BP970" s="25"/>
      <c r="BQ970" s="47"/>
      <c r="BR970" s="65"/>
      <c r="BS970" s="49"/>
      <c r="BT970" s="135"/>
      <c r="BU970" s="92"/>
      <c r="BV970" s="135"/>
      <c r="BW970" s="92"/>
      <c r="BX970" s="135"/>
      <c r="BY970" s="141"/>
      <c r="BZ970" s="25"/>
      <c r="CA970" s="25"/>
      <c r="CB970" s="25"/>
      <c r="CC970" s="25"/>
      <c r="CD970" s="25"/>
      <c r="CE970" s="25"/>
      <c r="CF970" s="25"/>
      <c r="CG970" s="25"/>
      <c r="CH970" s="25"/>
      <c r="CI970" s="25"/>
      <c r="CJ970" s="25"/>
      <c r="CK970" s="25"/>
    </row>
    <row r="971" spans="1:89" ht="13">
      <c r="A971" s="99"/>
      <c r="B971" s="93"/>
      <c r="C971" s="25"/>
      <c r="D971" s="25"/>
      <c r="E971" s="25"/>
      <c r="F971" s="25"/>
      <c r="G971" s="92"/>
      <c r="H971" s="25"/>
      <c r="I971" s="93"/>
      <c r="J971" s="49"/>
      <c r="K971" s="49"/>
      <c r="L971" s="53">
        <v>358</v>
      </c>
      <c r="M971" s="49"/>
      <c r="N971" s="49"/>
      <c r="O971" s="49"/>
      <c r="P971" s="49"/>
      <c r="Q971" s="49"/>
      <c r="R971" s="49"/>
      <c r="S971" s="49"/>
      <c r="T971" s="49"/>
      <c r="U971" s="49"/>
      <c r="V971" s="53"/>
      <c r="W971" s="53"/>
      <c r="X971" s="49"/>
      <c r="Y971" s="49"/>
      <c r="Z971" s="49"/>
      <c r="AA971" s="49"/>
      <c r="AB971" s="49"/>
      <c r="AC971" s="94"/>
      <c r="AD971" s="25"/>
      <c r="AE971" s="49"/>
      <c r="AF971" s="49"/>
      <c r="AG971" s="49"/>
      <c r="AH971" s="49"/>
      <c r="AI971" s="100"/>
      <c r="AJ971" s="100"/>
      <c r="AK971" s="25"/>
      <c r="AL971" s="49"/>
      <c r="AM971" s="49"/>
      <c r="AN971" s="49"/>
      <c r="AO971" s="49"/>
      <c r="AP971" s="49"/>
      <c r="AQ971" s="49"/>
      <c r="AR971" s="49"/>
      <c r="AS971" s="87"/>
      <c r="AT971" s="69"/>
      <c r="AU971" s="69"/>
      <c r="AV971" s="69"/>
      <c r="AW971" s="69"/>
      <c r="AX971" s="69"/>
      <c r="AY971" s="69"/>
      <c r="AZ971" s="69"/>
      <c r="BA971" s="69"/>
      <c r="BB971" s="69"/>
      <c r="BC971" s="69"/>
      <c r="BD971" s="87"/>
      <c r="BE971" s="87"/>
      <c r="BF971" s="95"/>
      <c r="BG971" s="95"/>
      <c r="BH971" s="95"/>
      <c r="BI971" s="87"/>
      <c r="BJ971" s="96"/>
      <c r="BK971" s="96"/>
      <c r="BL971" s="96"/>
      <c r="BM971" s="96"/>
      <c r="BN971" s="97"/>
      <c r="BO971" s="98"/>
      <c r="BP971" s="25"/>
      <c r="BQ971" s="47"/>
      <c r="BR971" s="65"/>
      <c r="BS971" s="49"/>
      <c r="BT971" s="135"/>
      <c r="BU971" s="92"/>
      <c r="BV971" s="135"/>
      <c r="BW971" s="92"/>
      <c r="BX971" s="135"/>
      <c r="BY971" s="141"/>
      <c r="BZ971" s="25"/>
      <c r="CA971" s="25"/>
      <c r="CB971" s="25"/>
      <c r="CC971" s="25"/>
      <c r="CD971" s="25"/>
      <c r="CE971" s="25"/>
      <c r="CF971" s="25"/>
      <c r="CG971" s="25"/>
      <c r="CH971" s="25"/>
      <c r="CI971" s="25"/>
      <c r="CJ971" s="25"/>
      <c r="CK971" s="25"/>
    </row>
    <row r="972" spans="1:89" ht="13">
      <c r="A972" s="99"/>
      <c r="B972" s="93"/>
      <c r="C972" s="25"/>
      <c r="D972" s="25"/>
      <c r="E972" s="25"/>
      <c r="F972" s="25"/>
      <c r="G972" s="92"/>
      <c r="H972" s="25"/>
      <c r="I972" s="93"/>
      <c r="J972" s="49"/>
      <c r="K972" s="49"/>
      <c r="L972" s="53">
        <v>341</v>
      </c>
      <c r="M972" s="53">
        <v>359</v>
      </c>
      <c r="N972" s="49"/>
      <c r="O972" s="49"/>
      <c r="P972" s="49"/>
      <c r="Q972" s="49"/>
      <c r="R972" s="49"/>
      <c r="S972" s="49"/>
      <c r="T972" s="49"/>
      <c r="U972" s="49"/>
      <c r="V972" s="53"/>
      <c r="W972" s="53"/>
      <c r="X972" s="49"/>
      <c r="Y972" s="49"/>
      <c r="Z972" s="49"/>
      <c r="AA972" s="49"/>
      <c r="AB972" s="49"/>
      <c r="AC972" s="94"/>
      <c r="AD972" s="25"/>
      <c r="AE972" s="49"/>
      <c r="AF972" s="49"/>
      <c r="AG972" s="49"/>
      <c r="AH972" s="49"/>
      <c r="AI972" s="100"/>
      <c r="AJ972" s="100"/>
      <c r="AK972" s="25"/>
      <c r="AL972" s="49"/>
      <c r="AM972" s="49"/>
      <c r="AN972" s="49"/>
      <c r="AO972" s="49"/>
      <c r="AP972" s="49"/>
      <c r="AQ972" s="49"/>
      <c r="AR972" s="49"/>
      <c r="AS972" s="87"/>
      <c r="AT972" s="69"/>
      <c r="AU972" s="69"/>
      <c r="AV972" s="69"/>
      <c r="AW972" s="69"/>
      <c r="AX972" s="69"/>
      <c r="AY972" s="69"/>
      <c r="AZ972" s="69"/>
      <c r="BA972" s="69"/>
      <c r="BB972" s="69"/>
      <c r="BC972" s="69"/>
      <c r="BD972" s="87"/>
      <c r="BE972" s="87"/>
      <c r="BF972" s="95"/>
      <c r="BG972" s="95"/>
      <c r="BH972" s="95"/>
      <c r="BI972" s="87"/>
      <c r="BJ972" s="96"/>
      <c r="BK972" s="96"/>
      <c r="BL972" s="96"/>
      <c r="BM972" s="96"/>
      <c r="BN972" s="97"/>
      <c r="BO972" s="98"/>
      <c r="BP972" s="25"/>
      <c r="BQ972" s="47"/>
      <c r="BR972" s="65"/>
      <c r="BS972" s="49"/>
      <c r="BT972" s="135"/>
      <c r="BU972" s="92"/>
      <c r="BV972" s="135"/>
      <c r="BW972" s="92"/>
      <c r="BX972" s="135"/>
      <c r="BY972" s="141"/>
      <c r="BZ972" s="25"/>
      <c r="CA972" s="25"/>
      <c r="CB972" s="25"/>
      <c r="CC972" s="25"/>
      <c r="CD972" s="25"/>
      <c r="CE972" s="25"/>
      <c r="CF972" s="25"/>
      <c r="CG972" s="25"/>
      <c r="CH972" s="25"/>
      <c r="CI972" s="25"/>
      <c r="CJ972" s="25"/>
      <c r="CK972" s="25"/>
    </row>
    <row r="973" spans="1:89" ht="13">
      <c r="A973" s="99"/>
      <c r="B973" s="93"/>
      <c r="C973" s="25"/>
      <c r="D973" s="25"/>
      <c r="E973" s="25"/>
      <c r="F973" s="25"/>
      <c r="G973" s="92"/>
      <c r="H973" s="25"/>
      <c r="I973" s="93"/>
      <c r="J973" s="49"/>
      <c r="K973" s="49"/>
      <c r="L973" s="101">
        <v>389</v>
      </c>
      <c r="M973" s="49"/>
      <c r="N973" s="49"/>
      <c r="O973" s="49"/>
      <c r="P973" s="49"/>
      <c r="Q973" s="49"/>
      <c r="R973" s="49"/>
      <c r="S973" s="49"/>
      <c r="T973" s="49"/>
      <c r="U973" s="49"/>
      <c r="V973" s="53"/>
      <c r="W973" s="53"/>
      <c r="X973" s="49"/>
      <c r="Y973" s="49"/>
      <c r="Z973" s="49"/>
      <c r="AA973" s="49"/>
      <c r="AB973" s="49"/>
      <c r="AC973" s="94"/>
      <c r="AD973" s="25"/>
      <c r="AE973" s="49"/>
      <c r="AF973" s="49"/>
      <c r="AG973" s="49"/>
      <c r="AH973" s="49"/>
      <c r="AI973" s="100"/>
      <c r="AJ973" s="100"/>
      <c r="AK973" s="25"/>
      <c r="AL973" s="49"/>
      <c r="AM973" s="49"/>
      <c r="AN973" s="49"/>
      <c r="AO973" s="49"/>
      <c r="AP973" s="49"/>
      <c r="AQ973" s="49"/>
      <c r="AR973" s="49"/>
      <c r="AS973" s="87"/>
      <c r="AT973" s="69"/>
      <c r="AU973" s="69"/>
      <c r="AV973" s="69"/>
      <c r="AW973" s="69"/>
      <c r="AX973" s="69"/>
      <c r="AY973" s="69"/>
      <c r="AZ973" s="69"/>
      <c r="BA973" s="69"/>
      <c r="BB973" s="69"/>
      <c r="BC973" s="69"/>
      <c r="BD973" s="87"/>
      <c r="BE973" s="87"/>
      <c r="BF973" s="95"/>
      <c r="BG973" s="95"/>
      <c r="BH973" s="95"/>
      <c r="BI973" s="87"/>
      <c r="BJ973" s="96"/>
      <c r="BK973" s="96"/>
      <c r="BL973" s="96"/>
      <c r="BM973" s="96"/>
      <c r="BN973" s="97"/>
      <c r="BO973" s="98"/>
      <c r="BP973" s="25"/>
      <c r="BQ973" s="47"/>
      <c r="BR973" s="65"/>
      <c r="BS973" s="49"/>
      <c r="BT973" s="135"/>
      <c r="BU973" s="92"/>
      <c r="BV973" s="135"/>
      <c r="BW973" s="92"/>
      <c r="BX973" s="135"/>
      <c r="BY973" s="141"/>
      <c r="BZ973" s="25"/>
      <c r="CA973" s="25"/>
      <c r="CB973" s="25"/>
      <c r="CC973" s="25"/>
      <c r="CD973" s="25"/>
      <c r="CE973" s="25"/>
      <c r="CF973" s="25"/>
      <c r="CG973" s="25"/>
      <c r="CH973" s="25"/>
      <c r="CI973" s="25"/>
      <c r="CJ973" s="25"/>
      <c r="CK973" s="25"/>
    </row>
    <row r="974" spans="1:89" ht="13">
      <c r="A974" s="99"/>
      <c r="B974" s="93"/>
      <c r="C974" s="25"/>
      <c r="D974" s="25"/>
      <c r="E974" s="25"/>
      <c r="F974" s="25"/>
      <c r="G974" s="92"/>
      <c r="H974" s="25"/>
      <c r="I974" s="93"/>
      <c r="J974" s="49"/>
      <c r="K974" s="49"/>
      <c r="L974" s="101">
        <v>389</v>
      </c>
      <c r="M974" s="49"/>
      <c r="N974" s="49"/>
      <c r="O974" s="49"/>
      <c r="P974" s="49"/>
      <c r="Q974" s="49"/>
      <c r="R974" s="49"/>
      <c r="S974" s="49"/>
      <c r="T974" s="49"/>
      <c r="U974" s="49"/>
      <c r="V974" s="53"/>
      <c r="W974" s="53"/>
      <c r="X974" s="49"/>
      <c r="Y974" s="49"/>
      <c r="Z974" s="49"/>
      <c r="AA974" s="49"/>
      <c r="AB974" s="49"/>
      <c r="AC974" s="94"/>
      <c r="AD974" s="25"/>
      <c r="AE974" s="49"/>
      <c r="AF974" s="49"/>
      <c r="AG974" s="49"/>
      <c r="AH974" s="49"/>
      <c r="AI974" s="100"/>
      <c r="AJ974" s="100"/>
      <c r="AK974" s="25"/>
      <c r="AL974" s="49"/>
      <c r="AM974" s="49"/>
      <c r="AN974" s="49"/>
      <c r="AO974" s="49"/>
      <c r="AP974" s="49"/>
      <c r="AQ974" s="49"/>
      <c r="AR974" s="49"/>
      <c r="AS974" s="87"/>
      <c r="AT974" s="69"/>
      <c r="AU974" s="69"/>
      <c r="AV974" s="69"/>
      <c r="AW974" s="69"/>
      <c r="AX974" s="69"/>
      <c r="AY974" s="69"/>
      <c r="AZ974" s="69"/>
      <c r="BA974" s="69"/>
      <c r="BB974" s="69"/>
      <c r="BC974" s="69"/>
      <c r="BD974" s="87"/>
      <c r="BE974" s="87"/>
      <c r="BF974" s="95"/>
      <c r="BG974" s="95"/>
      <c r="BH974" s="95"/>
      <c r="BI974" s="87"/>
      <c r="BJ974" s="96"/>
      <c r="BK974" s="96"/>
      <c r="BL974" s="96"/>
      <c r="BM974" s="96"/>
      <c r="BN974" s="97"/>
      <c r="BO974" s="98"/>
      <c r="BP974" s="25"/>
      <c r="BQ974" s="47"/>
      <c r="BR974" s="65"/>
      <c r="BS974" s="49"/>
      <c r="BT974" s="135"/>
      <c r="BU974" s="92"/>
      <c r="BV974" s="135"/>
      <c r="BW974" s="92"/>
      <c r="BX974" s="135"/>
      <c r="BY974" s="141"/>
      <c r="BZ974" s="25"/>
      <c r="CA974" s="25"/>
      <c r="CB974" s="25"/>
      <c r="CC974" s="25"/>
      <c r="CD974" s="25"/>
      <c r="CE974" s="25"/>
      <c r="CF974" s="25"/>
      <c r="CG974" s="25"/>
      <c r="CH974" s="25"/>
      <c r="CI974" s="25"/>
      <c r="CJ974" s="25"/>
      <c r="CK974" s="25"/>
    </row>
    <row r="975" spans="1:89" ht="13">
      <c r="A975" s="99"/>
      <c r="B975" s="93"/>
      <c r="C975" s="25"/>
      <c r="D975" s="25"/>
      <c r="E975" s="25"/>
      <c r="F975" s="25"/>
      <c r="G975" s="92"/>
      <c r="H975" s="25"/>
      <c r="I975" s="93"/>
      <c r="J975" s="49"/>
      <c r="K975" s="49"/>
      <c r="L975" s="53">
        <v>655</v>
      </c>
      <c r="M975" s="49"/>
      <c r="N975" s="49"/>
      <c r="O975" s="49"/>
      <c r="P975" s="49"/>
      <c r="Q975" s="49"/>
      <c r="R975" s="49"/>
      <c r="S975" s="49"/>
      <c r="T975" s="49"/>
      <c r="U975" s="49"/>
      <c r="V975" s="53"/>
      <c r="W975" s="53"/>
      <c r="X975" s="49"/>
      <c r="Y975" s="49"/>
      <c r="Z975" s="49"/>
      <c r="AA975" s="49"/>
      <c r="AB975" s="49"/>
      <c r="AC975" s="94"/>
      <c r="AD975" s="25"/>
      <c r="AE975" s="49"/>
      <c r="AF975" s="49"/>
      <c r="AG975" s="49"/>
      <c r="AH975" s="49"/>
      <c r="AI975" s="100"/>
      <c r="AJ975" s="100"/>
      <c r="AK975" s="25"/>
      <c r="AL975" s="49"/>
      <c r="AM975" s="49"/>
      <c r="AN975" s="49"/>
      <c r="AO975" s="49"/>
      <c r="AP975" s="49"/>
      <c r="AQ975" s="49"/>
      <c r="AR975" s="49"/>
      <c r="AS975" s="87"/>
      <c r="AT975" s="69"/>
      <c r="AU975" s="69"/>
      <c r="AV975" s="69"/>
      <c r="AW975" s="69"/>
      <c r="AX975" s="69"/>
      <c r="AY975" s="69"/>
      <c r="AZ975" s="69"/>
      <c r="BA975" s="69"/>
      <c r="BB975" s="69"/>
      <c r="BC975" s="69"/>
      <c r="BD975" s="87"/>
      <c r="BE975" s="87"/>
      <c r="BF975" s="95"/>
      <c r="BG975" s="95"/>
      <c r="BH975" s="95"/>
      <c r="BI975" s="87"/>
      <c r="BJ975" s="96"/>
      <c r="BK975" s="96"/>
      <c r="BL975" s="96"/>
      <c r="BM975" s="96"/>
      <c r="BN975" s="97"/>
      <c r="BO975" s="98"/>
      <c r="BP975" s="25"/>
      <c r="BQ975" s="47"/>
      <c r="BR975" s="65"/>
      <c r="BS975" s="49"/>
      <c r="BT975" s="135"/>
      <c r="BU975" s="92"/>
      <c r="BV975" s="135"/>
      <c r="BW975" s="92"/>
      <c r="BX975" s="135"/>
      <c r="BY975" s="141"/>
      <c r="BZ975" s="25"/>
      <c r="CA975" s="25"/>
      <c r="CB975" s="25"/>
      <c r="CC975" s="25"/>
      <c r="CD975" s="25"/>
      <c r="CE975" s="25"/>
      <c r="CF975" s="25"/>
      <c r="CG975" s="25"/>
      <c r="CH975" s="25"/>
      <c r="CI975" s="25"/>
      <c r="CJ975" s="25"/>
      <c r="CK975" s="25"/>
    </row>
    <row r="976" spans="1:89" ht="13">
      <c r="A976" s="99"/>
      <c r="B976" s="93"/>
      <c r="C976" s="25"/>
      <c r="D976" s="25"/>
      <c r="E976" s="25"/>
      <c r="F976" s="25"/>
      <c r="G976" s="92"/>
      <c r="H976" s="25"/>
      <c r="I976" s="93"/>
      <c r="J976" s="49"/>
      <c r="K976" s="49"/>
      <c r="L976" s="53">
        <v>699</v>
      </c>
      <c r="M976" s="49"/>
      <c r="N976" s="49"/>
      <c r="O976" s="49"/>
      <c r="P976" s="49"/>
      <c r="Q976" s="49"/>
      <c r="R976" s="49"/>
      <c r="S976" s="49"/>
      <c r="T976" s="49"/>
      <c r="U976" s="49"/>
      <c r="V976" s="53"/>
      <c r="W976" s="53"/>
      <c r="X976" s="49"/>
      <c r="Y976" s="49"/>
      <c r="Z976" s="49"/>
      <c r="AA976" s="49"/>
      <c r="AB976" s="49"/>
      <c r="AC976" s="94"/>
      <c r="AD976" s="25"/>
      <c r="AE976" s="49"/>
      <c r="AF976" s="49"/>
      <c r="AG976" s="49"/>
      <c r="AH976" s="49"/>
      <c r="AI976" s="100"/>
      <c r="AJ976" s="100"/>
      <c r="AK976" s="25"/>
      <c r="AL976" s="49"/>
      <c r="AM976" s="49"/>
      <c r="AN976" s="49"/>
      <c r="AO976" s="49"/>
      <c r="AP976" s="49"/>
      <c r="AQ976" s="49"/>
      <c r="AR976" s="49"/>
      <c r="AS976" s="87"/>
      <c r="AT976" s="69"/>
      <c r="AU976" s="69"/>
      <c r="AV976" s="69"/>
      <c r="AW976" s="69"/>
      <c r="AX976" s="69"/>
      <c r="AY976" s="69"/>
      <c r="AZ976" s="69"/>
      <c r="BA976" s="69"/>
      <c r="BB976" s="69"/>
      <c r="BC976" s="69"/>
      <c r="BD976" s="87"/>
      <c r="BE976" s="87"/>
      <c r="BF976" s="95"/>
      <c r="BG976" s="95"/>
      <c r="BH976" s="95"/>
      <c r="BI976" s="87"/>
      <c r="BJ976" s="96"/>
      <c r="BK976" s="96"/>
      <c r="BL976" s="96"/>
      <c r="BM976" s="96"/>
      <c r="BN976" s="97"/>
      <c r="BO976" s="98"/>
      <c r="BP976" s="25"/>
      <c r="BQ976" s="47"/>
      <c r="BR976" s="65"/>
      <c r="BS976" s="49"/>
      <c r="BT976" s="135"/>
      <c r="BU976" s="92"/>
      <c r="BV976" s="135"/>
      <c r="BW976" s="92"/>
      <c r="BX976" s="135"/>
      <c r="BY976" s="141"/>
      <c r="BZ976" s="25"/>
      <c r="CA976" s="25"/>
      <c r="CB976" s="25"/>
      <c r="CC976" s="25"/>
      <c r="CD976" s="25"/>
      <c r="CE976" s="25"/>
      <c r="CF976" s="25"/>
      <c r="CG976" s="25"/>
      <c r="CH976" s="25"/>
      <c r="CI976" s="25"/>
      <c r="CJ976" s="25"/>
      <c r="CK976" s="25"/>
    </row>
    <row r="977" spans="1:89" ht="13">
      <c r="A977" s="99"/>
      <c r="B977" s="93"/>
      <c r="C977" s="25"/>
      <c r="D977" s="25"/>
      <c r="E977" s="25"/>
      <c r="F977" s="25"/>
      <c r="G977" s="92"/>
      <c r="H977" s="25"/>
      <c r="I977" s="93"/>
      <c r="J977" s="49"/>
      <c r="K977" s="49"/>
      <c r="L977" s="101">
        <v>389</v>
      </c>
      <c r="M977" s="49"/>
      <c r="N977" s="49"/>
      <c r="O977" s="49"/>
      <c r="P977" s="49"/>
      <c r="Q977" s="49"/>
      <c r="R977" s="49"/>
      <c r="S977" s="49"/>
      <c r="T977" s="49"/>
      <c r="U977" s="49"/>
      <c r="V977" s="53"/>
      <c r="W977" s="53"/>
      <c r="X977" s="49"/>
      <c r="Y977" s="49"/>
      <c r="Z977" s="49"/>
      <c r="AA977" s="49"/>
      <c r="AB977" s="49"/>
      <c r="AC977" s="94"/>
      <c r="AD977" s="25"/>
      <c r="AE977" s="49"/>
      <c r="AF977" s="49"/>
      <c r="AG977" s="49"/>
      <c r="AH977" s="49"/>
      <c r="AI977" s="100"/>
      <c r="AJ977" s="100"/>
      <c r="AK977" s="25"/>
      <c r="AL977" s="49"/>
      <c r="AM977" s="49"/>
      <c r="AN977" s="49"/>
      <c r="AO977" s="49"/>
      <c r="AP977" s="49"/>
      <c r="AQ977" s="49"/>
      <c r="AR977" s="49"/>
      <c r="AS977" s="87"/>
      <c r="AT977" s="69"/>
      <c r="AU977" s="69"/>
      <c r="AV977" s="69"/>
      <c r="AW977" s="69"/>
      <c r="AX977" s="69"/>
      <c r="AY977" s="69"/>
      <c r="AZ977" s="69"/>
      <c r="BA977" s="69"/>
      <c r="BB977" s="69"/>
      <c r="BC977" s="69"/>
      <c r="BD977" s="87"/>
      <c r="BE977" s="87"/>
      <c r="BF977" s="95"/>
      <c r="BG977" s="95"/>
      <c r="BH977" s="95"/>
      <c r="BI977" s="87"/>
      <c r="BJ977" s="96"/>
      <c r="BK977" s="96"/>
      <c r="BL977" s="96"/>
      <c r="BM977" s="96"/>
      <c r="BN977" s="97"/>
      <c r="BO977" s="98"/>
      <c r="BP977" s="25"/>
      <c r="BQ977" s="47"/>
      <c r="BR977" s="65"/>
      <c r="BS977" s="49"/>
      <c r="BT977" s="135"/>
      <c r="BU977" s="92"/>
      <c r="BV977" s="135"/>
      <c r="BW977" s="92"/>
      <c r="BX977" s="135"/>
      <c r="BY977" s="141"/>
      <c r="BZ977" s="25"/>
      <c r="CA977" s="25"/>
      <c r="CB977" s="25"/>
      <c r="CC977" s="25"/>
      <c r="CD977" s="25"/>
      <c r="CE977" s="25"/>
      <c r="CF977" s="25"/>
      <c r="CG977" s="25"/>
      <c r="CH977" s="25"/>
      <c r="CI977" s="25"/>
      <c r="CJ977" s="25"/>
      <c r="CK977" s="25"/>
    </row>
    <row r="978" spans="1:89" ht="13">
      <c r="A978" s="99"/>
      <c r="B978" s="93"/>
      <c r="C978" s="25"/>
      <c r="D978" s="25"/>
      <c r="E978" s="25"/>
      <c r="F978" s="25"/>
      <c r="G978" s="92"/>
      <c r="H978" s="25"/>
      <c r="I978" s="93"/>
      <c r="J978" s="49"/>
      <c r="K978" s="49"/>
      <c r="L978" s="53">
        <v>613</v>
      </c>
      <c r="M978" s="49"/>
      <c r="N978" s="49"/>
      <c r="O978" s="49"/>
      <c r="P978" s="49"/>
      <c r="Q978" s="49"/>
      <c r="R978" s="49"/>
      <c r="S978" s="49"/>
      <c r="T978" s="49"/>
      <c r="U978" s="49"/>
      <c r="V978" s="53"/>
      <c r="W978" s="53"/>
      <c r="X978" s="49"/>
      <c r="Y978" s="49"/>
      <c r="Z978" s="49"/>
      <c r="AA978" s="49"/>
      <c r="AB978" s="49"/>
      <c r="AC978" s="94"/>
      <c r="AD978" s="25"/>
      <c r="AE978" s="49"/>
      <c r="AF978" s="49"/>
      <c r="AG978" s="49"/>
      <c r="AH978" s="49"/>
      <c r="AI978" s="100"/>
      <c r="AJ978" s="100"/>
      <c r="AK978" s="25"/>
      <c r="AL978" s="49"/>
      <c r="AM978" s="49"/>
      <c r="AN978" s="49"/>
      <c r="AO978" s="49"/>
      <c r="AP978" s="49"/>
      <c r="AQ978" s="49"/>
      <c r="AR978" s="49"/>
      <c r="AS978" s="87"/>
      <c r="AT978" s="69"/>
      <c r="AU978" s="69"/>
      <c r="AV978" s="69"/>
      <c r="AW978" s="69"/>
      <c r="AX978" s="69"/>
      <c r="AY978" s="69"/>
      <c r="AZ978" s="69"/>
      <c r="BA978" s="69"/>
      <c r="BB978" s="69"/>
      <c r="BC978" s="69"/>
      <c r="BD978" s="87"/>
      <c r="BE978" s="87"/>
      <c r="BF978" s="95"/>
      <c r="BG978" s="95"/>
      <c r="BH978" s="95"/>
      <c r="BI978" s="87"/>
      <c r="BJ978" s="96"/>
      <c r="BK978" s="96"/>
      <c r="BL978" s="96"/>
      <c r="BM978" s="96"/>
      <c r="BN978" s="97"/>
      <c r="BO978" s="98"/>
      <c r="BP978" s="25"/>
      <c r="BQ978" s="47"/>
      <c r="BR978" s="65"/>
      <c r="BS978" s="49"/>
      <c r="BT978" s="135"/>
      <c r="BU978" s="92"/>
      <c r="BV978" s="135"/>
      <c r="BW978" s="92"/>
      <c r="BX978" s="135"/>
      <c r="BY978" s="141"/>
      <c r="BZ978" s="25"/>
      <c r="CA978" s="25"/>
      <c r="CB978" s="25"/>
      <c r="CC978" s="25"/>
      <c r="CD978" s="25"/>
      <c r="CE978" s="25"/>
      <c r="CF978" s="25"/>
      <c r="CG978" s="25"/>
      <c r="CH978" s="25"/>
      <c r="CI978" s="25"/>
      <c r="CJ978" s="25"/>
      <c r="CK978" s="25"/>
    </row>
    <row r="979" spans="1:89" ht="13">
      <c r="A979" s="99"/>
      <c r="B979" s="93"/>
      <c r="C979" s="25"/>
      <c r="D979" s="25"/>
      <c r="E979" s="25"/>
      <c r="F979" s="25"/>
      <c r="G979" s="92"/>
      <c r="H979" s="25"/>
      <c r="I979" s="93"/>
      <c r="J979" s="49"/>
      <c r="K979" s="49"/>
      <c r="L979" s="101">
        <v>389</v>
      </c>
      <c r="M979" s="49"/>
      <c r="N979" s="49"/>
      <c r="O979" s="49"/>
      <c r="P979" s="49"/>
      <c r="Q979" s="49"/>
      <c r="R979" s="49"/>
      <c r="S979" s="49"/>
      <c r="T979" s="49"/>
      <c r="U979" s="49"/>
      <c r="V979" s="53"/>
      <c r="W979" s="53"/>
      <c r="X979" s="49"/>
      <c r="Y979" s="49"/>
      <c r="Z979" s="49"/>
      <c r="AA979" s="49"/>
      <c r="AB979" s="49"/>
      <c r="AC979" s="94"/>
      <c r="AD979" s="25"/>
      <c r="AE979" s="49"/>
      <c r="AF979" s="49"/>
      <c r="AG979" s="49"/>
      <c r="AH979" s="49"/>
      <c r="AI979" s="100"/>
      <c r="AJ979" s="100"/>
      <c r="AK979" s="25"/>
      <c r="AL979" s="49"/>
      <c r="AM979" s="49"/>
      <c r="AN979" s="49"/>
      <c r="AO979" s="49"/>
      <c r="AP979" s="49"/>
      <c r="AQ979" s="49"/>
      <c r="AR979" s="49"/>
      <c r="AS979" s="87"/>
      <c r="AT979" s="69"/>
      <c r="AU979" s="69"/>
      <c r="AV979" s="69"/>
      <c r="AW979" s="69"/>
      <c r="AX979" s="69"/>
      <c r="AY979" s="69"/>
      <c r="AZ979" s="69"/>
      <c r="BA979" s="69"/>
      <c r="BB979" s="69"/>
      <c r="BC979" s="69"/>
      <c r="BD979" s="87"/>
      <c r="BE979" s="87"/>
      <c r="BF979" s="95"/>
      <c r="BG979" s="95"/>
      <c r="BH979" s="95"/>
      <c r="BI979" s="87"/>
      <c r="BJ979" s="96"/>
      <c r="BK979" s="96"/>
      <c r="BL979" s="96"/>
      <c r="BM979" s="96"/>
      <c r="BN979" s="97"/>
      <c r="BO979" s="98"/>
      <c r="BP979" s="25"/>
      <c r="BQ979" s="47"/>
      <c r="BR979" s="65"/>
      <c r="BS979" s="49"/>
      <c r="BT979" s="135"/>
      <c r="BU979" s="92"/>
      <c r="BV979" s="135"/>
      <c r="BW979" s="92"/>
      <c r="BX979" s="135"/>
      <c r="BY979" s="141"/>
      <c r="BZ979" s="25"/>
      <c r="CA979" s="25"/>
      <c r="CB979" s="25"/>
      <c r="CC979" s="25"/>
      <c r="CD979" s="25"/>
      <c r="CE979" s="25"/>
      <c r="CF979" s="25"/>
      <c r="CG979" s="25"/>
      <c r="CH979" s="25"/>
      <c r="CI979" s="25"/>
      <c r="CJ979" s="25"/>
      <c r="CK979" s="25"/>
    </row>
    <row r="980" spans="1:89" ht="13">
      <c r="A980" s="99"/>
      <c r="B980" s="93"/>
      <c r="C980" s="25"/>
      <c r="D980" s="25"/>
      <c r="E980" s="25"/>
      <c r="F980" s="25"/>
      <c r="G980" s="92"/>
      <c r="H980" s="25"/>
      <c r="I980" s="93"/>
      <c r="J980" s="49"/>
      <c r="K980" s="49"/>
      <c r="L980" s="53">
        <v>414</v>
      </c>
      <c r="M980" s="53">
        <v>342</v>
      </c>
      <c r="N980" s="49"/>
      <c r="O980" s="49"/>
      <c r="P980" s="49"/>
      <c r="Q980" s="49"/>
      <c r="R980" s="49"/>
      <c r="S980" s="49"/>
      <c r="T980" s="49"/>
      <c r="U980" s="49"/>
      <c r="V980" s="53"/>
      <c r="W980" s="53"/>
      <c r="X980" s="49"/>
      <c r="Y980" s="49"/>
      <c r="Z980" s="49"/>
      <c r="AA980" s="49"/>
      <c r="AB980" s="49"/>
      <c r="AC980" s="94"/>
      <c r="AD980" s="25"/>
      <c r="AE980" s="49"/>
      <c r="AF980" s="49"/>
      <c r="AG980" s="49"/>
      <c r="AH980" s="49"/>
      <c r="AI980" s="100"/>
      <c r="AJ980" s="100"/>
      <c r="AK980" s="25"/>
      <c r="AL980" s="49"/>
      <c r="AM980" s="49"/>
      <c r="AN980" s="49"/>
      <c r="AO980" s="49"/>
      <c r="AP980" s="49"/>
      <c r="AQ980" s="49"/>
      <c r="AR980" s="49"/>
      <c r="AS980" s="87"/>
      <c r="AT980" s="69"/>
      <c r="AU980" s="69"/>
      <c r="AV980" s="69"/>
      <c r="AW980" s="69"/>
      <c r="AX980" s="69"/>
      <c r="AY980" s="69"/>
      <c r="AZ980" s="69"/>
      <c r="BA980" s="69"/>
      <c r="BB980" s="69"/>
      <c r="BC980" s="69"/>
      <c r="BD980" s="87"/>
      <c r="BE980" s="87"/>
      <c r="BF980" s="95"/>
      <c r="BG980" s="95"/>
      <c r="BH980" s="95"/>
      <c r="BI980" s="87"/>
      <c r="BJ980" s="96"/>
      <c r="BK980" s="96"/>
      <c r="BL980" s="96"/>
      <c r="BM980" s="96"/>
      <c r="BN980" s="97"/>
      <c r="BO980" s="98"/>
      <c r="BP980" s="25"/>
      <c r="BQ980" s="47"/>
      <c r="BR980" s="65"/>
      <c r="BS980" s="49"/>
      <c r="BT980" s="135"/>
      <c r="BU980" s="92"/>
      <c r="BV980" s="135"/>
      <c r="BW980" s="92"/>
      <c r="BX980" s="135"/>
      <c r="BY980" s="141"/>
      <c r="BZ980" s="25"/>
      <c r="CA980" s="25"/>
      <c r="CB980" s="25"/>
      <c r="CC980" s="25"/>
      <c r="CD980" s="25"/>
      <c r="CE980" s="25"/>
      <c r="CF980" s="25"/>
      <c r="CG980" s="25"/>
      <c r="CH980" s="25"/>
      <c r="CI980" s="25"/>
      <c r="CJ980" s="25"/>
      <c r="CK980" s="25"/>
    </row>
    <row r="981" spans="1:89" ht="13">
      <c r="A981" s="99"/>
      <c r="B981" s="93"/>
      <c r="C981" s="25"/>
      <c r="D981" s="25"/>
      <c r="E981" s="25"/>
      <c r="F981" s="25"/>
      <c r="G981" s="92"/>
      <c r="H981" s="25"/>
      <c r="I981" s="93"/>
      <c r="J981" s="49"/>
      <c r="K981" s="49"/>
      <c r="L981" s="101">
        <v>389</v>
      </c>
      <c r="M981" s="49"/>
      <c r="N981" s="49"/>
      <c r="O981" s="49"/>
      <c r="P981" s="49"/>
      <c r="Q981" s="49"/>
      <c r="R981" s="49"/>
      <c r="S981" s="49"/>
      <c r="T981" s="49"/>
      <c r="U981" s="49"/>
      <c r="V981" s="53"/>
      <c r="W981" s="53"/>
      <c r="X981" s="49"/>
      <c r="Y981" s="49"/>
      <c r="Z981" s="49"/>
      <c r="AA981" s="49"/>
      <c r="AB981" s="49"/>
      <c r="AC981" s="94"/>
      <c r="AD981" s="25"/>
      <c r="AE981" s="49"/>
      <c r="AF981" s="49"/>
      <c r="AG981" s="49"/>
      <c r="AH981" s="49"/>
      <c r="AI981" s="100"/>
      <c r="AJ981" s="100"/>
      <c r="AK981" s="25"/>
      <c r="AL981" s="49"/>
      <c r="AM981" s="49"/>
      <c r="AN981" s="49"/>
      <c r="AO981" s="49"/>
      <c r="AP981" s="49"/>
      <c r="AQ981" s="49"/>
      <c r="AR981" s="49"/>
      <c r="AS981" s="87"/>
      <c r="AT981" s="69"/>
      <c r="AU981" s="69"/>
      <c r="AV981" s="69"/>
      <c r="AW981" s="69"/>
      <c r="AX981" s="69"/>
      <c r="AY981" s="69"/>
      <c r="AZ981" s="69"/>
      <c r="BA981" s="69"/>
      <c r="BB981" s="69"/>
      <c r="BC981" s="69"/>
      <c r="BD981" s="87"/>
      <c r="BE981" s="87"/>
      <c r="BF981" s="95"/>
      <c r="BG981" s="95"/>
      <c r="BH981" s="95"/>
      <c r="BI981" s="87"/>
      <c r="BJ981" s="96"/>
      <c r="BK981" s="96"/>
      <c r="BL981" s="96"/>
      <c r="BM981" s="96"/>
      <c r="BN981" s="97"/>
      <c r="BO981" s="98"/>
      <c r="BP981" s="25"/>
      <c r="BQ981" s="47"/>
      <c r="BR981" s="65"/>
      <c r="BS981" s="49"/>
      <c r="BT981" s="135"/>
      <c r="BU981" s="92"/>
      <c r="BV981" s="135"/>
      <c r="BW981" s="92"/>
      <c r="BX981" s="135"/>
      <c r="BY981" s="141"/>
      <c r="BZ981" s="25"/>
      <c r="CA981" s="25"/>
      <c r="CB981" s="25"/>
      <c r="CC981" s="25"/>
      <c r="CD981" s="25"/>
      <c r="CE981" s="25"/>
      <c r="CF981" s="25"/>
      <c r="CG981" s="25"/>
      <c r="CH981" s="25"/>
      <c r="CI981" s="25"/>
      <c r="CJ981" s="25"/>
      <c r="CK981" s="25"/>
    </row>
    <row r="982" spans="1:89" ht="13">
      <c r="A982" s="99"/>
      <c r="B982" s="93"/>
      <c r="C982" s="25"/>
      <c r="D982" s="25"/>
      <c r="E982" s="25"/>
      <c r="F982" s="25"/>
      <c r="G982" s="92"/>
      <c r="H982" s="25"/>
      <c r="I982" s="93"/>
      <c r="J982" s="49"/>
      <c r="K982" s="49"/>
      <c r="L982" s="101">
        <v>389</v>
      </c>
      <c r="M982" s="49"/>
      <c r="N982" s="49"/>
      <c r="O982" s="49"/>
      <c r="P982" s="49"/>
      <c r="Q982" s="49"/>
      <c r="R982" s="49"/>
      <c r="S982" s="49"/>
      <c r="T982" s="49"/>
      <c r="U982" s="49"/>
      <c r="V982" s="53"/>
      <c r="W982" s="53"/>
      <c r="X982" s="49"/>
      <c r="Y982" s="49"/>
      <c r="Z982" s="49"/>
      <c r="AA982" s="49"/>
      <c r="AB982" s="49"/>
      <c r="AC982" s="94"/>
      <c r="AD982" s="25"/>
      <c r="AE982" s="49"/>
      <c r="AF982" s="49"/>
      <c r="AG982" s="49"/>
      <c r="AH982" s="49"/>
      <c r="AI982" s="100"/>
      <c r="AJ982" s="100"/>
      <c r="AK982" s="25"/>
      <c r="AL982" s="49"/>
      <c r="AM982" s="49"/>
      <c r="AN982" s="49"/>
      <c r="AO982" s="49"/>
      <c r="AP982" s="49"/>
      <c r="AQ982" s="49"/>
      <c r="AR982" s="49"/>
      <c r="AS982" s="87"/>
      <c r="AT982" s="69"/>
      <c r="AU982" s="69"/>
      <c r="AV982" s="69"/>
      <c r="AW982" s="69"/>
      <c r="AX982" s="69"/>
      <c r="AY982" s="69"/>
      <c r="AZ982" s="69"/>
      <c r="BA982" s="69"/>
      <c r="BB982" s="69"/>
      <c r="BC982" s="69"/>
      <c r="BD982" s="87"/>
      <c r="BE982" s="87"/>
      <c r="BF982" s="95"/>
      <c r="BG982" s="95"/>
      <c r="BH982" s="95"/>
      <c r="BI982" s="87"/>
      <c r="BJ982" s="96"/>
      <c r="BK982" s="96"/>
      <c r="BL982" s="96"/>
      <c r="BM982" s="96"/>
      <c r="BN982" s="97"/>
      <c r="BO982" s="98"/>
      <c r="BP982" s="25"/>
      <c r="BQ982" s="47"/>
      <c r="BR982" s="65"/>
      <c r="BS982" s="49"/>
      <c r="BT982" s="135"/>
      <c r="BU982" s="92"/>
      <c r="BV982" s="135"/>
      <c r="BW982" s="92"/>
      <c r="BX982" s="135"/>
      <c r="BY982" s="141"/>
      <c r="BZ982" s="25"/>
      <c r="CA982" s="25"/>
      <c r="CB982" s="25"/>
      <c r="CC982" s="25"/>
      <c r="CD982" s="25"/>
      <c r="CE982" s="25"/>
      <c r="CF982" s="25"/>
      <c r="CG982" s="25"/>
      <c r="CH982" s="25"/>
      <c r="CI982" s="25"/>
      <c r="CJ982" s="25"/>
      <c r="CK982" s="25"/>
    </row>
    <row r="983" spans="1:89" ht="13">
      <c r="A983" s="99"/>
      <c r="B983" s="93"/>
      <c r="C983" s="25"/>
      <c r="D983" s="25"/>
      <c r="E983" s="25"/>
      <c r="F983" s="25"/>
      <c r="G983" s="92"/>
      <c r="H983" s="25"/>
      <c r="I983" s="93"/>
      <c r="J983" s="49"/>
      <c r="K983" s="49"/>
      <c r="L983" s="101">
        <v>389</v>
      </c>
      <c r="M983" s="49"/>
      <c r="N983" s="49"/>
      <c r="O983" s="49"/>
      <c r="P983" s="49"/>
      <c r="Q983" s="49"/>
      <c r="R983" s="49"/>
      <c r="S983" s="49"/>
      <c r="T983" s="49"/>
      <c r="U983" s="49"/>
      <c r="V983" s="53"/>
      <c r="W983" s="53"/>
      <c r="X983" s="49"/>
      <c r="Y983" s="49"/>
      <c r="Z983" s="49"/>
      <c r="AA983" s="49"/>
      <c r="AB983" s="49"/>
      <c r="AC983" s="94"/>
      <c r="AD983" s="25"/>
      <c r="AE983" s="49"/>
      <c r="AF983" s="49"/>
      <c r="AG983" s="49"/>
      <c r="AH983" s="49"/>
      <c r="AI983" s="100"/>
      <c r="AJ983" s="100"/>
      <c r="AK983" s="25"/>
      <c r="AL983" s="49"/>
      <c r="AM983" s="49"/>
      <c r="AN983" s="49"/>
      <c r="AO983" s="49"/>
      <c r="AP983" s="49"/>
      <c r="AQ983" s="49"/>
      <c r="AR983" s="49"/>
      <c r="AS983" s="87"/>
      <c r="AT983" s="69"/>
      <c r="AU983" s="69"/>
      <c r="AV983" s="69"/>
      <c r="AW983" s="69"/>
      <c r="AX983" s="69"/>
      <c r="AY983" s="69"/>
      <c r="AZ983" s="69"/>
      <c r="BA983" s="69"/>
      <c r="BB983" s="69"/>
      <c r="BC983" s="69"/>
      <c r="BD983" s="87"/>
      <c r="BE983" s="87"/>
      <c r="BF983" s="95"/>
      <c r="BG983" s="95"/>
      <c r="BH983" s="95"/>
      <c r="BI983" s="87"/>
      <c r="BJ983" s="96"/>
      <c r="BK983" s="96"/>
      <c r="BL983" s="96"/>
      <c r="BM983" s="96"/>
      <c r="BN983" s="97"/>
      <c r="BO983" s="98"/>
      <c r="BP983" s="25"/>
      <c r="BQ983" s="47"/>
      <c r="BR983" s="65"/>
      <c r="BS983" s="49"/>
      <c r="BT983" s="135"/>
      <c r="BU983" s="92"/>
      <c r="BV983" s="135"/>
      <c r="BW983" s="92"/>
      <c r="BX983" s="135"/>
      <c r="BY983" s="141"/>
      <c r="BZ983" s="25"/>
      <c r="CA983" s="25"/>
      <c r="CB983" s="25"/>
      <c r="CC983" s="25"/>
      <c r="CD983" s="25"/>
      <c r="CE983" s="25"/>
      <c r="CF983" s="25"/>
      <c r="CG983" s="25"/>
      <c r="CH983" s="25"/>
      <c r="CI983" s="25"/>
      <c r="CJ983" s="25"/>
      <c r="CK983" s="25"/>
    </row>
    <row r="984" spans="1:89" ht="13">
      <c r="A984" s="99"/>
      <c r="B984" s="93"/>
      <c r="C984" s="25"/>
      <c r="D984" s="25"/>
      <c r="E984" s="25"/>
      <c r="F984" s="25"/>
      <c r="G984" s="92"/>
      <c r="H984" s="25"/>
      <c r="I984" s="93"/>
      <c r="J984" s="49"/>
      <c r="K984" s="49"/>
      <c r="L984" s="101">
        <v>389</v>
      </c>
      <c r="M984" s="49"/>
      <c r="N984" s="49"/>
      <c r="O984" s="49"/>
      <c r="P984" s="49"/>
      <c r="Q984" s="49"/>
      <c r="R984" s="49"/>
      <c r="S984" s="49"/>
      <c r="T984" s="49"/>
      <c r="U984" s="49"/>
      <c r="V984" s="53"/>
      <c r="W984" s="53"/>
      <c r="X984" s="49"/>
      <c r="Y984" s="49"/>
      <c r="Z984" s="49"/>
      <c r="AA984" s="49"/>
      <c r="AB984" s="49"/>
      <c r="AC984" s="94"/>
      <c r="AD984" s="25"/>
      <c r="AE984" s="49"/>
      <c r="AF984" s="49"/>
      <c r="AG984" s="49"/>
      <c r="AH984" s="49"/>
      <c r="AI984" s="100"/>
      <c r="AJ984" s="100"/>
      <c r="AK984" s="25"/>
      <c r="AL984" s="49"/>
      <c r="AM984" s="49"/>
      <c r="AN984" s="49"/>
      <c r="AO984" s="49"/>
      <c r="AP984" s="49"/>
      <c r="AQ984" s="49"/>
      <c r="AR984" s="49"/>
      <c r="AS984" s="87"/>
      <c r="AT984" s="69"/>
      <c r="AU984" s="69"/>
      <c r="AV984" s="69"/>
      <c r="AW984" s="69"/>
      <c r="AX984" s="69"/>
      <c r="AY984" s="69"/>
      <c r="AZ984" s="69"/>
      <c r="BA984" s="69"/>
      <c r="BB984" s="69"/>
      <c r="BC984" s="69"/>
      <c r="BD984" s="87"/>
      <c r="BE984" s="87"/>
      <c r="BF984" s="95"/>
      <c r="BG984" s="95"/>
      <c r="BH984" s="95"/>
      <c r="BI984" s="87"/>
      <c r="BJ984" s="96"/>
      <c r="BK984" s="96"/>
      <c r="BL984" s="96"/>
      <c r="BM984" s="96"/>
      <c r="BN984" s="97"/>
      <c r="BO984" s="98"/>
      <c r="BP984" s="25"/>
      <c r="BQ984" s="47"/>
      <c r="BR984" s="65"/>
      <c r="BS984" s="49"/>
      <c r="BT984" s="135"/>
      <c r="BU984" s="92"/>
      <c r="BV984" s="135"/>
      <c r="BW984" s="92"/>
      <c r="BX984" s="135"/>
      <c r="BY984" s="141"/>
      <c r="BZ984" s="25"/>
      <c r="CA984" s="25"/>
      <c r="CB984" s="25"/>
      <c r="CC984" s="25"/>
      <c r="CD984" s="25"/>
      <c r="CE984" s="25"/>
      <c r="CF984" s="25"/>
      <c r="CG984" s="25"/>
      <c r="CH984" s="25"/>
      <c r="CI984" s="25"/>
      <c r="CJ984" s="25"/>
      <c r="CK984" s="25"/>
    </row>
    <row r="985" spans="1:89" ht="13">
      <c r="A985" s="99"/>
      <c r="B985" s="93"/>
      <c r="C985" s="25"/>
      <c r="D985" s="25"/>
      <c r="E985" s="25"/>
      <c r="F985" s="25"/>
      <c r="G985" s="92"/>
      <c r="H985" s="25"/>
      <c r="I985" s="93"/>
      <c r="J985" s="49"/>
      <c r="K985" s="49"/>
      <c r="L985" s="53">
        <v>532</v>
      </c>
      <c r="M985" s="49"/>
      <c r="N985" s="49"/>
      <c r="O985" s="49"/>
      <c r="P985" s="49"/>
      <c r="Q985" s="49"/>
      <c r="R985" s="49"/>
      <c r="S985" s="49"/>
      <c r="T985" s="49"/>
      <c r="U985" s="49"/>
      <c r="V985" s="53"/>
      <c r="W985" s="53"/>
      <c r="X985" s="49"/>
      <c r="Y985" s="49"/>
      <c r="Z985" s="49"/>
      <c r="AA985" s="49"/>
      <c r="AB985" s="49"/>
      <c r="AC985" s="94"/>
      <c r="AD985" s="25"/>
      <c r="AE985" s="49"/>
      <c r="AF985" s="49"/>
      <c r="AG985" s="49"/>
      <c r="AH985" s="49"/>
      <c r="AI985" s="100"/>
      <c r="AJ985" s="100"/>
      <c r="AK985" s="25"/>
      <c r="AL985" s="49"/>
      <c r="AM985" s="49"/>
      <c r="AN985" s="49"/>
      <c r="AO985" s="49"/>
      <c r="AP985" s="49"/>
      <c r="AQ985" s="49"/>
      <c r="AR985" s="49"/>
      <c r="AS985" s="87"/>
      <c r="AT985" s="69"/>
      <c r="AU985" s="69"/>
      <c r="AV985" s="69"/>
      <c r="AW985" s="69"/>
      <c r="AX985" s="69"/>
      <c r="AY985" s="69"/>
      <c r="AZ985" s="69"/>
      <c r="BA985" s="69"/>
      <c r="BB985" s="69"/>
      <c r="BC985" s="69"/>
      <c r="BD985" s="87"/>
      <c r="BE985" s="87"/>
      <c r="BF985" s="95"/>
      <c r="BG985" s="95"/>
      <c r="BH985" s="95"/>
      <c r="BI985" s="87"/>
      <c r="BJ985" s="96"/>
      <c r="BK985" s="96"/>
      <c r="BL985" s="96"/>
      <c r="BM985" s="96"/>
      <c r="BN985" s="97"/>
      <c r="BO985" s="98"/>
      <c r="BP985" s="25"/>
      <c r="BQ985" s="47"/>
      <c r="BR985" s="65"/>
      <c r="BS985" s="49"/>
      <c r="BT985" s="135"/>
      <c r="BU985" s="92"/>
      <c r="BV985" s="135"/>
      <c r="BW985" s="92"/>
      <c r="BX985" s="135"/>
      <c r="BY985" s="141"/>
      <c r="BZ985" s="25"/>
      <c r="CA985" s="25"/>
      <c r="CB985" s="25"/>
      <c r="CC985" s="25"/>
      <c r="CD985" s="25"/>
      <c r="CE985" s="25"/>
      <c r="CF985" s="25"/>
      <c r="CG985" s="25"/>
      <c r="CH985" s="25"/>
      <c r="CI985" s="25"/>
      <c r="CJ985" s="25"/>
      <c r="CK985" s="25"/>
    </row>
    <row r="986" spans="1:89" ht="13">
      <c r="A986" s="99"/>
      <c r="B986" s="93"/>
      <c r="C986" s="25"/>
      <c r="D986" s="25"/>
      <c r="E986" s="25"/>
      <c r="F986" s="25"/>
      <c r="G986" s="92"/>
      <c r="H986" s="25"/>
      <c r="I986" s="93"/>
      <c r="J986" s="49"/>
      <c r="K986" s="49"/>
      <c r="L986" s="101">
        <v>389</v>
      </c>
      <c r="M986" s="53">
        <v>322</v>
      </c>
      <c r="N986" s="49"/>
      <c r="O986" s="49"/>
      <c r="P986" s="49"/>
      <c r="Q986" s="49"/>
      <c r="R986" s="49"/>
      <c r="S986" s="49"/>
      <c r="T986" s="49"/>
      <c r="U986" s="49"/>
      <c r="V986" s="53"/>
      <c r="W986" s="53"/>
      <c r="X986" s="49"/>
      <c r="Y986" s="49"/>
      <c r="Z986" s="49"/>
      <c r="AA986" s="49"/>
      <c r="AB986" s="49"/>
      <c r="AC986" s="94"/>
      <c r="AD986" s="25"/>
      <c r="AE986" s="49"/>
      <c r="AF986" s="49"/>
      <c r="AG986" s="49"/>
      <c r="AH986" s="49"/>
      <c r="AI986" s="100"/>
      <c r="AJ986" s="100"/>
      <c r="AK986" s="25"/>
      <c r="AL986" s="49"/>
      <c r="AM986" s="49"/>
      <c r="AN986" s="49"/>
      <c r="AO986" s="49"/>
      <c r="AP986" s="49"/>
      <c r="AQ986" s="49"/>
      <c r="AR986" s="49"/>
      <c r="AS986" s="87"/>
      <c r="AT986" s="69"/>
      <c r="AU986" s="69"/>
      <c r="AV986" s="69"/>
      <c r="AW986" s="69"/>
      <c r="AX986" s="69"/>
      <c r="AY986" s="69"/>
      <c r="AZ986" s="69"/>
      <c r="BA986" s="69"/>
      <c r="BB986" s="69"/>
      <c r="BC986" s="69"/>
      <c r="BD986" s="87"/>
      <c r="BE986" s="87"/>
      <c r="BF986" s="95"/>
      <c r="BG986" s="95"/>
      <c r="BH986" s="95"/>
      <c r="BI986" s="87"/>
      <c r="BJ986" s="96"/>
      <c r="BK986" s="96"/>
      <c r="BL986" s="96"/>
      <c r="BM986" s="96"/>
      <c r="BN986" s="97"/>
      <c r="BO986" s="98"/>
      <c r="BP986" s="25"/>
      <c r="BQ986" s="47"/>
      <c r="BR986" s="65"/>
      <c r="BS986" s="49"/>
      <c r="BT986" s="135"/>
      <c r="BU986" s="92"/>
      <c r="BV986" s="135"/>
      <c r="BW986" s="92"/>
      <c r="BX986" s="135"/>
      <c r="BY986" s="141"/>
      <c r="BZ986" s="25"/>
      <c r="CA986" s="25"/>
      <c r="CB986" s="25"/>
      <c r="CC986" s="25"/>
      <c r="CD986" s="25"/>
      <c r="CE986" s="25"/>
      <c r="CF986" s="25"/>
      <c r="CG986" s="25"/>
      <c r="CH986" s="25"/>
      <c r="CI986" s="25"/>
      <c r="CJ986" s="25"/>
      <c r="CK986" s="25"/>
    </row>
    <row r="987" spans="1:89" ht="13">
      <c r="A987" s="99"/>
      <c r="B987" s="93"/>
      <c r="C987" s="25"/>
      <c r="D987" s="25"/>
      <c r="E987" s="25"/>
      <c r="F987" s="25"/>
      <c r="G987" s="92"/>
      <c r="H987" s="25"/>
      <c r="I987" s="93"/>
      <c r="J987" s="49"/>
      <c r="K987" s="49"/>
      <c r="L987" s="101">
        <v>389</v>
      </c>
      <c r="M987" s="49"/>
      <c r="N987" s="49"/>
      <c r="O987" s="49"/>
      <c r="P987" s="49"/>
      <c r="Q987" s="49"/>
      <c r="R987" s="49"/>
      <c r="S987" s="49"/>
      <c r="T987" s="49"/>
      <c r="U987" s="49"/>
      <c r="V987" s="53"/>
      <c r="W987" s="53"/>
      <c r="X987" s="49"/>
      <c r="Y987" s="49"/>
      <c r="Z987" s="49"/>
      <c r="AA987" s="49"/>
      <c r="AB987" s="49"/>
      <c r="AC987" s="94"/>
      <c r="AD987" s="25"/>
      <c r="AE987" s="49"/>
      <c r="AF987" s="49"/>
      <c r="AG987" s="49"/>
      <c r="AH987" s="49"/>
      <c r="AI987" s="100"/>
      <c r="AJ987" s="100"/>
      <c r="AK987" s="25"/>
      <c r="AL987" s="49"/>
      <c r="AM987" s="49"/>
      <c r="AN987" s="49"/>
      <c r="AO987" s="49"/>
      <c r="AP987" s="49"/>
      <c r="AQ987" s="49"/>
      <c r="AR987" s="49"/>
      <c r="AS987" s="87"/>
      <c r="AT987" s="69"/>
      <c r="AU987" s="69"/>
      <c r="AV987" s="69"/>
      <c r="AW987" s="69"/>
      <c r="AX987" s="69"/>
      <c r="AY987" s="69"/>
      <c r="AZ987" s="69"/>
      <c r="BA987" s="69"/>
      <c r="BB987" s="69"/>
      <c r="BC987" s="69"/>
      <c r="BD987" s="87"/>
      <c r="BE987" s="87"/>
      <c r="BF987" s="95"/>
      <c r="BG987" s="95"/>
      <c r="BH987" s="95"/>
      <c r="BI987" s="87"/>
      <c r="BJ987" s="96"/>
      <c r="BK987" s="96"/>
      <c r="BL987" s="96"/>
      <c r="BM987" s="96"/>
      <c r="BN987" s="97"/>
      <c r="BO987" s="98"/>
      <c r="BP987" s="25"/>
      <c r="BQ987" s="47"/>
      <c r="BR987" s="65"/>
      <c r="BS987" s="49"/>
      <c r="BT987" s="135"/>
      <c r="BU987" s="92"/>
      <c r="BV987" s="135"/>
      <c r="BW987" s="92"/>
      <c r="BX987" s="135"/>
      <c r="BY987" s="141"/>
      <c r="BZ987" s="25"/>
      <c r="CA987" s="25"/>
      <c r="CB987" s="25"/>
      <c r="CC987" s="25"/>
      <c r="CD987" s="25"/>
      <c r="CE987" s="25"/>
      <c r="CF987" s="25"/>
      <c r="CG987" s="25"/>
      <c r="CH987" s="25"/>
      <c r="CI987" s="25"/>
      <c r="CJ987" s="25"/>
      <c r="CK987" s="25"/>
    </row>
    <row r="988" spans="1:89" ht="13">
      <c r="A988" s="99"/>
      <c r="B988" s="93"/>
      <c r="C988" s="25"/>
      <c r="D988" s="25"/>
      <c r="E988" s="25"/>
      <c r="F988" s="25"/>
      <c r="G988" s="92"/>
      <c r="H988" s="25"/>
      <c r="I988" s="93"/>
      <c r="J988" s="49"/>
      <c r="K988" s="49"/>
      <c r="L988" s="101">
        <v>389</v>
      </c>
      <c r="M988" s="49"/>
      <c r="N988" s="49"/>
      <c r="O988" s="49"/>
      <c r="P988" s="49"/>
      <c r="Q988" s="49"/>
      <c r="R988" s="49"/>
      <c r="S988" s="49"/>
      <c r="T988" s="49"/>
      <c r="U988" s="49"/>
      <c r="V988" s="53"/>
      <c r="W988" s="53"/>
      <c r="X988" s="49"/>
      <c r="Y988" s="49"/>
      <c r="Z988" s="49"/>
      <c r="AA988" s="49"/>
      <c r="AB988" s="49"/>
      <c r="AC988" s="94"/>
      <c r="AD988" s="25"/>
      <c r="AE988" s="49"/>
      <c r="AF988" s="49"/>
      <c r="AG988" s="49"/>
      <c r="AH988" s="49"/>
      <c r="AI988" s="100"/>
      <c r="AJ988" s="100"/>
      <c r="AK988" s="25"/>
      <c r="AL988" s="49"/>
      <c r="AM988" s="49"/>
      <c r="AN988" s="49"/>
      <c r="AO988" s="49"/>
      <c r="AP988" s="49"/>
      <c r="AQ988" s="49"/>
      <c r="AR988" s="49"/>
      <c r="AS988" s="87"/>
      <c r="AT988" s="69"/>
      <c r="AU988" s="69"/>
      <c r="AV988" s="69"/>
      <c r="AW988" s="69"/>
      <c r="AX988" s="69"/>
      <c r="AY988" s="69"/>
      <c r="AZ988" s="69"/>
      <c r="BA988" s="69"/>
      <c r="BB988" s="69"/>
      <c r="BC988" s="69"/>
      <c r="BD988" s="87"/>
      <c r="BE988" s="87"/>
      <c r="BF988" s="95"/>
      <c r="BG988" s="95"/>
      <c r="BH988" s="95"/>
      <c r="BI988" s="87"/>
      <c r="BJ988" s="96"/>
      <c r="BK988" s="96"/>
      <c r="BL988" s="96"/>
      <c r="BM988" s="96"/>
      <c r="BN988" s="97"/>
      <c r="BO988" s="98"/>
      <c r="BP988" s="25"/>
      <c r="BQ988" s="47"/>
      <c r="BR988" s="65"/>
      <c r="BS988" s="49"/>
      <c r="BT988" s="135"/>
      <c r="BU988" s="92"/>
      <c r="BV988" s="135"/>
      <c r="BW988" s="92"/>
      <c r="BX988" s="135"/>
      <c r="BY988" s="141"/>
      <c r="BZ988" s="25"/>
      <c r="CA988" s="25"/>
      <c r="CB988" s="25"/>
      <c r="CC988" s="25"/>
      <c r="CD988" s="25"/>
      <c r="CE988" s="25"/>
      <c r="CF988" s="25"/>
      <c r="CG988" s="25"/>
      <c r="CH988" s="25"/>
      <c r="CI988" s="25"/>
      <c r="CJ988" s="25"/>
      <c r="CK988" s="25"/>
    </row>
    <row r="989" spans="1:89" ht="13">
      <c r="A989" s="99"/>
      <c r="B989" s="93"/>
      <c r="C989" s="25"/>
      <c r="D989" s="25"/>
      <c r="E989" s="25"/>
      <c r="F989" s="25"/>
      <c r="G989" s="92"/>
      <c r="H989" s="25"/>
      <c r="I989" s="93"/>
      <c r="J989" s="49"/>
      <c r="K989" s="49"/>
      <c r="L989" s="101">
        <v>389</v>
      </c>
      <c r="M989" s="49"/>
      <c r="N989" s="49"/>
      <c r="O989" s="49"/>
      <c r="P989" s="49"/>
      <c r="Q989" s="49"/>
      <c r="R989" s="49"/>
      <c r="S989" s="49"/>
      <c r="T989" s="49"/>
      <c r="U989" s="49"/>
      <c r="V989" s="53"/>
      <c r="W989" s="53"/>
      <c r="X989" s="49"/>
      <c r="Y989" s="49"/>
      <c r="Z989" s="49"/>
      <c r="AA989" s="49"/>
      <c r="AB989" s="49"/>
      <c r="AC989" s="94"/>
      <c r="AD989" s="25"/>
      <c r="AE989" s="49"/>
      <c r="AF989" s="49"/>
      <c r="AG989" s="49"/>
      <c r="AH989" s="49"/>
      <c r="AI989" s="100"/>
      <c r="AJ989" s="100"/>
      <c r="AK989" s="25"/>
      <c r="AL989" s="49"/>
      <c r="AM989" s="49"/>
      <c r="AN989" s="49"/>
      <c r="AO989" s="49"/>
      <c r="AP989" s="49"/>
      <c r="AQ989" s="49"/>
      <c r="AR989" s="49"/>
      <c r="AS989" s="87"/>
      <c r="AT989" s="69"/>
      <c r="AU989" s="69"/>
      <c r="AV989" s="69"/>
      <c r="AW989" s="69"/>
      <c r="AX989" s="69"/>
      <c r="AY989" s="69"/>
      <c r="AZ989" s="69"/>
      <c r="BA989" s="69"/>
      <c r="BB989" s="69"/>
      <c r="BC989" s="69"/>
      <c r="BD989" s="87"/>
      <c r="BE989" s="87"/>
      <c r="BF989" s="95"/>
      <c r="BG989" s="95"/>
      <c r="BH989" s="95"/>
      <c r="BI989" s="87"/>
      <c r="BJ989" s="96"/>
      <c r="BK989" s="96"/>
      <c r="BL989" s="96"/>
      <c r="BM989" s="96"/>
      <c r="BN989" s="97"/>
      <c r="BO989" s="98"/>
      <c r="BP989" s="25"/>
      <c r="BQ989" s="47"/>
      <c r="BR989" s="65"/>
      <c r="BS989" s="49"/>
      <c r="BT989" s="135"/>
      <c r="BU989" s="92"/>
      <c r="BV989" s="135"/>
      <c r="BW989" s="92"/>
      <c r="BX989" s="135"/>
      <c r="BY989" s="141"/>
      <c r="BZ989" s="25"/>
      <c r="CA989" s="25"/>
      <c r="CB989" s="25"/>
      <c r="CC989" s="25"/>
      <c r="CD989" s="25"/>
      <c r="CE989" s="25"/>
      <c r="CF989" s="25"/>
      <c r="CG989" s="25"/>
      <c r="CH989" s="25"/>
      <c r="CI989" s="25"/>
      <c r="CJ989" s="25"/>
      <c r="CK989" s="25"/>
    </row>
    <row r="990" spans="1:89" ht="13">
      <c r="A990" s="99"/>
      <c r="B990" s="93"/>
      <c r="C990" s="25"/>
      <c r="D990" s="25"/>
      <c r="E990" s="25"/>
      <c r="F990" s="25"/>
      <c r="G990" s="92"/>
      <c r="H990" s="25"/>
      <c r="I990" s="93"/>
      <c r="J990" s="49"/>
      <c r="K990" s="49"/>
      <c r="L990" s="101">
        <v>389</v>
      </c>
      <c r="M990" s="49"/>
      <c r="N990" s="49"/>
      <c r="O990" s="49"/>
      <c r="P990" s="49"/>
      <c r="Q990" s="49"/>
      <c r="R990" s="49"/>
      <c r="S990" s="49"/>
      <c r="T990" s="49"/>
      <c r="U990" s="49"/>
      <c r="V990" s="53"/>
      <c r="W990" s="53"/>
      <c r="X990" s="49"/>
      <c r="Y990" s="49"/>
      <c r="Z990" s="49"/>
      <c r="AA990" s="49"/>
      <c r="AB990" s="49"/>
      <c r="AC990" s="94"/>
      <c r="AD990" s="25"/>
      <c r="AE990" s="49"/>
      <c r="AF990" s="49"/>
      <c r="AG990" s="49"/>
      <c r="AH990" s="49"/>
      <c r="AI990" s="100"/>
      <c r="AJ990" s="100"/>
      <c r="AK990" s="25"/>
      <c r="AL990" s="49"/>
      <c r="AM990" s="49"/>
      <c r="AN990" s="49"/>
      <c r="AO990" s="49"/>
      <c r="AP990" s="49"/>
      <c r="AQ990" s="49"/>
      <c r="AR990" s="49"/>
      <c r="AS990" s="87"/>
      <c r="AT990" s="69"/>
      <c r="AU990" s="69"/>
      <c r="AV990" s="69"/>
      <c r="AW990" s="69"/>
      <c r="AX990" s="69"/>
      <c r="AY990" s="69"/>
      <c r="AZ990" s="69"/>
      <c r="BA990" s="69"/>
      <c r="BB990" s="69"/>
      <c r="BC990" s="69"/>
      <c r="BD990" s="87"/>
      <c r="BE990" s="87"/>
      <c r="BF990" s="95"/>
      <c r="BG990" s="95"/>
      <c r="BH990" s="95"/>
      <c r="BI990" s="87"/>
      <c r="BJ990" s="96"/>
      <c r="BK990" s="96"/>
      <c r="BL990" s="96"/>
      <c r="BM990" s="96"/>
      <c r="BN990" s="97"/>
      <c r="BO990" s="98"/>
      <c r="BP990" s="25"/>
      <c r="BQ990" s="47"/>
      <c r="BR990" s="65"/>
      <c r="BS990" s="49"/>
      <c r="BT990" s="135"/>
      <c r="BU990" s="92"/>
      <c r="BV990" s="135"/>
      <c r="BW990" s="92"/>
      <c r="BX990" s="135"/>
      <c r="BY990" s="141"/>
      <c r="BZ990" s="25"/>
      <c r="CA990" s="25"/>
      <c r="CB990" s="25"/>
      <c r="CC990" s="25"/>
      <c r="CD990" s="25"/>
      <c r="CE990" s="25"/>
      <c r="CF990" s="25"/>
      <c r="CG990" s="25"/>
      <c r="CH990" s="25"/>
      <c r="CI990" s="25"/>
      <c r="CJ990" s="25"/>
      <c r="CK990" s="25"/>
    </row>
    <row r="991" spans="1:89" ht="13">
      <c r="A991" s="99"/>
      <c r="B991" s="93"/>
      <c r="C991" s="25"/>
      <c r="D991" s="25"/>
      <c r="E991" s="25"/>
      <c r="F991" s="25"/>
      <c r="G991" s="92"/>
      <c r="H991" s="25"/>
      <c r="I991" s="93"/>
      <c r="J991" s="49"/>
      <c r="K991" s="49"/>
      <c r="L991" s="101">
        <v>389</v>
      </c>
      <c r="M991" s="49"/>
      <c r="N991" s="49"/>
      <c r="O991" s="49"/>
      <c r="P991" s="49"/>
      <c r="Q991" s="49"/>
      <c r="R991" s="49"/>
      <c r="S991" s="49"/>
      <c r="T991" s="49"/>
      <c r="U991" s="49"/>
      <c r="V991" s="53"/>
      <c r="W991" s="53"/>
      <c r="X991" s="49"/>
      <c r="Y991" s="49"/>
      <c r="Z991" s="49"/>
      <c r="AA991" s="49"/>
      <c r="AB991" s="49"/>
      <c r="AC991" s="94"/>
      <c r="AD991" s="25"/>
      <c r="AE991" s="49"/>
      <c r="AF991" s="49"/>
      <c r="AG991" s="49"/>
      <c r="AH991" s="49"/>
      <c r="AI991" s="100"/>
      <c r="AJ991" s="100"/>
      <c r="AK991" s="25"/>
      <c r="AL991" s="49"/>
      <c r="AM991" s="49"/>
      <c r="AN991" s="49"/>
      <c r="AO991" s="49"/>
      <c r="AP991" s="49"/>
      <c r="AQ991" s="49"/>
      <c r="AR991" s="49"/>
      <c r="AS991" s="87"/>
      <c r="AT991" s="69"/>
      <c r="AU991" s="69"/>
      <c r="AV991" s="69"/>
      <c r="AW991" s="69"/>
      <c r="AX991" s="69"/>
      <c r="AY991" s="69"/>
      <c r="AZ991" s="69"/>
      <c r="BA991" s="69"/>
      <c r="BB991" s="69"/>
      <c r="BC991" s="69"/>
      <c r="BD991" s="87"/>
      <c r="BE991" s="87"/>
      <c r="BF991" s="95"/>
      <c r="BG991" s="95"/>
      <c r="BH991" s="95"/>
      <c r="BI991" s="87"/>
      <c r="BJ991" s="96"/>
      <c r="BK991" s="96"/>
      <c r="BL991" s="96"/>
      <c r="BM991" s="96"/>
      <c r="BN991" s="97"/>
      <c r="BO991" s="98"/>
      <c r="BP991" s="25"/>
      <c r="BQ991" s="47"/>
      <c r="BR991" s="65"/>
      <c r="BS991" s="49"/>
      <c r="BT991" s="135"/>
      <c r="BU991" s="92"/>
      <c r="BV991" s="135"/>
      <c r="BW991" s="92"/>
      <c r="BX991" s="135"/>
      <c r="BY991" s="141"/>
      <c r="BZ991" s="25"/>
      <c r="CA991" s="25"/>
      <c r="CB991" s="25"/>
      <c r="CC991" s="25"/>
      <c r="CD991" s="25"/>
      <c r="CE991" s="25"/>
      <c r="CF991" s="25"/>
      <c r="CG991" s="25"/>
      <c r="CH991" s="25"/>
      <c r="CI991" s="25"/>
      <c r="CJ991" s="25"/>
      <c r="CK991" s="25"/>
    </row>
    <row r="992" spans="1:89" ht="13">
      <c r="A992" s="99"/>
      <c r="B992" s="93"/>
      <c r="C992" s="25"/>
      <c r="D992" s="25"/>
      <c r="E992" s="25"/>
      <c r="F992" s="25"/>
      <c r="G992" s="92"/>
      <c r="H992" s="25"/>
      <c r="I992" s="93"/>
      <c r="J992" s="49"/>
      <c r="K992" s="49"/>
      <c r="L992" s="101">
        <v>389</v>
      </c>
      <c r="M992" s="49"/>
      <c r="N992" s="49"/>
      <c r="O992" s="49"/>
      <c r="P992" s="49"/>
      <c r="Q992" s="49"/>
      <c r="R992" s="49"/>
      <c r="S992" s="49"/>
      <c r="T992" s="49"/>
      <c r="U992" s="49"/>
      <c r="V992" s="53"/>
      <c r="W992" s="53"/>
      <c r="X992" s="49"/>
      <c r="Y992" s="49"/>
      <c r="Z992" s="49"/>
      <c r="AA992" s="49"/>
      <c r="AB992" s="49"/>
      <c r="AC992" s="94"/>
      <c r="AD992" s="25"/>
      <c r="AE992" s="49"/>
      <c r="AF992" s="49"/>
      <c r="AG992" s="49"/>
      <c r="AH992" s="49"/>
      <c r="AI992" s="100"/>
      <c r="AJ992" s="100"/>
      <c r="AK992" s="25"/>
      <c r="AL992" s="49"/>
      <c r="AM992" s="49"/>
      <c r="AN992" s="49"/>
      <c r="AO992" s="49"/>
      <c r="AP992" s="49"/>
      <c r="AQ992" s="49"/>
      <c r="AR992" s="49"/>
      <c r="AS992" s="87"/>
      <c r="AT992" s="69"/>
      <c r="AU992" s="69"/>
      <c r="AV992" s="69"/>
      <c r="AW992" s="69"/>
      <c r="AX992" s="69"/>
      <c r="AY992" s="69"/>
      <c r="AZ992" s="69"/>
      <c r="BA992" s="69"/>
      <c r="BB992" s="69"/>
      <c r="BC992" s="69"/>
      <c r="BD992" s="87"/>
      <c r="BE992" s="87"/>
      <c r="BF992" s="95"/>
      <c r="BG992" s="95"/>
      <c r="BH992" s="95"/>
      <c r="BI992" s="87"/>
      <c r="BJ992" s="96"/>
      <c r="BK992" s="96"/>
      <c r="BL992" s="96"/>
      <c r="BM992" s="96"/>
      <c r="BN992" s="97"/>
      <c r="BO992" s="98"/>
      <c r="BP992" s="25"/>
      <c r="BQ992" s="47"/>
      <c r="BR992" s="65"/>
      <c r="BS992" s="49"/>
      <c r="BT992" s="135"/>
      <c r="BU992" s="92"/>
      <c r="BV992" s="135"/>
      <c r="BW992" s="92"/>
      <c r="BX992" s="135"/>
      <c r="BY992" s="141"/>
      <c r="BZ992" s="25"/>
      <c r="CA992" s="25"/>
      <c r="CB992" s="25"/>
      <c r="CC992" s="25"/>
      <c r="CD992" s="25"/>
      <c r="CE992" s="25"/>
      <c r="CF992" s="25"/>
      <c r="CG992" s="25"/>
      <c r="CH992" s="25"/>
      <c r="CI992" s="25"/>
      <c r="CJ992" s="25"/>
      <c r="CK992" s="25"/>
    </row>
    <row r="993" spans="1:89" ht="13">
      <c r="A993" s="99"/>
      <c r="B993" s="93"/>
      <c r="C993" s="25"/>
      <c r="D993" s="25"/>
      <c r="E993" s="25"/>
      <c r="F993" s="25"/>
      <c r="G993" s="92"/>
      <c r="H993" s="25"/>
      <c r="I993" s="93"/>
      <c r="J993" s="49"/>
      <c r="K993" s="49"/>
      <c r="L993" s="101">
        <v>389</v>
      </c>
      <c r="M993" s="49"/>
      <c r="N993" s="49"/>
      <c r="O993" s="49"/>
      <c r="P993" s="49"/>
      <c r="Q993" s="49"/>
      <c r="R993" s="49"/>
      <c r="S993" s="49"/>
      <c r="T993" s="49"/>
      <c r="U993" s="49"/>
      <c r="V993" s="53"/>
      <c r="W993" s="53"/>
      <c r="X993" s="49"/>
      <c r="Y993" s="49"/>
      <c r="Z993" s="49"/>
      <c r="AA993" s="49"/>
      <c r="AB993" s="49"/>
      <c r="AC993" s="94"/>
      <c r="AD993" s="25"/>
      <c r="AE993" s="49"/>
      <c r="AF993" s="49"/>
      <c r="AG993" s="49"/>
      <c r="AH993" s="49"/>
      <c r="AI993" s="100"/>
      <c r="AJ993" s="100"/>
      <c r="AK993" s="25"/>
      <c r="AL993" s="49"/>
      <c r="AM993" s="49"/>
      <c r="AN993" s="49"/>
      <c r="AO993" s="49"/>
      <c r="AP993" s="49"/>
      <c r="AQ993" s="49"/>
      <c r="AR993" s="49"/>
      <c r="AS993" s="87"/>
      <c r="AT993" s="69"/>
      <c r="AU993" s="69"/>
      <c r="AV993" s="69"/>
      <c r="AW993" s="69"/>
      <c r="AX993" s="69"/>
      <c r="AY993" s="69"/>
      <c r="AZ993" s="69"/>
      <c r="BA993" s="69"/>
      <c r="BB993" s="69"/>
      <c r="BC993" s="69"/>
      <c r="BD993" s="87"/>
      <c r="BE993" s="87"/>
      <c r="BF993" s="95"/>
      <c r="BG993" s="95"/>
      <c r="BH993" s="95"/>
      <c r="BI993" s="87"/>
      <c r="BJ993" s="96"/>
      <c r="BK993" s="96"/>
      <c r="BL993" s="96"/>
      <c r="BM993" s="96"/>
      <c r="BN993" s="97"/>
      <c r="BO993" s="98"/>
      <c r="BP993" s="25"/>
      <c r="BQ993" s="47"/>
      <c r="BR993" s="65"/>
      <c r="BS993" s="49"/>
      <c r="BT993" s="135"/>
      <c r="BU993" s="92"/>
      <c r="BV993" s="135"/>
      <c r="BW993" s="92"/>
      <c r="BX993" s="135"/>
      <c r="BY993" s="141"/>
      <c r="BZ993" s="25"/>
      <c r="CA993" s="25"/>
      <c r="CB993" s="25"/>
      <c r="CC993" s="25"/>
      <c r="CD993" s="25"/>
      <c r="CE993" s="25"/>
      <c r="CF993" s="25"/>
      <c r="CG993" s="25"/>
      <c r="CH993" s="25"/>
      <c r="CI993" s="25"/>
      <c r="CJ993" s="25"/>
      <c r="CK993" s="25"/>
    </row>
    <row r="994" spans="1:89" ht="13">
      <c r="A994" s="99"/>
      <c r="B994" s="93"/>
      <c r="C994" s="25"/>
      <c r="D994" s="25"/>
      <c r="E994" s="25"/>
      <c r="F994" s="25"/>
      <c r="G994" s="92"/>
      <c r="H994" s="25"/>
      <c r="I994" s="93"/>
      <c r="J994" s="49"/>
      <c r="K994" s="49"/>
      <c r="L994" s="101">
        <v>389</v>
      </c>
      <c r="M994" s="49"/>
      <c r="N994" s="49"/>
      <c r="O994" s="49"/>
      <c r="P994" s="49"/>
      <c r="Q994" s="49"/>
      <c r="R994" s="49"/>
      <c r="S994" s="49"/>
      <c r="T994" s="49"/>
      <c r="U994" s="49"/>
      <c r="V994" s="53"/>
      <c r="W994" s="53"/>
      <c r="X994" s="49"/>
      <c r="Y994" s="49"/>
      <c r="Z994" s="49"/>
      <c r="AA994" s="49"/>
      <c r="AB994" s="49"/>
      <c r="AC994" s="94"/>
      <c r="AD994" s="25"/>
      <c r="AE994" s="49"/>
      <c r="AF994" s="49"/>
      <c r="AG994" s="49"/>
      <c r="AH994" s="49"/>
      <c r="AI994" s="100"/>
      <c r="AJ994" s="100"/>
      <c r="AK994" s="25"/>
      <c r="AL994" s="49"/>
      <c r="AM994" s="49"/>
      <c r="AN994" s="49"/>
      <c r="AO994" s="49"/>
      <c r="AP994" s="49"/>
      <c r="AQ994" s="49"/>
      <c r="AR994" s="49"/>
      <c r="AS994" s="87"/>
      <c r="AT994" s="69"/>
      <c r="AU994" s="69"/>
      <c r="AV994" s="69"/>
      <c r="AW994" s="69"/>
      <c r="AX994" s="69"/>
      <c r="AY994" s="69"/>
      <c r="AZ994" s="69"/>
      <c r="BA994" s="69"/>
      <c r="BB994" s="69"/>
      <c r="BC994" s="69"/>
      <c r="BD994" s="87"/>
      <c r="BE994" s="87"/>
      <c r="BF994" s="95"/>
      <c r="BG994" s="95"/>
      <c r="BH994" s="95"/>
      <c r="BI994" s="87"/>
      <c r="BJ994" s="96"/>
      <c r="BK994" s="96"/>
      <c r="BL994" s="96"/>
      <c r="BM994" s="96"/>
      <c r="BN994" s="97"/>
      <c r="BO994" s="98"/>
      <c r="BP994" s="25"/>
      <c r="BQ994" s="47"/>
      <c r="BR994" s="65"/>
      <c r="BS994" s="49"/>
      <c r="BT994" s="135"/>
      <c r="BU994" s="92"/>
      <c r="BV994" s="135"/>
      <c r="BW994" s="92"/>
      <c r="BX994" s="135"/>
      <c r="BY994" s="141"/>
      <c r="BZ994" s="25"/>
      <c r="CA994" s="25"/>
      <c r="CB994" s="25"/>
      <c r="CC994" s="25"/>
      <c r="CD994" s="25"/>
      <c r="CE994" s="25"/>
      <c r="CF994" s="25"/>
      <c r="CG994" s="25"/>
      <c r="CH994" s="25"/>
      <c r="CI994" s="25"/>
      <c r="CJ994" s="25"/>
      <c r="CK994" s="25"/>
    </row>
    <row r="995" spans="1:89" ht="13">
      <c r="A995" s="99"/>
      <c r="B995" s="93"/>
      <c r="C995" s="25"/>
      <c r="D995" s="25"/>
      <c r="E995" s="25"/>
      <c r="F995" s="25"/>
      <c r="G995" s="92"/>
      <c r="H995" s="25"/>
      <c r="I995" s="93"/>
      <c r="J995" s="49"/>
      <c r="K995" s="49"/>
      <c r="L995" s="101">
        <v>389</v>
      </c>
      <c r="M995" s="49"/>
      <c r="N995" s="49"/>
      <c r="O995" s="49"/>
      <c r="P995" s="49"/>
      <c r="Q995" s="49"/>
      <c r="R995" s="49"/>
      <c r="S995" s="49"/>
      <c r="T995" s="49"/>
      <c r="U995" s="49"/>
      <c r="V995" s="53"/>
      <c r="W995" s="53"/>
      <c r="X995" s="49"/>
      <c r="Y995" s="49"/>
      <c r="Z995" s="49"/>
      <c r="AA995" s="49"/>
      <c r="AB995" s="49"/>
      <c r="AC995" s="94"/>
      <c r="AD995" s="25"/>
      <c r="AE995" s="49"/>
      <c r="AF995" s="49"/>
      <c r="AG995" s="49"/>
      <c r="AH995" s="49"/>
      <c r="AI995" s="100"/>
      <c r="AJ995" s="100"/>
      <c r="AK995" s="25"/>
      <c r="AL995" s="49"/>
      <c r="AM995" s="49"/>
      <c r="AN995" s="49"/>
      <c r="AO995" s="49"/>
      <c r="AP995" s="49"/>
      <c r="AQ995" s="49"/>
      <c r="AR995" s="49"/>
      <c r="AS995" s="87"/>
      <c r="AT995" s="69"/>
      <c r="AU995" s="69"/>
      <c r="AV995" s="69"/>
      <c r="AW995" s="69"/>
      <c r="AX995" s="69"/>
      <c r="AY995" s="69"/>
      <c r="AZ995" s="69"/>
      <c r="BA995" s="69"/>
      <c r="BB995" s="69"/>
      <c r="BC995" s="69"/>
      <c r="BD995" s="87"/>
      <c r="BE995" s="87"/>
      <c r="BF995" s="95"/>
      <c r="BG995" s="95"/>
      <c r="BH995" s="95"/>
      <c r="BI995" s="87"/>
      <c r="BJ995" s="96"/>
      <c r="BK995" s="96"/>
      <c r="BL995" s="96"/>
      <c r="BM995" s="96"/>
      <c r="BN995" s="97"/>
      <c r="BO995" s="98"/>
      <c r="BP995" s="25"/>
      <c r="BQ995" s="47"/>
      <c r="BR995" s="65"/>
      <c r="BS995" s="49"/>
      <c r="BT995" s="135"/>
      <c r="BU995" s="92"/>
      <c r="BV995" s="135"/>
      <c r="BW995" s="92"/>
      <c r="BX995" s="135"/>
      <c r="BY995" s="141"/>
      <c r="BZ995" s="25"/>
      <c r="CA995" s="25"/>
      <c r="CB995" s="25"/>
      <c r="CC995" s="25"/>
      <c r="CD995" s="25"/>
      <c r="CE995" s="25"/>
      <c r="CF995" s="25"/>
      <c r="CG995" s="25"/>
      <c r="CH995" s="25"/>
      <c r="CI995" s="25"/>
      <c r="CJ995" s="25"/>
      <c r="CK995" s="25"/>
    </row>
    <row r="996" spans="1:89" ht="13">
      <c r="A996" s="99"/>
      <c r="B996" s="93"/>
      <c r="C996" s="25"/>
      <c r="D996" s="25"/>
      <c r="E996" s="25"/>
      <c r="F996" s="25"/>
      <c r="G996" s="92"/>
      <c r="H996" s="25"/>
      <c r="I996" s="93"/>
      <c r="J996" s="49"/>
      <c r="K996" s="49"/>
      <c r="L996" s="101">
        <v>389</v>
      </c>
      <c r="M996" s="49"/>
      <c r="N996" s="49"/>
      <c r="O996" s="49"/>
      <c r="P996" s="49"/>
      <c r="Q996" s="49"/>
      <c r="R996" s="49"/>
      <c r="S996" s="49"/>
      <c r="T996" s="49"/>
      <c r="U996" s="49"/>
      <c r="V996" s="53"/>
      <c r="W996" s="53"/>
      <c r="X996" s="49"/>
      <c r="Y996" s="49"/>
      <c r="Z996" s="49"/>
      <c r="AA996" s="49"/>
      <c r="AB996" s="49"/>
      <c r="AC996" s="94"/>
      <c r="AD996" s="25"/>
      <c r="AE996" s="49"/>
      <c r="AF996" s="49"/>
      <c r="AG996" s="49"/>
      <c r="AH996" s="49"/>
      <c r="AI996" s="100"/>
      <c r="AJ996" s="100"/>
      <c r="AK996" s="25"/>
      <c r="AL996" s="49"/>
      <c r="AM996" s="49"/>
      <c r="AN996" s="49"/>
      <c r="AO996" s="49"/>
      <c r="AP996" s="49"/>
      <c r="AQ996" s="49"/>
      <c r="AR996" s="49"/>
      <c r="AS996" s="87"/>
      <c r="AT996" s="69"/>
      <c r="AU996" s="69"/>
      <c r="AV996" s="69"/>
      <c r="AW996" s="69"/>
      <c r="AX996" s="69"/>
      <c r="AY996" s="69"/>
      <c r="AZ996" s="69"/>
      <c r="BA996" s="69"/>
      <c r="BB996" s="69"/>
      <c r="BC996" s="69"/>
      <c r="BD996" s="87"/>
      <c r="BE996" s="87"/>
      <c r="BF996" s="95"/>
      <c r="BG996" s="95"/>
      <c r="BH996" s="95"/>
      <c r="BI996" s="87"/>
      <c r="BJ996" s="96"/>
      <c r="BK996" s="96"/>
      <c r="BL996" s="96"/>
      <c r="BM996" s="96"/>
      <c r="BN996" s="97"/>
      <c r="BO996" s="98"/>
      <c r="BP996" s="25"/>
      <c r="BQ996" s="47"/>
      <c r="BR996" s="65"/>
      <c r="BS996" s="49"/>
      <c r="BT996" s="135"/>
      <c r="BU996" s="92"/>
      <c r="BV996" s="135"/>
      <c r="BW996" s="92"/>
      <c r="BX996" s="135"/>
      <c r="BY996" s="141"/>
      <c r="BZ996" s="25"/>
      <c r="CA996" s="25"/>
      <c r="CB996" s="25"/>
      <c r="CC996" s="25"/>
      <c r="CD996" s="25"/>
      <c r="CE996" s="25"/>
      <c r="CF996" s="25"/>
      <c r="CG996" s="25"/>
      <c r="CH996" s="25"/>
      <c r="CI996" s="25"/>
      <c r="CJ996" s="25"/>
      <c r="CK996" s="25"/>
    </row>
    <row r="997" spans="1:89" ht="13">
      <c r="A997" s="99"/>
      <c r="B997" s="93"/>
      <c r="C997" s="25"/>
      <c r="D997" s="25"/>
      <c r="E997" s="25"/>
      <c r="F997" s="25"/>
      <c r="G997" s="92"/>
      <c r="H997" s="25"/>
      <c r="I997" s="93"/>
      <c r="J997" s="49"/>
      <c r="K997" s="49"/>
      <c r="L997" s="101">
        <v>389</v>
      </c>
      <c r="M997" s="49"/>
      <c r="N997" s="49"/>
      <c r="O997" s="49"/>
      <c r="P997" s="49"/>
      <c r="Q997" s="49"/>
      <c r="R997" s="49"/>
      <c r="S997" s="49"/>
      <c r="T997" s="49"/>
      <c r="U997" s="49"/>
      <c r="V997" s="53"/>
      <c r="W997" s="53"/>
      <c r="X997" s="49"/>
      <c r="Y997" s="49"/>
      <c r="Z997" s="49"/>
      <c r="AA997" s="49"/>
      <c r="AB997" s="49"/>
      <c r="AC997" s="94"/>
      <c r="AD997" s="25"/>
      <c r="AE997" s="49"/>
      <c r="AF997" s="49"/>
      <c r="AG997" s="49"/>
      <c r="AH997" s="49"/>
      <c r="AI997" s="100"/>
      <c r="AJ997" s="100"/>
      <c r="AK997" s="25"/>
      <c r="AL997" s="49"/>
      <c r="AM997" s="49"/>
      <c r="AN997" s="49"/>
      <c r="AO997" s="49"/>
      <c r="AP997" s="49"/>
      <c r="AQ997" s="49"/>
      <c r="AR997" s="49"/>
      <c r="AS997" s="87"/>
      <c r="AT997" s="69"/>
      <c r="AU997" s="69"/>
      <c r="AV997" s="69"/>
      <c r="AW997" s="69"/>
      <c r="AX997" s="69"/>
      <c r="AY997" s="69"/>
      <c r="AZ997" s="69"/>
      <c r="BA997" s="69"/>
      <c r="BB997" s="69"/>
      <c r="BC997" s="69"/>
      <c r="BD997" s="87"/>
      <c r="BE997" s="87"/>
      <c r="BF997" s="95"/>
      <c r="BG997" s="95"/>
      <c r="BH997" s="95"/>
      <c r="BI997" s="87"/>
      <c r="BJ997" s="96"/>
      <c r="BK997" s="96"/>
      <c r="BL997" s="96"/>
      <c r="BM997" s="96"/>
      <c r="BN997" s="97"/>
      <c r="BO997" s="98"/>
      <c r="BP997" s="25"/>
      <c r="BQ997" s="47"/>
      <c r="BR997" s="65"/>
      <c r="BS997" s="49"/>
      <c r="BT997" s="135"/>
      <c r="BU997" s="92"/>
      <c r="BV997" s="135"/>
      <c r="BW997" s="92"/>
      <c r="BX997" s="135"/>
      <c r="BY997" s="141"/>
      <c r="BZ997" s="25"/>
      <c r="CA997" s="25"/>
      <c r="CB997" s="25"/>
      <c r="CC997" s="25"/>
      <c r="CD997" s="25"/>
      <c r="CE997" s="25"/>
      <c r="CF997" s="25"/>
      <c r="CG997" s="25"/>
      <c r="CH997" s="25"/>
      <c r="CI997" s="25"/>
      <c r="CJ997" s="25"/>
      <c r="CK997" s="25"/>
    </row>
    <row r="998" spans="1:89" ht="13">
      <c r="A998" s="99"/>
      <c r="B998" s="93"/>
      <c r="C998" s="25"/>
      <c r="D998" s="25"/>
      <c r="E998" s="25"/>
      <c r="F998" s="25"/>
      <c r="G998" s="92"/>
      <c r="H998" s="25"/>
      <c r="I998" s="93"/>
      <c r="J998" s="49"/>
      <c r="K998" s="49"/>
      <c r="L998" s="53">
        <v>521</v>
      </c>
      <c r="M998" s="49"/>
      <c r="N998" s="49"/>
      <c r="O998" s="49"/>
      <c r="P998" s="49"/>
      <c r="Q998" s="49"/>
      <c r="R998" s="49"/>
      <c r="S998" s="49"/>
      <c r="T998" s="49"/>
      <c r="U998" s="49"/>
      <c r="V998" s="53"/>
      <c r="W998" s="53"/>
      <c r="X998" s="49"/>
      <c r="Y998" s="49"/>
      <c r="Z998" s="49"/>
      <c r="AA998" s="49"/>
      <c r="AB998" s="49"/>
      <c r="AC998" s="94"/>
      <c r="AD998" s="25"/>
      <c r="AE998" s="49"/>
      <c r="AF998" s="49"/>
      <c r="AG998" s="49"/>
      <c r="AH998" s="49"/>
      <c r="AI998" s="100"/>
      <c r="AJ998" s="100"/>
      <c r="AK998" s="25"/>
      <c r="AL998" s="49"/>
      <c r="AM998" s="49"/>
      <c r="AN998" s="49"/>
      <c r="AO998" s="49"/>
      <c r="AP998" s="49"/>
      <c r="AQ998" s="49"/>
      <c r="AR998" s="49"/>
      <c r="AS998" s="87"/>
      <c r="AT998" s="69"/>
      <c r="AU998" s="69"/>
      <c r="AV998" s="69"/>
      <c r="AW998" s="69"/>
      <c r="AX998" s="69"/>
      <c r="AY998" s="69"/>
      <c r="AZ998" s="69"/>
      <c r="BA998" s="69"/>
      <c r="BB998" s="69"/>
      <c r="BC998" s="69"/>
      <c r="BD998" s="87"/>
      <c r="BE998" s="87"/>
      <c r="BF998" s="95"/>
      <c r="BG998" s="95"/>
      <c r="BH998" s="95"/>
      <c r="BI998" s="87"/>
      <c r="BJ998" s="96"/>
      <c r="BK998" s="96"/>
      <c r="BL998" s="96"/>
      <c r="BM998" s="96"/>
      <c r="BN998" s="97"/>
      <c r="BO998" s="98"/>
      <c r="BP998" s="25"/>
      <c r="BQ998" s="47"/>
      <c r="BR998" s="65"/>
      <c r="BS998" s="49"/>
      <c r="BT998" s="135"/>
      <c r="BU998" s="92"/>
      <c r="BV998" s="135"/>
      <c r="BW998" s="92"/>
      <c r="BX998" s="135"/>
      <c r="BY998" s="141"/>
      <c r="BZ998" s="25"/>
      <c r="CA998" s="25"/>
      <c r="CB998" s="25"/>
      <c r="CC998" s="25"/>
      <c r="CD998" s="25"/>
      <c r="CE998" s="25"/>
      <c r="CF998" s="25"/>
      <c r="CG998" s="25"/>
      <c r="CH998" s="25"/>
      <c r="CI998" s="25"/>
      <c r="CJ998" s="25"/>
      <c r="CK998" s="25"/>
    </row>
    <row r="999" spans="1:89" ht="13">
      <c r="A999" s="99"/>
      <c r="B999" s="93"/>
      <c r="C999" s="25"/>
      <c r="D999" s="25"/>
      <c r="E999" s="25"/>
      <c r="F999" s="25"/>
      <c r="G999" s="92"/>
      <c r="H999" s="25"/>
      <c r="I999" s="93"/>
      <c r="J999" s="49"/>
      <c r="K999" s="49"/>
      <c r="L999" s="101">
        <v>389</v>
      </c>
      <c r="M999" s="53">
        <v>429</v>
      </c>
      <c r="N999" s="49"/>
      <c r="O999" s="49"/>
      <c r="P999" s="49"/>
      <c r="Q999" s="49"/>
      <c r="R999" s="49"/>
      <c r="S999" s="49"/>
      <c r="T999" s="49"/>
      <c r="U999" s="49"/>
      <c r="V999" s="53"/>
      <c r="W999" s="53"/>
      <c r="X999" s="49"/>
      <c r="Y999" s="49"/>
      <c r="Z999" s="49"/>
      <c r="AA999" s="49"/>
      <c r="AB999" s="49"/>
      <c r="AC999" s="94"/>
      <c r="AD999" s="25"/>
      <c r="AE999" s="49"/>
      <c r="AF999" s="49"/>
      <c r="AG999" s="49"/>
      <c r="AH999" s="49"/>
      <c r="AI999" s="100"/>
      <c r="AJ999" s="100"/>
      <c r="AK999" s="25"/>
      <c r="AL999" s="49"/>
      <c r="AM999" s="49"/>
      <c r="AN999" s="49"/>
      <c r="AO999" s="49"/>
      <c r="AP999" s="49"/>
      <c r="AQ999" s="49"/>
      <c r="AR999" s="49"/>
      <c r="AS999" s="87"/>
      <c r="AT999" s="69"/>
      <c r="AU999" s="69"/>
      <c r="AV999" s="69"/>
      <c r="AW999" s="69"/>
      <c r="AX999" s="69"/>
      <c r="AY999" s="69"/>
      <c r="AZ999" s="69"/>
      <c r="BA999" s="69"/>
      <c r="BB999" s="69"/>
      <c r="BC999" s="69"/>
      <c r="BD999" s="87"/>
      <c r="BE999" s="87"/>
      <c r="BF999" s="95"/>
      <c r="BG999" s="95"/>
      <c r="BH999" s="95"/>
      <c r="BI999" s="87"/>
      <c r="BJ999" s="96"/>
      <c r="BK999" s="96"/>
      <c r="BL999" s="96"/>
      <c r="BM999" s="96"/>
      <c r="BN999" s="97"/>
      <c r="BO999" s="98"/>
      <c r="BP999" s="25"/>
      <c r="BQ999" s="47"/>
      <c r="BR999" s="65"/>
      <c r="BS999" s="49"/>
      <c r="BT999" s="135"/>
      <c r="BU999" s="92"/>
      <c r="BV999" s="135"/>
      <c r="BW999" s="92"/>
      <c r="BX999" s="135"/>
      <c r="BY999" s="141"/>
      <c r="BZ999" s="25"/>
      <c r="CA999" s="25"/>
      <c r="CB999" s="25"/>
      <c r="CC999" s="25"/>
      <c r="CD999" s="25"/>
      <c r="CE999" s="25"/>
      <c r="CF999" s="25"/>
      <c r="CG999" s="25"/>
      <c r="CH999" s="25"/>
      <c r="CI999" s="25"/>
      <c r="CJ999" s="25"/>
      <c r="CK999" s="25"/>
    </row>
    <row r="1000" spans="1:89" ht="13">
      <c r="A1000" s="99"/>
      <c r="B1000" s="93"/>
      <c r="C1000" s="25"/>
      <c r="D1000" s="25"/>
      <c r="E1000" s="25"/>
      <c r="F1000" s="25"/>
      <c r="G1000" s="92"/>
      <c r="H1000" s="25"/>
      <c r="I1000" s="93"/>
      <c r="J1000" s="49"/>
      <c r="K1000" s="49"/>
      <c r="L1000" s="53">
        <v>980</v>
      </c>
      <c r="M1000" s="49"/>
      <c r="N1000" s="49"/>
      <c r="O1000" s="49"/>
      <c r="P1000" s="49"/>
      <c r="Q1000" s="49"/>
      <c r="R1000" s="49"/>
      <c r="S1000" s="49"/>
      <c r="T1000" s="49"/>
      <c r="U1000" s="49"/>
      <c r="V1000" s="53"/>
      <c r="W1000" s="53"/>
      <c r="X1000" s="49"/>
      <c r="Y1000" s="49"/>
      <c r="Z1000" s="49"/>
      <c r="AA1000" s="49"/>
      <c r="AB1000" s="49"/>
      <c r="AC1000" s="94"/>
      <c r="AD1000" s="25"/>
      <c r="AE1000" s="49"/>
      <c r="AF1000" s="49"/>
      <c r="AG1000" s="49"/>
      <c r="AH1000" s="49"/>
      <c r="AI1000" s="100"/>
      <c r="AJ1000" s="100"/>
      <c r="AK1000" s="25"/>
      <c r="AL1000" s="49"/>
      <c r="AM1000" s="49"/>
      <c r="AN1000" s="49"/>
      <c r="AO1000" s="49"/>
      <c r="AP1000" s="49"/>
      <c r="AQ1000" s="49"/>
      <c r="AR1000" s="49"/>
      <c r="AS1000" s="87"/>
      <c r="AT1000" s="69"/>
      <c r="AU1000" s="69"/>
      <c r="AV1000" s="69"/>
      <c r="AW1000" s="69"/>
      <c r="AX1000" s="69"/>
      <c r="AY1000" s="69"/>
      <c r="AZ1000" s="69"/>
      <c r="BA1000" s="69"/>
      <c r="BB1000" s="69"/>
      <c r="BC1000" s="69"/>
      <c r="BD1000" s="87"/>
      <c r="BE1000" s="87"/>
      <c r="BF1000" s="95"/>
      <c r="BG1000" s="95"/>
      <c r="BH1000" s="95"/>
      <c r="BI1000" s="87"/>
      <c r="BJ1000" s="96"/>
      <c r="BK1000" s="96"/>
      <c r="BL1000" s="96"/>
      <c r="BM1000" s="96"/>
      <c r="BN1000" s="97"/>
      <c r="BO1000" s="98"/>
      <c r="BP1000" s="25"/>
      <c r="BQ1000" s="47"/>
      <c r="BR1000" s="65"/>
      <c r="BS1000" s="49"/>
      <c r="BT1000" s="135"/>
      <c r="BU1000" s="92"/>
      <c r="BV1000" s="135"/>
      <c r="BW1000" s="92"/>
      <c r="BX1000" s="135"/>
      <c r="BY1000" s="141"/>
      <c r="BZ1000" s="25"/>
      <c r="CA1000" s="25"/>
      <c r="CB1000" s="25"/>
      <c r="CC1000" s="25"/>
      <c r="CD1000" s="25"/>
      <c r="CE1000" s="25"/>
      <c r="CF1000" s="25"/>
      <c r="CG1000" s="25"/>
      <c r="CH1000" s="25"/>
      <c r="CI1000" s="25"/>
      <c r="CJ1000" s="25"/>
      <c r="CK1000" s="25"/>
    </row>
    <row r="1001" spans="1:89" ht="13">
      <c r="A1001" s="99"/>
      <c r="B1001" s="93"/>
      <c r="C1001" s="25"/>
      <c r="D1001" s="25"/>
      <c r="E1001" s="25"/>
      <c r="F1001" s="25"/>
      <c r="G1001" s="92"/>
      <c r="H1001" s="25"/>
      <c r="I1001" s="93"/>
      <c r="J1001" s="49"/>
      <c r="K1001" s="49"/>
      <c r="L1001" s="101">
        <v>389</v>
      </c>
      <c r="M1001" s="49"/>
      <c r="N1001" s="49"/>
      <c r="O1001" s="49"/>
      <c r="P1001" s="49"/>
      <c r="Q1001" s="49"/>
      <c r="R1001" s="49"/>
      <c r="S1001" s="49"/>
      <c r="T1001" s="49"/>
      <c r="U1001" s="49"/>
      <c r="V1001" s="53"/>
      <c r="W1001" s="53"/>
      <c r="X1001" s="49"/>
      <c r="Y1001" s="49"/>
      <c r="Z1001" s="49"/>
      <c r="AA1001" s="49"/>
      <c r="AB1001" s="49"/>
      <c r="AC1001" s="94"/>
      <c r="AD1001" s="25"/>
      <c r="AE1001" s="49"/>
      <c r="AF1001" s="49"/>
      <c r="AG1001" s="49"/>
      <c r="AH1001" s="49"/>
      <c r="AI1001" s="100"/>
      <c r="AJ1001" s="100"/>
      <c r="AK1001" s="25"/>
      <c r="AL1001" s="49"/>
      <c r="AM1001" s="49"/>
      <c r="AN1001" s="49"/>
      <c r="AO1001" s="49"/>
      <c r="AP1001" s="49"/>
      <c r="AQ1001" s="49"/>
      <c r="AR1001" s="49"/>
      <c r="AS1001" s="87"/>
      <c r="AT1001" s="69"/>
      <c r="AU1001" s="69"/>
      <c r="AV1001" s="69"/>
      <c r="AW1001" s="69"/>
      <c r="AX1001" s="69"/>
      <c r="AY1001" s="69"/>
      <c r="AZ1001" s="69"/>
      <c r="BA1001" s="69"/>
      <c r="BB1001" s="69"/>
      <c r="BC1001" s="69"/>
      <c r="BD1001" s="87"/>
      <c r="BE1001" s="87"/>
      <c r="BF1001" s="95"/>
      <c r="BG1001" s="95"/>
      <c r="BH1001" s="95"/>
      <c r="BI1001" s="87"/>
      <c r="BJ1001" s="96"/>
      <c r="BK1001" s="96"/>
      <c r="BL1001" s="96"/>
      <c r="BM1001" s="96"/>
      <c r="BN1001" s="97"/>
      <c r="BO1001" s="98"/>
      <c r="BP1001" s="25"/>
      <c r="BQ1001" s="47"/>
      <c r="BR1001" s="65"/>
      <c r="BS1001" s="49"/>
      <c r="BT1001" s="135"/>
      <c r="BU1001" s="92"/>
      <c r="BV1001" s="135"/>
      <c r="BW1001" s="92"/>
      <c r="BX1001" s="135"/>
      <c r="BY1001" s="141"/>
      <c r="BZ1001" s="25"/>
      <c r="CA1001" s="25"/>
      <c r="CB1001" s="25"/>
      <c r="CC1001" s="25"/>
      <c r="CD1001" s="25"/>
      <c r="CE1001" s="25"/>
      <c r="CF1001" s="25"/>
      <c r="CG1001" s="25"/>
      <c r="CH1001" s="25"/>
      <c r="CI1001" s="25"/>
      <c r="CJ1001" s="25"/>
      <c r="CK1001" s="25"/>
    </row>
    <row r="1002" spans="1:89" ht="13">
      <c r="A1002" s="102"/>
      <c r="B1002" s="103"/>
      <c r="C1002" s="104"/>
      <c r="D1002" s="104"/>
      <c r="E1002" s="104"/>
      <c r="F1002" s="104"/>
      <c r="G1002" s="105"/>
      <c r="H1002" s="104"/>
      <c r="I1002" s="103"/>
      <c r="J1002" s="106"/>
      <c r="K1002" s="106"/>
      <c r="L1002" s="107">
        <v>339</v>
      </c>
      <c r="M1002" s="106"/>
      <c r="N1002" s="106"/>
      <c r="O1002" s="106"/>
      <c r="P1002" s="106"/>
      <c r="Q1002" s="106"/>
      <c r="R1002" s="106"/>
      <c r="S1002" s="106"/>
      <c r="T1002" s="106"/>
      <c r="U1002" s="106"/>
      <c r="V1002" s="107"/>
      <c r="W1002" s="107"/>
      <c r="X1002" s="106"/>
      <c r="Y1002" s="106"/>
      <c r="Z1002" s="106"/>
      <c r="AA1002" s="106"/>
      <c r="AB1002" s="106"/>
      <c r="AC1002" s="108"/>
      <c r="AD1002" s="104"/>
      <c r="AE1002" s="106"/>
      <c r="AF1002" s="106"/>
      <c r="AG1002" s="106"/>
      <c r="AH1002" s="106"/>
      <c r="AI1002" s="109"/>
      <c r="AJ1002" s="109"/>
      <c r="AK1002" s="104"/>
      <c r="AL1002" s="106"/>
      <c r="AM1002" s="106"/>
      <c r="AN1002" s="106"/>
      <c r="AO1002" s="106"/>
      <c r="AP1002" s="106"/>
      <c r="AQ1002" s="106"/>
      <c r="AR1002" s="106"/>
      <c r="AS1002" s="110"/>
      <c r="AT1002" s="111"/>
      <c r="AU1002" s="111"/>
      <c r="AV1002" s="111"/>
      <c r="AW1002" s="111"/>
      <c r="AX1002" s="111"/>
      <c r="AY1002" s="111"/>
      <c r="AZ1002" s="111"/>
      <c r="BA1002" s="111"/>
      <c r="BB1002" s="111"/>
      <c r="BC1002" s="111"/>
      <c r="BD1002" s="110"/>
      <c r="BE1002" s="110"/>
      <c r="BF1002" s="112"/>
      <c r="BG1002" s="112"/>
      <c r="BH1002" s="112"/>
      <c r="BI1002" s="110"/>
      <c r="BJ1002" s="113"/>
      <c r="BK1002" s="113"/>
      <c r="BL1002" s="113"/>
      <c r="BM1002" s="113"/>
      <c r="BN1002" s="114"/>
      <c r="BO1002" s="115"/>
      <c r="BP1002" s="104"/>
      <c r="BQ1002" s="116"/>
      <c r="BR1002" s="117"/>
      <c r="BS1002" s="106"/>
      <c r="BT1002" s="136"/>
      <c r="BU1002" s="105"/>
      <c r="BV1002" s="136"/>
      <c r="BW1002" s="105"/>
      <c r="BX1002" s="136"/>
      <c r="BY1002" s="142"/>
      <c r="BZ1002" s="104"/>
      <c r="CA1002" s="104"/>
      <c r="CB1002" s="104"/>
      <c r="CC1002" s="104"/>
      <c r="CD1002" s="104"/>
      <c r="CE1002" s="104"/>
      <c r="CF1002" s="104"/>
      <c r="CG1002" s="104"/>
      <c r="CH1002" s="104"/>
      <c r="CI1002" s="104"/>
      <c r="CJ1002" s="104"/>
      <c r="CK1002" s="104"/>
    </row>
    <row r="1003" spans="1:89" ht="13">
      <c r="A1003" s="102"/>
      <c r="B1003" s="103"/>
      <c r="C1003" s="104"/>
      <c r="D1003" s="104"/>
      <c r="E1003" s="104"/>
      <c r="F1003" s="104"/>
      <c r="G1003" s="105"/>
      <c r="H1003" s="104"/>
      <c r="I1003" s="103"/>
      <c r="J1003" s="106"/>
      <c r="K1003" s="106"/>
      <c r="L1003" s="107">
        <v>945</v>
      </c>
      <c r="M1003" s="106"/>
      <c r="N1003" s="106"/>
      <c r="O1003" s="106"/>
      <c r="P1003" s="106"/>
      <c r="Q1003" s="106"/>
      <c r="R1003" s="106"/>
      <c r="S1003" s="106"/>
      <c r="T1003" s="106"/>
      <c r="U1003" s="106"/>
      <c r="V1003" s="107"/>
      <c r="W1003" s="107"/>
      <c r="X1003" s="106"/>
      <c r="Y1003" s="106"/>
      <c r="Z1003" s="106"/>
      <c r="AA1003" s="106"/>
      <c r="AB1003" s="106"/>
      <c r="AC1003" s="108"/>
      <c r="AD1003" s="104"/>
      <c r="AE1003" s="106"/>
      <c r="AF1003" s="106"/>
      <c r="AG1003" s="106"/>
      <c r="AH1003" s="106"/>
      <c r="AI1003" s="109"/>
      <c r="AJ1003" s="109"/>
      <c r="AK1003" s="104"/>
      <c r="AL1003" s="106"/>
      <c r="AM1003" s="106"/>
      <c r="AN1003" s="106"/>
      <c r="AO1003" s="106"/>
      <c r="AP1003" s="106"/>
      <c r="AQ1003" s="106"/>
      <c r="AR1003" s="106"/>
      <c r="AS1003" s="110"/>
      <c r="AT1003" s="111"/>
      <c r="AU1003" s="111"/>
      <c r="AV1003" s="111"/>
      <c r="AW1003" s="111"/>
      <c r="AX1003" s="111"/>
      <c r="AY1003" s="111"/>
      <c r="AZ1003" s="111"/>
      <c r="BA1003" s="111"/>
      <c r="BB1003" s="111"/>
      <c r="BC1003" s="111"/>
      <c r="BD1003" s="110"/>
      <c r="BE1003" s="110"/>
      <c r="BF1003" s="112"/>
      <c r="BG1003" s="112"/>
      <c r="BH1003" s="112"/>
      <c r="BI1003" s="110"/>
      <c r="BJ1003" s="113"/>
      <c r="BK1003" s="113"/>
      <c r="BL1003" s="113"/>
      <c r="BM1003" s="113"/>
      <c r="BN1003" s="114"/>
      <c r="BO1003" s="115"/>
      <c r="BP1003" s="104"/>
      <c r="BQ1003" s="116"/>
      <c r="BR1003" s="117"/>
      <c r="BS1003" s="106"/>
      <c r="BT1003" s="136"/>
      <c r="BU1003" s="105"/>
      <c r="BV1003" s="136"/>
      <c r="BW1003" s="105"/>
      <c r="BX1003" s="136"/>
      <c r="BY1003" s="142"/>
      <c r="BZ1003" s="104"/>
      <c r="CA1003" s="104"/>
      <c r="CB1003" s="104"/>
      <c r="CC1003" s="104"/>
      <c r="CD1003" s="104"/>
      <c r="CE1003" s="104"/>
      <c r="CF1003" s="104"/>
      <c r="CG1003" s="104"/>
      <c r="CH1003" s="104"/>
      <c r="CI1003" s="104"/>
      <c r="CJ1003" s="104"/>
      <c r="CK1003" s="104"/>
    </row>
    <row r="1004" spans="1:89" ht="13">
      <c r="A1004" s="102"/>
      <c r="B1004" s="103"/>
      <c r="C1004" s="104"/>
      <c r="D1004" s="104"/>
      <c r="E1004" s="104"/>
      <c r="F1004" s="104"/>
      <c r="G1004" s="105"/>
      <c r="H1004" s="104"/>
      <c r="I1004" s="103"/>
      <c r="J1004" s="106"/>
      <c r="K1004" s="106"/>
      <c r="L1004" s="118">
        <v>389</v>
      </c>
      <c r="M1004" s="106"/>
      <c r="N1004" s="106"/>
      <c r="O1004" s="106"/>
      <c r="P1004" s="106"/>
      <c r="Q1004" s="106"/>
      <c r="R1004" s="106"/>
      <c r="S1004" s="106"/>
      <c r="T1004" s="106"/>
      <c r="U1004" s="106"/>
      <c r="V1004" s="107"/>
      <c r="W1004" s="107"/>
      <c r="X1004" s="106"/>
      <c r="Y1004" s="106"/>
      <c r="Z1004" s="106"/>
      <c r="AA1004" s="106"/>
      <c r="AB1004" s="106"/>
      <c r="AC1004" s="108"/>
      <c r="AD1004" s="104"/>
      <c r="AE1004" s="106"/>
      <c r="AF1004" s="106"/>
      <c r="AG1004" s="106"/>
      <c r="AH1004" s="106"/>
      <c r="AI1004" s="109"/>
      <c r="AJ1004" s="109"/>
      <c r="AK1004" s="104"/>
      <c r="AL1004" s="106"/>
      <c r="AM1004" s="106"/>
      <c r="AN1004" s="106"/>
      <c r="AO1004" s="106"/>
      <c r="AP1004" s="106"/>
      <c r="AQ1004" s="106"/>
      <c r="AR1004" s="106"/>
      <c r="AS1004" s="110"/>
      <c r="AT1004" s="111"/>
      <c r="AU1004" s="111"/>
      <c r="AV1004" s="111"/>
      <c r="AW1004" s="111"/>
      <c r="AX1004" s="111"/>
      <c r="AY1004" s="111"/>
      <c r="AZ1004" s="111"/>
      <c r="BA1004" s="111"/>
      <c r="BB1004" s="111"/>
      <c r="BC1004" s="111"/>
      <c r="BD1004" s="110"/>
      <c r="BE1004" s="110"/>
      <c r="BF1004" s="112"/>
      <c r="BG1004" s="112"/>
      <c r="BH1004" s="112"/>
      <c r="BI1004" s="110"/>
      <c r="BJ1004" s="113"/>
      <c r="BK1004" s="113"/>
      <c r="BL1004" s="113"/>
      <c r="BM1004" s="113"/>
      <c r="BN1004" s="114"/>
      <c r="BO1004" s="115"/>
      <c r="BP1004" s="104"/>
      <c r="BQ1004" s="116"/>
      <c r="BR1004" s="117"/>
      <c r="BS1004" s="106"/>
      <c r="BT1004" s="136"/>
      <c r="BU1004" s="105"/>
      <c r="BV1004" s="136"/>
      <c r="BW1004" s="105"/>
      <c r="BX1004" s="136"/>
      <c r="BY1004" s="142"/>
      <c r="BZ1004" s="104"/>
      <c r="CA1004" s="104"/>
      <c r="CB1004" s="104"/>
      <c r="CC1004" s="104"/>
      <c r="CD1004" s="104"/>
      <c r="CE1004" s="104"/>
      <c r="CF1004" s="104"/>
      <c r="CG1004" s="104"/>
      <c r="CH1004" s="104"/>
      <c r="CI1004" s="104"/>
      <c r="CJ1004" s="104"/>
      <c r="CK1004" s="104"/>
    </row>
    <row r="1005" spans="1:89" ht="13">
      <c r="A1005" s="102"/>
      <c r="B1005" s="103"/>
      <c r="C1005" s="104"/>
      <c r="D1005" s="104"/>
      <c r="E1005" s="104"/>
      <c r="F1005" s="104"/>
      <c r="G1005" s="105"/>
      <c r="H1005" s="104"/>
      <c r="I1005" s="103"/>
      <c r="J1005" s="106"/>
      <c r="K1005" s="106"/>
      <c r="L1005" s="107">
        <v>510</v>
      </c>
      <c r="M1005" s="106"/>
      <c r="N1005" s="106"/>
      <c r="O1005" s="106"/>
      <c r="P1005" s="106"/>
      <c r="Q1005" s="106"/>
      <c r="R1005" s="106"/>
      <c r="S1005" s="106"/>
      <c r="T1005" s="106"/>
      <c r="U1005" s="106"/>
      <c r="V1005" s="107"/>
      <c r="W1005" s="107"/>
      <c r="X1005" s="106"/>
      <c r="Y1005" s="106"/>
      <c r="Z1005" s="106"/>
      <c r="AA1005" s="106"/>
      <c r="AB1005" s="106"/>
      <c r="AC1005" s="108"/>
      <c r="AD1005" s="104"/>
      <c r="AE1005" s="106"/>
      <c r="AF1005" s="106"/>
      <c r="AG1005" s="106"/>
      <c r="AH1005" s="106"/>
      <c r="AI1005" s="109"/>
      <c r="AJ1005" s="109"/>
      <c r="AK1005" s="104"/>
      <c r="AL1005" s="106"/>
      <c r="AM1005" s="106"/>
      <c r="AN1005" s="106"/>
      <c r="AO1005" s="106"/>
      <c r="AP1005" s="106"/>
      <c r="AQ1005" s="106"/>
      <c r="AR1005" s="106"/>
      <c r="AS1005" s="110"/>
      <c r="AT1005" s="111"/>
      <c r="AU1005" s="111"/>
      <c r="AV1005" s="111"/>
      <c r="AW1005" s="111"/>
      <c r="AX1005" s="111"/>
      <c r="AY1005" s="111"/>
      <c r="AZ1005" s="111"/>
      <c r="BA1005" s="111"/>
      <c r="BB1005" s="111"/>
      <c r="BC1005" s="111"/>
      <c r="BD1005" s="110"/>
      <c r="BE1005" s="110"/>
      <c r="BF1005" s="112"/>
      <c r="BG1005" s="112"/>
      <c r="BH1005" s="112"/>
      <c r="BI1005" s="110"/>
      <c r="BJ1005" s="113"/>
      <c r="BK1005" s="113"/>
      <c r="BL1005" s="113"/>
      <c r="BM1005" s="113"/>
      <c r="BN1005" s="114"/>
      <c r="BO1005" s="115"/>
      <c r="BP1005" s="104"/>
      <c r="BQ1005" s="116"/>
      <c r="BR1005" s="117"/>
      <c r="BS1005" s="106"/>
      <c r="BT1005" s="136"/>
      <c r="BU1005" s="105"/>
      <c r="BV1005" s="136"/>
      <c r="BW1005" s="105"/>
      <c r="BX1005" s="136"/>
      <c r="BY1005" s="142"/>
      <c r="BZ1005" s="104"/>
      <c r="CA1005" s="104"/>
      <c r="CB1005" s="104"/>
      <c r="CC1005" s="104"/>
      <c r="CD1005" s="104"/>
      <c r="CE1005" s="104"/>
      <c r="CF1005" s="104"/>
      <c r="CG1005" s="104"/>
      <c r="CH1005" s="104"/>
      <c r="CI1005" s="104"/>
      <c r="CJ1005" s="104"/>
      <c r="CK1005" s="104"/>
    </row>
    <row r="1006" spans="1:89" ht="13">
      <c r="A1006" s="102"/>
      <c r="B1006" s="103"/>
      <c r="C1006" s="104"/>
      <c r="D1006" s="104"/>
      <c r="E1006" s="104"/>
      <c r="F1006" s="104"/>
      <c r="G1006" s="105"/>
      <c r="H1006" s="104"/>
      <c r="I1006" s="103"/>
      <c r="J1006" s="106"/>
      <c r="K1006" s="106"/>
      <c r="L1006" s="118">
        <v>389</v>
      </c>
      <c r="M1006" s="106"/>
      <c r="N1006" s="106"/>
      <c r="O1006" s="106"/>
      <c r="P1006" s="106"/>
      <c r="Q1006" s="106"/>
      <c r="R1006" s="106"/>
      <c r="S1006" s="106"/>
      <c r="T1006" s="106"/>
      <c r="U1006" s="106"/>
      <c r="V1006" s="107"/>
      <c r="W1006" s="107"/>
      <c r="X1006" s="106"/>
      <c r="Y1006" s="106"/>
      <c r="Z1006" s="106"/>
      <c r="AA1006" s="106"/>
      <c r="AB1006" s="106"/>
      <c r="AC1006" s="108"/>
      <c r="AD1006" s="104"/>
      <c r="AE1006" s="106"/>
      <c r="AF1006" s="106"/>
      <c r="AG1006" s="106"/>
      <c r="AH1006" s="106"/>
      <c r="AI1006" s="109"/>
      <c r="AJ1006" s="109"/>
      <c r="AK1006" s="104"/>
      <c r="AL1006" s="106"/>
      <c r="AM1006" s="106"/>
      <c r="AN1006" s="106"/>
      <c r="AO1006" s="106"/>
      <c r="AP1006" s="106"/>
      <c r="AQ1006" s="106"/>
      <c r="AR1006" s="106"/>
      <c r="AS1006" s="110"/>
      <c r="AT1006" s="111"/>
      <c r="AU1006" s="111"/>
      <c r="AV1006" s="111"/>
      <c r="AW1006" s="111"/>
      <c r="AX1006" s="111"/>
      <c r="AY1006" s="111"/>
      <c r="AZ1006" s="111"/>
      <c r="BA1006" s="111"/>
      <c r="BB1006" s="111"/>
      <c r="BC1006" s="111"/>
      <c r="BD1006" s="110"/>
      <c r="BE1006" s="110"/>
      <c r="BF1006" s="112"/>
      <c r="BG1006" s="112"/>
      <c r="BH1006" s="112"/>
      <c r="BI1006" s="110"/>
      <c r="BJ1006" s="113"/>
      <c r="BK1006" s="113"/>
      <c r="BL1006" s="113"/>
      <c r="BM1006" s="113"/>
      <c r="BN1006" s="114"/>
      <c r="BO1006" s="115"/>
      <c r="BP1006" s="104"/>
      <c r="BQ1006" s="116"/>
      <c r="BR1006" s="117"/>
      <c r="BS1006" s="106"/>
      <c r="BT1006" s="136"/>
      <c r="BU1006" s="105"/>
      <c r="BV1006" s="136"/>
      <c r="BW1006" s="105"/>
      <c r="BX1006" s="136"/>
      <c r="BY1006" s="142"/>
      <c r="BZ1006" s="104"/>
      <c r="CA1006" s="104"/>
      <c r="CB1006" s="104"/>
      <c r="CC1006" s="104"/>
      <c r="CD1006" s="104"/>
      <c r="CE1006" s="104"/>
      <c r="CF1006" s="104"/>
      <c r="CG1006" s="104"/>
      <c r="CH1006" s="104"/>
      <c r="CI1006" s="104"/>
      <c r="CJ1006" s="104"/>
      <c r="CK1006" s="104"/>
    </row>
    <row r="1007" spans="1:89" ht="13">
      <c r="A1007" s="102"/>
      <c r="B1007" s="103"/>
      <c r="C1007" s="104"/>
      <c r="D1007" s="104"/>
      <c r="E1007" s="104"/>
      <c r="F1007" s="104"/>
      <c r="G1007" s="105"/>
      <c r="H1007" s="104"/>
      <c r="I1007" s="103"/>
      <c r="J1007" s="106"/>
      <c r="K1007" s="106"/>
      <c r="L1007" s="118">
        <v>389</v>
      </c>
      <c r="M1007" s="106"/>
      <c r="N1007" s="106"/>
      <c r="O1007" s="106"/>
      <c r="P1007" s="106"/>
      <c r="Q1007" s="106"/>
      <c r="R1007" s="106"/>
      <c r="S1007" s="106"/>
      <c r="T1007" s="106"/>
      <c r="U1007" s="106"/>
      <c r="V1007" s="107"/>
      <c r="W1007" s="107"/>
      <c r="X1007" s="106"/>
      <c r="Y1007" s="106"/>
      <c r="Z1007" s="106"/>
      <c r="AA1007" s="106"/>
      <c r="AB1007" s="106"/>
      <c r="AC1007" s="108"/>
      <c r="AD1007" s="104"/>
      <c r="AE1007" s="106"/>
      <c r="AF1007" s="106"/>
      <c r="AG1007" s="106"/>
      <c r="AH1007" s="106"/>
      <c r="AI1007" s="109"/>
      <c r="AJ1007" s="109"/>
      <c r="AK1007" s="104"/>
      <c r="AL1007" s="106"/>
      <c r="AM1007" s="106"/>
      <c r="AN1007" s="106"/>
      <c r="AO1007" s="106"/>
      <c r="AP1007" s="106"/>
      <c r="AQ1007" s="106"/>
      <c r="AR1007" s="106"/>
      <c r="AS1007" s="110"/>
      <c r="AT1007" s="111"/>
      <c r="AU1007" s="111"/>
      <c r="AV1007" s="111"/>
      <c r="AW1007" s="111"/>
      <c r="AX1007" s="111"/>
      <c r="AY1007" s="111"/>
      <c r="AZ1007" s="111"/>
      <c r="BA1007" s="111"/>
      <c r="BB1007" s="111"/>
      <c r="BC1007" s="111"/>
      <c r="BD1007" s="110"/>
      <c r="BE1007" s="110"/>
      <c r="BF1007" s="112"/>
      <c r="BG1007" s="112"/>
      <c r="BH1007" s="112"/>
      <c r="BI1007" s="110"/>
      <c r="BJ1007" s="113"/>
      <c r="BK1007" s="113"/>
      <c r="BL1007" s="113"/>
      <c r="BM1007" s="113"/>
      <c r="BN1007" s="114"/>
      <c r="BO1007" s="115"/>
      <c r="BP1007" s="104"/>
      <c r="BQ1007" s="116"/>
      <c r="BR1007" s="117"/>
      <c r="BS1007" s="106"/>
      <c r="BT1007" s="136"/>
      <c r="BU1007" s="105"/>
      <c r="BV1007" s="136"/>
      <c r="BW1007" s="105"/>
      <c r="BX1007" s="136"/>
      <c r="BY1007" s="142"/>
      <c r="BZ1007" s="104"/>
      <c r="CA1007" s="104"/>
      <c r="CB1007" s="104"/>
      <c r="CC1007" s="104"/>
      <c r="CD1007" s="104"/>
      <c r="CE1007" s="104"/>
      <c r="CF1007" s="104"/>
      <c r="CG1007" s="104"/>
      <c r="CH1007" s="104"/>
      <c r="CI1007" s="104"/>
      <c r="CJ1007" s="104"/>
      <c r="CK1007" s="104"/>
    </row>
    <row r="1008" spans="1:89" ht="13">
      <c r="A1008" s="102"/>
      <c r="B1008" s="103"/>
      <c r="C1008" s="104"/>
      <c r="D1008" s="104"/>
      <c r="E1008" s="104"/>
      <c r="F1008" s="104"/>
      <c r="G1008" s="105"/>
      <c r="H1008" s="104"/>
      <c r="I1008" s="103"/>
      <c r="J1008" s="106"/>
      <c r="K1008" s="106"/>
      <c r="L1008" s="118">
        <v>389</v>
      </c>
      <c r="M1008" s="107">
        <v>329</v>
      </c>
      <c r="N1008" s="106"/>
      <c r="O1008" s="106"/>
      <c r="P1008" s="106"/>
      <c r="Q1008" s="106"/>
      <c r="R1008" s="106"/>
      <c r="S1008" s="106"/>
      <c r="T1008" s="106"/>
      <c r="U1008" s="106"/>
      <c r="V1008" s="107"/>
      <c r="W1008" s="107"/>
      <c r="X1008" s="106"/>
      <c r="Y1008" s="106"/>
      <c r="Z1008" s="106"/>
      <c r="AA1008" s="106"/>
      <c r="AB1008" s="106"/>
      <c r="AC1008" s="108"/>
      <c r="AD1008" s="104"/>
      <c r="AE1008" s="106"/>
      <c r="AF1008" s="106"/>
      <c r="AG1008" s="106"/>
      <c r="AH1008" s="106"/>
      <c r="AI1008" s="109"/>
      <c r="AJ1008" s="109"/>
      <c r="AK1008" s="104"/>
      <c r="AL1008" s="106"/>
      <c r="AM1008" s="106"/>
      <c r="AN1008" s="106"/>
      <c r="AO1008" s="106"/>
      <c r="AP1008" s="106"/>
      <c r="AQ1008" s="106"/>
      <c r="AR1008" s="106"/>
      <c r="AS1008" s="110"/>
      <c r="AT1008" s="111"/>
      <c r="AU1008" s="111"/>
      <c r="AV1008" s="111"/>
      <c r="AW1008" s="111"/>
      <c r="AX1008" s="111"/>
      <c r="AY1008" s="111"/>
      <c r="AZ1008" s="111"/>
      <c r="BA1008" s="111"/>
      <c r="BB1008" s="111"/>
      <c r="BC1008" s="111"/>
      <c r="BD1008" s="110"/>
      <c r="BE1008" s="110"/>
      <c r="BF1008" s="112"/>
      <c r="BG1008" s="112"/>
      <c r="BH1008" s="112"/>
      <c r="BI1008" s="110"/>
      <c r="BJ1008" s="113"/>
      <c r="BK1008" s="113"/>
      <c r="BL1008" s="113"/>
      <c r="BM1008" s="113"/>
      <c r="BN1008" s="114"/>
      <c r="BO1008" s="115"/>
      <c r="BP1008" s="104"/>
      <c r="BQ1008" s="116"/>
      <c r="BR1008" s="117"/>
      <c r="BS1008" s="106"/>
      <c r="BT1008" s="136"/>
      <c r="BU1008" s="105"/>
      <c r="BV1008" s="136"/>
      <c r="BW1008" s="105"/>
      <c r="BX1008" s="136"/>
      <c r="BY1008" s="142"/>
      <c r="BZ1008" s="104"/>
      <c r="CA1008" s="104"/>
      <c r="CB1008" s="104"/>
      <c r="CC1008" s="104"/>
      <c r="CD1008" s="104"/>
      <c r="CE1008" s="104"/>
      <c r="CF1008" s="104"/>
      <c r="CG1008" s="104"/>
      <c r="CH1008" s="104"/>
      <c r="CI1008" s="104"/>
      <c r="CJ1008" s="104"/>
      <c r="CK1008" s="104"/>
    </row>
    <row r="1009" spans="1:89" ht="13">
      <c r="A1009" s="102"/>
      <c r="B1009" s="103"/>
      <c r="C1009" s="104"/>
      <c r="D1009" s="104"/>
      <c r="E1009" s="104"/>
      <c r="F1009" s="104"/>
      <c r="G1009" s="105"/>
      <c r="H1009" s="104"/>
      <c r="I1009" s="103"/>
      <c r="J1009" s="106"/>
      <c r="K1009" s="106"/>
      <c r="L1009" s="118">
        <v>389</v>
      </c>
      <c r="M1009" s="107">
        <v>613</v>
      </c>
      <c r="N1009" s="106"/>
      <c r="O1009" s="106"/>
      <c r="P1009" s="106"/>
      <c r="Q1009" s="106"/>
      <c r="R1009" s="106"/>
      <c r="S1009" s="106"/>
      <c r="T1009" s="106"/>
      <c r="U1009" s="106"/>
      <c r="V1009" s="107"/>
      <c r="W1009" s="107"/>
      <c r="X1009" s="106"/>
      <c r="Y1009" s="106"/>
      <c r="Z1009" s="106"/>
      <c r="AA1009" s="106"/>
      <c r="AB1009" s="106"/>
      <c r="AC1009" s="108"/>
      <c r="AD1009" s="104"/>
      <c r="AE1009" s="106"/>
      <c r="AF1009" s="106"/>
      <c r="AG1009" s="106"/>
      <c r="AH1009" s="106"/>
      <c r="AI1009" s="109"/>
      <c r="AJ1009" s="109"/>
      <c r="AK1009" s="104"/>
      <c r="AL1009" s="106"/>
      <c r="AM1009" s="106"/>
      <c r="AN1009" s="106"/>
      <c r="AO1009" s="106"/>
      <c r="AP1009" s="106"/>
      <c r="AQ1009" s="106"/>
      <c r="AR1009" s="106"/>
      <c r="AS1009" s="110"/>
      <c r="AT1009" s="111"/>
      <c r="AU1009" s="111"/>
      <c r="AV1009" s="111"/>
      <c r="AW1009" s="111"/>
      <c r="AX1009" s="111"/>
      <c r="AY1009" s="111"/>
      <c r="AZ1009" s="111"/>
      <c r="BA1009" s="111"/>
      <c r="BB1009" s="111"/>
      <c r="BC1009" s="111"/>
      <c r="BD1009" s="110"/>
      <c r="BE1009" s="110"/>
      <c r="BF1009" s="112"/>
      <c r="BG1009" s="112"/>
      <c r="BH1009" s="112"/>
      <c r="BI1009" s="110"/>
      <c r="BJ1009" s="113"/>
      <c r="BK1009" s="113"/>
      <c r="BL1009" s="113"/>
      <c r="BM1009" s="113"/>
      <c r="BN1009" s="114"/>
      <c r="BO1009" s="115"/>
      <c r="BP1009" s="104"/>
      <c r="BQ1009" s="116"/>
      <c r="BR1009" s="117"/>
      <c r="BS1009" s="106"/>
      <c r="BT1009" s="136"/>
      <c r="BU1009" s="105"/>
      <c r="BV1009" s="136"/>
      <c r="BW1009" s="105"/>
      <c r="BX1009" s="136"/>
      <c r="BY1009" s="142"/>
      <c r="BZ1009" s="104"/>
      <c r="CA1009" s="104"/>
      <c r="CB1009" s="104"/>
      <c r="CC1009" s="104"/>
      <c r="CD1009" s="104"/>
      <c r="CE1009" s="104"/>
      <c r="CF1009" s="104"/>
      <c r="CG1009" s="104"/>
      <c r="CH1009" s="104"/>
      <c r="CI1009" s="104"/>
      <c r="CJ1009" s="104"/>
      <c r="CK1009" s="104"/>
    </row>
    <row r="1010" spans="1:89" ht="13">
      <c r="A1010" s="102"/>
      <c r="B1010" s="103"/>
      <c r="C1010" s="104"/>
      <c r="D1010" s="104"/>
      <c r="E1010" s="104"/>
      <c r="F1010" s="104"/>
      <c r="G1010" s="105"/>
      <c r="H1010" s="104"/>
      <c r="I1010" s="103"/>
      <c r="J1010" s="106"/>
      <c r="K1010" s="106"/>
      <c r="L1010" s="118">
        <v>389</v>
      </c>
      <c r="M1010" s="106"/>
      <c r="N1010" s="106"/>
      <c r="O1010" s="106"/>
      <c r="P1010" s="106"/>
      <c r="Q1010" s="106"/>
      <c r="R1010" s="106"/>
      <c r="S1010" s="106"/>
      <c r="T1010" s="106"/>
      <c r="U1010" s="106"/>
      <c r="V1010" s="107"/>
      <c r="W1010" s="107"/>
      <c r="X1010" s="106"/>
      <c r="Y1010" s="106"/>
      <c r="Z1010" s="106"/>
      <c r="AA1010" s="106"/>
      <c r="AB1010" s="106"/>
      <c r="AC1010" s="108"/>
      <c r="AD1010" s="104"/>
      <c r="AE1010" s="106"/>
      <c r="AF1010" s="106"/>
      <c r="AG1010" s="106"/>
      <c r="AH1010" s="106"/>
      <c r="AI1010" s="109"/>
      <c r="AJ1010" s="109"/>
      <c r="AK1010" s="104"/>
      <c r="AL1010" s="106"/>
      <c r="AM1010" s="106"/>
      <c r="AN1010" s="106"/>
      <c r="AO1010" s="106"/>
      <c r="AP1010" s="106"/>
      <c r="AQ1010" s="106"/>
      <c r="AR1010" s="106"/>
      <c r="AS1010" s="110"/>
      <c r="AT1010" s="111"/>
      <c r="AU1010" s="111"/>
      <c r="AV1010" s="111"/>
      <c r="AW1010" s="111"/>
      <c r="AX1010" s="111"/>
      <c r="AY1010" s="111"/>
      <c r="AZ1010" s="111"/>
      <c r="BA1010" s="111"/>
      <c r="BB1010" s="111"/>
      <c r="BC1010" s="111"/>
      <c r="BD1010" s="110"/>
      <c r="BE1010" s="110"/>
      <c r="BF1010" s="112"/>
      <c r="BG1010" s="112"/>
      <c r="BH1010" s="112"/>
      <c r="BI1010" s="110"/>
      <c r="BJ1010" s="113"/>
      <c r="BK1010" s="113"/>
      <c r="BL1010" s="113"/>
      <c r="BM1010" s="113"/>
      <c r="BN1010" s="114"/>
      <c r="BO1010" s="115"/>
      <c r="BP1010" s="104"/>
      <c r="BQ1010" s="116"/>
      <c r="BR1010" s="117"/>
      <c r="BS1010" s="106"/>
      <c r="BT1010" s="136"/>
      <c r="BU1010" s="105"/>
      <c r="BV1010" s="136"/>
      <c r="BW1010" s="105"/>
      <c r="BX1010" s="136"/>
      <c r="BY1010" s="142"/>
      <c r="BZ1010" s="104"/>
      <c r="CA1010" s="104"/>
      <c r="CB1010" s="104"/>
      <c r="CC1010" s="104"/>
      <c r="CD1010" s="104"/>
      <c r="CE1010" s="104"/>
      <c r="CF1010" s="104"/>
      <c r="CG1010" s="104"/>
      <c r="CH1010" s="104"/>
      <c r="CI1010" s="104"/>
      <c r="CJ1010" s="104"/>
      <c r="CK1010" s="104"/>
    </row>
    <row r="1011" spans="1:89" ht="13">
      <c r="A1011" s="102"/>
      <c r="B1011" s="103"/>
      <c r="C1011" s="104"/>
      <c r="D1011" s="104"/>
      <c r="E1011" s="104"/>
      <c r="F1011" s="104"/>
      <c r="G1011" s="105"/>
      <c r="H1011" s="104"/>
      <c r="I1011" s="103"/>
      <c r="J1011" s="106"/>
      <c r="K1011" s="106"/>
      <c r="L1011" s="118">
        <v>389</v>
      </c>
      <c r="M1011" s="106"/>
      <c r="N1011" s="106"/>
      <c r="O1011" s="106"/>
      <c r="P1011" s="106"/>
      <c r="Q1011" s="106"/>
      <c r="R1011" s="106"/>
      <c r="S1011" s="106"/>
      <c r="T1011" s="106"/>
      <c r="U1011" s="106"/>
      <c r="V1011" s="107"/>
      <c r="W1011" s="107"/>
      <c r="X1011" s="106"/>
      <c r="Y1011" s="106"/>
      <c r="Z1011" s="106"/>
      <c r="AA1011" s="106"/>
      <c r="AB1011" s="106"/>
      <c r="AC1011" s="108"/>
      <c r="AD1011" s="104"/>
      <c r="AE1011" s="106"/>
      <c r="AF1011" s="106"/>
      <c r="AG1011" s="106"/>
      <c r="AH1011" s="106"/>
      <c r="AI1011" s="109"/>
      <c r="AJ1011" s="109"/>
      <c r="AK1011" s="104"/>
      <c r="AL1011" s="106"/>
      <c r="AM1011" s="106"/>
      <c r="AN1011" s="106"/>
      <c r="AO1011" s="106"/>
      <c r="AP1011" s="106"/>
      <c r="AQ1011" s="106"/>
      <c r="AR1011" s="106"/>
      <c r="AS1011" s="110"/>
      <c r="AT1011" s="111"/>
      <c r="AU1011" s="111"/>
      <c r="AV1011" s="111"/>
      <c r="AW1011" s="111"/>
      <c r="AX1011" s="111"/>
      <c r="AY1011" s="111"/>
      <c r="AZ1011" s="111"/>
      <c r="BA1011" s="111"/>
      <c r="BB1011" s="111"/>
      <c r="BC1011" s="111"/>
      <c r="BD1011" s="110"/>
      <c r="BE1011" s="110"/>
      <c r="BF1011" s="112"/>
      <c r="BG1011" s="112"/>
      <c r="BH1011" s="112"/>
      <c r="BI1011" s="110"/>
      <c r="BJ1011" s="113"/>
      <c r="BK1011" s="113"/>
      <c r="BL1011" s="113"/>
      <c r="BM1011" s="113"/>
      <c r="BN1011" s="114"/>
      <c r="BO1011" s="115"/>
      <c r="BP1011" s="104"/>
      <c r="BQ1011" s="116"/>
      <c r="BR1011" s="117"/>
      <c r="BS1011" s="106"/>
      <c r="BT1011" s="136"/>
      <c r="BU1011" s="105"/>
      <c r="BV1011" s="136"/>
      <c r="BW1011" s="105"/>
      <c r="BX1011" s="136"/>
      <c r="BY1011" s="142"/>
      <c r="BZ1011" s="104"/>
      <c r="CA1011" s="104"/>
      <c r="CB1011" s="104"/>
      <c r="CC1011" s="104"/>
      <c r="CD1011" s="104"/>
      <c r="CE1011" s="104"/>
      <c r="CF1011" s="104"/>
      <c r="CG1011" s="104"/>
      <c r="CH1011" s="104"/>
      <c r="CI1011" s="104"/>
      <c r="CJ1011" s="104"/>
      <c r="CK1011" s="104"/>
    </row>
    <row r="1012" spans="1:89" ht="13">
      <c r="A1012" s="102"/>
      <c r="B1012" s="103"/>
      <c r="C1012" s="104"/>
      <c r="D1012" s="104"/>
      <c r="E1012" s="104"/>
      <c r="F1012" s="104"/>
      <c r="G1012" s="105"/>
      <c r="H1012" s="104"/>
      <c r="I1012" s="103"/>
      <c r="J1012" s="106"/>
      <c r="K1012" s="106"/>
      <c r="L1012" s="118">
        <v>389</v>
      </c>
      <c r="M1012" s="106"/>
      <c r="N1012" s="106"/>
      <c r="O1012" s="106"/>
      <c r="P1012" s="106"/>
      <c r="Q1012" s="106"/>
      <c r="R1012" s="106"/>
      <c r="S1012" s="106"/>
      <c r="T1012" s="106"/>
      <c r="U1012" s="106"/>
      <c r="V1012" s="107"/>
      <c r="W1012" s="107"/>
      <c r="X1012" s="106"/>
      <c r="Y1012" s="106"/>
      <c r="Z1012" s="106"/>
      <c r="AA1012" s="106"/>
      <c r="AB1012" s="106"/>
      <c r="AC1012" s="108"/>
      <c r="AD1012" s="104"/>
      <c r="AE1012" s="106"/>
      <c r="AF1012" s="106"/>
      <c r="AG1012" s="106"/>
      <c r="AH1012" s="106"/>
      <c r="AI1012" s="109"/>
      <c r="AJ1012" s="109"/>
      <c r="AK1012" s="104"/>
      <c r="AL1012" s="106"/>
      <c r="AM1012" s="106"/>
      <c r="AN1012" s="106"/>
      <c r="AO1012" s="106"/>
      <c r="AP1012" s="106"/>
      <c r="AQ1012" s="106"/>
      <c r="AR1012" s="106"/>
      <c r="AS1012" s="110"/>
      <c r="AT1012" s="111"/>
      <c r="AU1012" s="111"/>
      <c r="AV1012" s="111"/>
      <c r="AW1012" s="111"/>
      <c r="AX1012" s="111"/>
      <c r="AY1012" s="111"/>
      <c r="AZ1012" s="111"/>
      <c r="BA1012" s="111"/>
      <c r="BB1012" s="111"/>
      <c r="BC1012" s="111"/>
      <c r="BD1012" s="110"/>
      <c r="BE1012" s="110"/>
      <c r="BF1012" s="112"/>
      <c r="BG1012" s="112"/>
      <c r="BH1012" s="112"/>
      <c r="BI1012" s="110"/>
      <c r="BJ1012" s="113"/>
      <c r="BK1012" s="113"/>
      <c r="BL1012" s="113"/>
      <c r="BM1012" s="113"/>
      <c r="BN1012" s="114"/>
      <c r="BO1012" s="115"/>
      <c r="BP1012" s="104"/>
      <c r="BQ1012" s="116"/>
      <c r="BR1012" s="117"/>
      <c r="BS1012" s="106"/>
      <c r="BT1012" s="136"/>
      <c r="BU1012" s="105"/>
      <c r="BV1012" s="136"/>
      <c r="BW1012" s="105"/>
      <c r="BX1012" s="136"/>
      <c r="BY1012" s="142"/>
      <c r="BZ1012" s="104"/>
      <c r="CA1012" s="104"/>
      <c r="CB1012" s="104"/>
      <c r="CC1012" s="104"/>
      <c r="CD1012" s="104"/>
      <c r="CE1012" s="104"/>
      <c r="CF1012" s="104"/>
      <c r="CG1012" s="104"/>
      <c r="CH1012" s="104"/>
      <c r="CI1012" s="104"/>
      <c r="CJ1012" s="104"/>
      <c r="CK1012" s="104"/>
    </row>
    <row r="1013" spans="1:89" ht="13">
      <c r="A1013" s="102"/>
      <c r="B1013" s="103"/>
      <c r="C1013" s="104"/>
      <c r="D1013" s="104"/>
      <c r="E1013" s="104"/>
      <c r="F1013" s="104"/>
      <c r="G1013" s="105"/>
      <c r="H1013" s="104"/>
      <c r="I1013" s="103"/>
      <c r="J1013" s="106"/>
      <c r="K1013" s="106"/>
      <c r="L1013" s="118">
        <v>389</v>
      </c>
      <c r="M1013" s="107">
        <v>668</v>
      </c>
      <c r="N1013" s="106"/>
      <c r="O1013" s="106"/>
      <c r="P1013" s="106"/>
      <c r="Q1013" s="106"/>
      <c r="R1013" s="106"/>
      <c r="S1013" s="106"/>
      <c r="T1013" s="106"/>
      <c r="U1013" s="106"/>
      <c r="V1013" s="107"/>
      <c r="W1013" s="107"/>
      <c r="X1013" s="106"/>
      <c r="Y1013" s="106"/>
      <c r="Z1013" s="106"/>
      <c r="AA1013" s="106"/>
      <c r="AB1013" s="106"/>
      <c r="AC1013" s="108"/>
      <c r="AD1013" s="104"/>
      <c r="AE1013" s="106"/>
      <c r="AF1013" s="106"/>
      <c r="AG1013" s="106"/>
      <c r="AH1013" s="106"/>
      <c r="AI1013" s="109"/>
      <c r="AJ1013" s="109"/>
      <c r="AK1013" s="104"/>
      <c r="AL1013" s="106"/>
      <c r="AM1013" s="106"/>
      <c r="AN1013" s="106"/>
      <c r="AO1013" s="106"/>
      <c r="AP1013" s="106"/>
      <c r="AQ1013" s="106"/>
      <c r="AR1013" s="106"/>
      <c r="AS1013" s="110"/>
      <c r="AT1013" s="111"/>
      <c r="AU1013" s="111"/>
      <c r="AV1013" s="111"/>
      <c r="AW1013" s="111"/>
      <c r="AX1013" s="111"/>
      <c r="AY1013" s="111"/>
      <c r="AZ1013" s="111"/>
      <c r="BA1013" s="111"/>
      <c r="BB1013" s="111"/>
      <c r="BC1013" s="111"/>
      <c r="BD1013" s="110"/>
      <c r="BE1013" s="110"/>
      <c r="BF1013" s="112"/>
      <c r="BG1013" s="112"/>
      <c r="BH1013" s="112"/>
      <c r="BI1013" s="110"/>
      <c r="BJ1013" s="113"/>
      <c r="BK1013" s="113"/>
      <c r="BL1013" s="113"/>
      <c r="BM1013" s="113"/>
      <c r="BN1013" s="114"/>
      <c r="BO1013" s="115"/>
      <c r="BP1013" s="104"/>
      <c r="BQ1013" s="116"/>
      <c r="BR1013" s="117"/>
      <c r="BS1013" s="106"/>
      <c r="BT1013" s="136"/>
      <c r="BU1013" s="105"/>
      <c r="BV1013" s="136"/>
      <c r="BW1013" s="105"/>
      <c r="BX1013" s="136"/>
      <c r="BY1013" s="142"/>
      <c r="BZ1013" s="104"/>
      <c r="CA1013" s="104"/>
      <c r="CB1013" s="104"/>
      <c r="CC1013" s="104"/>
      <c r="CD1013" s="104"/>
      <c r="CE1013" s="104"/>
      <c r="CF1013" s="104"/>
      <c r="CG1013" s="104"/>
      <c r="CH1013" s="104"/>
      <c r="CI1013" s="104"/>
      <c r="CJ1013" s="104"/>
      <c r="CK1013" s="104"/>
    </row>
    <row r="1014" spans="1:89" ht="13">
      <c r="A1014" s="102"/>
      <c r="B1014" s="103"/>
      <c r="C1014" s="104"/>
      <c r="D1014" s="104"/>
      <c r="E1014" s="104"/>
      <c r="F1014" s="104"/>
      <c r="G1014" s="105"/>
      <c r="H1014" s="104"/>
      <c r="I1014" s="103"/>
      <c r="J1014" s="106"/>
      <c r="K1014" s="106"/>
      <c r="L1014" s="118">
        <v>389</v>
      </c>
      <c r="M1014" s="106"/>
      <c r="N1014" s="106"/>
      <c r="O1014" s="106"/>
      <c r="P1014" s="106"/>
      <c r="Q1014" s="106"/>
      <c r="R1014" s="106"/>
      <c r="S1014" s="106"/>
      <c r="T1014" s="106"/>
      <c r="U1014" s="106"/>
      <c r="V1014" s="107"/>
      <c r="W1014" s="107"/>
      <c r="X1014" s="106"/>
      <c r="Y1014" s="106"/>
      <c r="Z1014" s="106"/>
      <c r="AA1014" s="106"/>
      <c r="AB1014" s="106"/>
      <c r="AC1014" s="108"/>
      <c r="AD1014" s="104"/>
      <c r="AE1014" s="106"/>
      <c r="AF1014" s="106"/>
      <c r="AG1014" s="106"/>
      <c r="AH1014" s="106"/>
      <c r="AI1014" s="109"/>
      <c r="AJ1014" s="109"/>
      <c r="AK1014" s="104"/>
      <c r="AL1014" s="106"/>
      <c r="AM1014" s="106"/>
      <c r="AN1014" s="106"/>
      <c r="AO1014" s="106"/>
      <c r="AP1014" s="106"/>
      <c r="AQ1014" s="106"/>
      <c r="AR1014" s="106"/>
      <c r="AS1014" s="110"/>
      <c r="AT1014" s="111"/>
      <c r="AU1014" s="111"/>
      <c r="AV1014" s="111"/>
      <c r="AW1014" s="111"/>
      <c r="AX1014" s="111"/>
      <c r="AY1014" s="111"/>
      <c r="AZ1014" s="111"/>
      <c r="BA1014" s="111"/>
      <c r="BB1014" s="111"/>
      <c r="BC1014" s="111"/>
      <c r="BD1014" s="110"/>
      <c r="BE1014" s="110"/>
      <c r="BF1014" s="112"/>
      <c r="BG1014" s="112"/>
      <c r="BH1014" s="112"/>
      <c r="BI1014" s="110"/>
      <c r="BJ1014" s="113"/>
      <c r="BK1014" s="113"/>
      <c r="BL1014" s="113"/>
      <c r="BM1014" s="113"/>
      <c r="BN1014" s="114"/>
      <c r="BO1014" s="115"/>
      <c r="BP1014" s="104"/>
      <c r="BQ1014" s="116"/>
      <c r="BR1014" s="117"/>
      <c r="BS1014" s="106"/>
      <c r="BT1014" s="136"/>
      <c r="BU1014" s="105"/>
      <c r="BV1014" s="136"/>
      <c r="BW1014" s="105"/>
      <c r="BX1014" s="136"/>
      <c r="BY1014" s="142"/>
      <c r="BZ1014" s="104"/>
      <c r="CA1014" s="104"/>
      <c r="CB1014" s="104"/>
      <c r="CC1014" s="104"/>
      <c r="CD1014" s="104"/>
      <c r="CE1014" s="104"/>
      <c r="CF1014" s="104"/>
      <c r="CG1014" s="104"/>
      <c r="CH1014" s="104"/>
      <c r="CI1014" s="104"/>
      <c r="CJ1014" s="104"/>
      <c r="CK1014" s="104"/>
    </row>
    <row r="1015" spans="1:89" ht="13">
      <c r="A1015" s="102"/>
      <c r="B1015" s="103"/>
      <c r="C1015" s="104"/>
      <c r="D1015" s="104"/>
      <c r="E1015" s="104"/>
      <c r="F1015" s="104"/>
      <c r="G1015" s="105"/>
      <c r="H1015" s="104"/>
      <c r="I1015" s="103"/>
      <c r="J1015" s="106"/>
      <c r="K1015" s="106"/>
      <c r="L1015" s="118">
        <v>389</v>
      </c>
      <c r="M1015" s="106"/>
      <c r="N1015" s="106"/>
      <c r="O1015" s="106"/>
      <c r="P1015" s="106"/>
      <c r="Q1015" s="106"/>
      <c r="R1015" s="106"/>
      <c r="S1015" s="106"/>
      <c r="T1015" s="106"/>
      <c r="U1015" s="106"/>
      <c r="V1015" s="107"/>
      <c r="W1015" s="107"/>
      <c r="X1015" s="106"/>
      <c r="Y1015" s="106"/>
      <c r="Z1015" s="106"/>
      <c r="AA1015" s="106"/>
      <c r="AB1015" s="106"/>
      <c r="AC1015" s="108"/>
      <c r="AD1015" s="104"/>
      <c r="AE1015" s="106"/>
      <c r="AF1015" s="106"/>
      <c r="AG1015" s="106"/>
      <c r="AH1015" s="106"/>
      <c r="AI1015" s="109"/>
      <c r="AJ1015" s="109"/>
      <c r="AK1015" s="104"/>
      <c r="AL1015" s="106"/>
      <c r="AM1015" s="106"/>
      <c r="AN1015" s="106"/>
      <c r="AO1015" s="106"/>
      <c r="AP1015" s="106"/>
      <c r="AQ1015" s="106"/>
      <c r="AR1015" s="106"/>
      <c r="AS1015" s="110"/>
      <c r="AT1015" s="111"/>
      <c r="AU1015" s="111"/>
      <c r="AV1015" s="111"/>
      <c r="AW1015" s="111"/>
      <c r="AX1015" s="111"/>
      <c r="AY1015" s="111"/>
      <c r="AZ1015" s="111"/>
      <c r="BA1015" s="111"/>
      <c r="BB1015" s="111"/>
      <c r="BC1015" s="111"/>
      <c r="BD1015" s="110"/>
      <c r="BE1015" s="110"/>
      <c r="BF1015" s="112"/>
      <c r="BG1015" s="112"/>
      <c r="BH1015" s="112"/>
      <c r="BI1015" s="110"/>
      <c r="BJ1015" s="113"/>
      <c r="BK1015" s="113"/>
      <c r="BL1015" s="113"/>
      <c r="BM1015" s="113"/>
      <c r="BN1015" s="114"/>
      <c r="BO1015" s="115"/>
      <c r="BP1015" s="104"/>
      <c r="BQ1015" s="116"/>
      <c r="BR1015" s="117"/>
      <c r="BS1015" s="106"/>
      <c r="BT1015" s="136"/>
      <c r="BU1015" s="105"/>
      <c r="BV1015" s="136"/>
      <c r="BW1015" s="105"/>
      <c r="BX1015" s="136"/>
      <c r="BY1015" s="142"/>
      <c r="BZ1015" s="104"/>
      <c r="CA1015" s="104"/>
      <c r="CB1015" s="104"/>
      <c r="CC1015" s="104"/>
      <c r="CD1015" s="104"/>
      <c r="CE1015" s="104"/>
      <c r="CF1015" s="104"/>
      <c r="CG1015" s="104"/>
      <c r="CH1015" s="104"/>
      <c r="CI1015" s="104"/>
      <c r="CJ1015" s="104"/>
      <c r="CK1015" s="104"/>
    </row>
    <row r="1016" spans="1:89" ht="13">
      <c r="A1016" s="102"/>
      <c r="B1016" s="103"/>
      <c r="C1016" s="104"/>
      <c r="D1016" s="104"/>
      <c r="E1016" s="104"/>
      <c r="F1016" s="104"/>
      <c r="G1016" s="105"/>
      <c r="H1016" s="104"/>
      <c r="I1016" s="103"/>
      <c r="J1016" s="106"/>
      <c r="K1016" s="106"/>
      <c r="L1016" s="118">
        <v>389</v>
      </c>
      <c r="M1016" s="106"/>
      <c r="N1016" s="106"/>
      <c r="O1016" s="106"/>
      <c r="P1016" s="106"/>
      <c r="Q1016" s="106"/>
      <c r="R1016" s="106"/>
      <c r="S1016" s="106"/>
      <c r="T1016" s="106"/>
      <c r="U1016" s="106"/>
      <c r="V1016" s="107"/>
      <c r="W1016" s="107"/>
      <c r="X1016" s="106"/>
      <c r="Y1016" s="106"/>
      <c r="Z1016" s="106"/>
      <c r="AA1016" s="106"/>
      <c r="AB1016" s="106"/>
      <c r="AC1016" s="108"/>
      <c r="AD1016" s="104"/>
      <c r="AE1016" s="106"/>
      <c r="AF1016" s="106"/>
      <c r="AG1016" s="106"/>
      <c r="AH1016" s="106"/>
      <c r="AI1016" s="109"/>
      <c r="AJ1016" s="109"/>
      <c r="AK1016" s="104"/>
      <c r="AL1016" s="106"/>
      <c r="AM1016" s="106"/>
      <c r="AN1016" s="106"/>
      <c r="AO1016" s="106"/>
      <c r="AP1016" s="106"/>
      <c r="AQ1016" s="106"/>
      <c r="AR1016" s="106"/>
      <c r="AS1016" s="110"/>
      <c r="AT1016" s="111"/>
      <c r="AU1016" s="111"/>
      <c r="AV1016" s="111"/>
      <c r="AW1016" s="111"/>
      <c r="AX1016" s="111"/>
      <c r="AY1016" s="111"/>
      <c r="AZ1016" s="111"/>
      <c r="BA1016" s="111"/>
      <c r="BB1016" s="111"/>
      <c r="BC1016" s="111"/>
      <c r="BD1016" s="110"/>
      <c r="BE1016" s="110"/>
      <c r="BF1016" s="112"/>
      <c r="BG1016" s="112"/>
      <c r="BH1016" s="112"/>
      <c r="BI1016" s="110"/>
      <c r="BJ1016" s="113"/>
      <c r="BK1016" s="113"/>
      <c r="BL1016" s="113"/>
      <c r="BM1016" s="113"/>
      <c r="BN1016" s="114"/>
      <c r="BO1016" s="115"/>
      <c r="BP1016" s="104"/>
      <c r="BQ1016" s="116"/>
      <c r="BR1016" s="117"/>
      <c r="BS1016" s="106"/>
      <c r="BT1016" s="136"/>
      <c r="BU1016" s="105"/>
      <c r="BV1016" s="136"/>
      <c r="BW1016" s="105"/>
      <c r="BX1016" s="136"/>
      <c r="BY1016" s="142"/>
      <c r="BZ1016" s="104"/>
      <c r="CA1016" s="104"/>
      <c r="CB1016" s="104"/>
      <c r="CC1016" s="104"/>
      <c r="CD1016" s="104"/>
      <c r="CE1016" s="104"/>
      <c r="CF1016" s="104"/>
      <c r="CG1016" s="104"/>
      <c r="CH1016" s="104"/>
      <c r="CI1016" s="104"/>
      <c r="CJ1016" s="104"/>
      <c r="CK1016" s="104"/>
    </row>
    <row r="1017" spans="1:89" ht="13">
      <c r="A1017" s="102"/>
      <c r="B1017" s="103"/>
      <c r="C1017" s="104"/>
      <c r="D1017" s="104"/>
      <c r="E1017" s="104"/>
      <c r="F1017" s="104"/>
      <c r="G1017" s="105"/>
      <c r="H1017" s="104"/>
      <c r="I1017" s="103"/>
      <c r="J1017" s="106"/>
      <c r="K1017" s="106"/>
      <c r="L1017" s="118">
        <v>389</v>
      </c>
      <c r="M1017" s="106"/>
      <c r="N1017" s="106"/>
      <c r="O1017" s="106"/>
      <c r="P1017" s="106"/>
      <c r="Q1017" s="106"/>
      <c r="R1017" s="106"/>
      <c r="S1017" s="106"/>
      <c r="T1017" s="106"/>
      <c r="U1017" s="106"/>
      <c r="V1017" s="107"/>
      <c r="W1017" s="107"/>
      <c r="X1017" s="106"/>
      <c r="Y1017" s="106"/>
      <c r="Z1017" s="106"/>
      <c r="AA1017" s="106"/>
      <c r="AB1017" s="106"/>
      <c r="AC1017" s="108"/>
      <c r="AD1017" s="104"/>
      <c r="AE1017" s="106"/>
      <c r="AF1017" s="106"/>
      <c r="AG1017" s="106"/>
      <c r="AH1017" s="106"/>
      <c r="AI1017" s="109"/>
      <c r="AJ1017" s="109"/>
      <c r="AK1017" s="104"/>
      <c r="AL1017" s="106"/>
      <c r="AM1017" s="106"/>
      <c r="AN1017" s="106"/>
      <c r="AO1017" s="106"/>
      <c r="AP1017" s="106"/>
      <c r="AQ1017" s="106"/>
      <c r="AR1017" s="106"/>
      <c r="AS1017" s="110"/>
      <c r="AT1017" s="111"/>
      <c r="AU1017" s="111"/>
      <c r="AV1017" s="111"/>
      <c r="AW1017" s="111"/>
      <c r="AX1017" s="111"/>
      <c r="AY1017" s="111"/>
      <c r="AZ1017" s="111"/>
      <c r="BA1017" s="111"/>
      <c r="BB1017" s="111"/>
      <c r="BC1017" s="111"/>
      <c r="BD1017" s="110"/>
      <c r="BE1017" s="110"/>
      <c r="BF1017" s="112"/>
      <c r="BG1017" s="112"/>
      <c r="BH1017" s="112"/>
      <c r="BI1017" s="110"/>
      <c r="BJ1017" s="113"/>
      <c r="BK1017" s="113"/>
      <c r="BL1017" s="113"/>
      <c r="BM1017" s="113"/>
      <c r="BN1017" s="114"/>
      <c r="BO1017" s="115"/>
      <c r="BP1017" s="104"/>
      <c r="BQ1017" s="116"/>
      <c r="BR1017" s="117"/>
      <c r="BS1017" s="106"/>
      <c r="BT1017" s="136"/>
      <c r="BU1017" s="105"/>
      <c r="BV1017" s="136"/>
      <c r="BW1017" s="105"/>
      <c r="BX1017" s="136"/>
      <c r="BY1017" s="142"/>
      <c r="BZ1017" s="104"/>
      <c r="CA1017" s="104"/>
      <c r="CB1017" s="104"/>
      <c r="CC1017" s="104"/>
      <c r="CD1017" s="104"/>
      <c r="CE1017" s="104"/>
      <c r="CF1017" s="104"/>
      <c r="CG1017" s="104"/>
      <c r="CH1017" s="104"/>
      <c r="CI1017" s="104"/>
      <c r="CJ1017" s="104"/>
      <c r="CK1017" s="104"/>
    </row>
    <row r="1018" spans="1:89" ht="13">
      <c r="A1018" s="102"/>
      <c r="B1018" s="103"/>
      <c r="C1018" s="104"/>
      <c r="D1018" s="104"/>
      <c r="E1018" s="104"/>
      <c r="F1018" s="104"/>
      <c r="G1018" s="105"/>
      <c r="H1018" s="104"/>
      <c r="I1018" s="103"/>
      <c r="J1018" s="106"/>
      <c r="K1018" s="106"/>
      <c r="L1018" s="118">
        <v>389</v>
      </c>
      <c r="M1018" s="107">
        <v>493</v>
      </c>
      <c r="N1018" s="106"/>
      <c r="O1018" s="106"/>
      <c r="P1018" s="106"/>
      <c r="Q1018" s="106"/>
      <c r="R1018" s="106"/>
      <c r="S1018" s="106"/>
      <c r="T1018" s="106"/>
      <c r="U1018" s="106"/>
      <c r="V1018" s="107"/>
      <c r="W1018" s="107"/>
      <c r="X1018" s="106"/>
      <c r="Y1018" s="106"/>
      <c r="Z1018" s="106"/>
      <c r="AA1018" s="106"/>
      <c r="AB1018" s="106"/>
      <c r="AC1018" s="108"/>
      <c r="AD1018" s="104"/>
      <c r="AE1018" s="106"/>
      <c r="AF1018" s="106"/>
      <c r="AG1018" s="106"/>
      <c r="AH1018" s="106"/>
      <c r="AI1018" s="109"/>
      <c r="AJ1018" s="109"/>
      <c r="AK1018" s="104"/>
      <c r="AL1018" s="106"/>
      <c r="AM1018" s="106"/>
      <c r="AN1018" s="106"/>
      <c r="AO1018" s="106"/>
      <c r="AP1018" s="106"/>
      <c r="AQ1018" s="106"/>
      <c r="AR1018" s="106"/>
      <c r="AS1018" s="110"/>
      <c r="AT1018" s="111"/>
      <c r="AU1018" s="111"/>
      <c r="AV1018" s="111"/>
      <c r="AW1018" s="111"/>
      <c r="AX1018" s="111"/>
      <c r="AY1018" s="111"/>
      <c r="AZ1018" s="111"/>
      <c r="BA1018" s="111"/>
      <c r="BB1018" s="111"/>
      <c r="BC1018" s="111"/>
      <c r="BD1018" s="110"/>
      <c r="BE1018" s="110"/>
      <c r="BF1018" s="112"/>
      <c r="BG1018" s="112"/>
      <c r="BH1018" s="112"/>
      <c r="BI1018" s="110"/>
      <c r="BJ1018" s="113"/>
      <c r="BK1018" s="113"/>
      <c r="BL1018" s="113"/>
      <c r="BM1018" s="113"/>
      <c r="BN1018" s="114"/>
      <c r="BO1018" s="115"/>
      <c r="BP1018" s="104"/>
      <c r="BQ1018" s="116"/>
      <c r="BR1018" s="117"/>
      <c r="BS1018" s="106"/>
      <c r="BT1018" s="136"/>
      <c r="BU1018" s="105"/>
      <c r="BV1018" s="136"/>
      <c r="BW1018" s="105"/>
      <c r="BX1018" s="136"/>
      <c r="BY1018" s="142"/>
      <c r="BZ1018" s="104"/>
      <c r="CA1018" s="104"/>
      <c r="CB1018" s="104"/>
      <c r="CC1018" s="104"/>
      <c r="CD1018" s="104"/>
      <c r="CE1018" s="104"/>
      <c r="CF1018" s="104"/>
      <c r="CG1018" s="104"/>
      <c r="CH1018" s="104"/>
      <c r="CI1018" s="104"/>
      <c r="CJ1018" s="104"/>
      <c r="CK1018" s="104"/>
    </row>
    <row r="1019" spans="1:89" ht="13">
      <c r="A1019" s="102"/>
      <c r="B1019" s="103"/>
      <c r="C1019" s="104"/>
      <c r="D1019" s="104"/>
      <c r="E1019" s="104"/>
      <c r="F1019" s="104"/>
      <c r="G1019" s="105"/>
      <c r="H1019" s="104"/>
      <c r="I1019" s="103"/>
      <c r="J1019" s="106"/>
      <c r="K1019" s="106"/>
      <c r="L1019" s="118">
        <v>389</v>
      </c>
      <c r="M1019" s="107">
        <v>347</v>
      </c>
      <c r="N1019" s="106"/>
      <c r="O1019" s="106"/>
      <c r="P1019" s="106"/>
      <c r="Q1019" s="106"/>
      <c r="R1019" s="106"/>
      <c r="S1019" s="106"/>
      <c r="T1019" s="106"/>
      <c r="U1019" s="106"/>
      <c r="V1019" s="107"/>
      <c r="W1019" s="107"/>
      <c r="X1019" s="106"/>
      <c r="Y1019" s="106"/>
      <c r="Z1019" s="106"/>
      <c r="AA1019" s="106"/>
      <c r="AB1019" s="106"/>
      <c r="AC1019" s="108"/>
      <c r="AD1019" s="104"/>
      <c r="AE1019" s="106"/>
      <c r="AF1019" s="106"/>
      <c r="AG1019" s="106"/>
      <c r="AH1019" s="106"/>
      <c r="AI1019" s="109"/>
      <c r="AJ1019" s="109"/>
      <c r="AK1019" s="104"/>
      <c r="AL1019" s="106"/>
      <c r="AM1019" s="106"/>
      <c r="AN1019" s="106"/>
      <c r="AO1019" s="106"/>
      <c r="AP1019" s="106"/>
      <c r="AQ1019" s="106"/>
      <c r="AR1019" s="106"/>
      <c r="AS1019" s="110"/>
      <c r="AT1019" s="111"/>
      <c r="AU1019" s="111"/>
      <c r="AV1019" s="111"/>
      <c r="AW1019" s="111"/>
      <c r="AX1019" s="111"/>
      <c r="AY1019" s="111"/>
      <c r="AZ1019" s="111"/>
      <c r="BA1019" s="111"/>
      <c r="BB1019" s="111"/>
      <c r="BC1019" s="111"/>
      <c r="BD1019" s="110"/>
      <c r="BE1019" s="110"/>
      <c r="BF1019" s="112"/>
      <c r="BG1019" s="112"/>
      <c r="BH1019" s="112"/>
      <c r="BI1019" s="110"/>
      <c r="BJ1019" s="113"/>
      <c r="BK1019" s="113"/>
      <c r="BL1019" s="113"/>
      <c r="BM1019" s="113"/>
      <c r="BN1019" s="114"/>
      <c r="BO1019" s="115"/>
      <c r="BP1019" s="104"/>
      <c r="BQ1019" s="116"/>
      <c r="BR1019" s="117"/>
      <c r="BS1019" s="106"/>
      <c r="BT1019" s="136"/>
      <c r="BU1019" s="105"/>
      <c r="BV1019" s="136"/>
      <c r="BW1019" s="105"/>
      <c r="BX1019" s="136"/>
      <c r="BY1019" s="142"/>
      <c r="BZ1019" s="104"/>
      <c r="CA1019" s="104"/>
      <c r="CB1019" s="104"/>
      <c r="CC1019" s="104"/>
      <c r="CD1019" s="104"/>
      <c r="CE1019" s="104"/>
      <c r="CF1019" s="104"/>
      <c r="CG1019" s="104"/>
      <c r="CH1019" s="104"/>
      <c r="CI1019" s="104"/>
      <c r="CJ1019" s="104"/>
      <c r="CK1019" s="104"/>
    </row>
    <row r="1020" spans="1:89" ht="13">
      <c r="A1020" s="102"/>
      <c r="B1020" s="103"/>
      <c r="C1020" s="104"/>
      <c r="D1020" s="104"/>
      <c r="E1020" s="104"/>
      <c r="F1020" s="104"/>
      <c r="G1020" s="105"/>
      <c r="H1020" s="104"/>
      <c r="I1020" s="103"/>
      <c r="J1020" s="106"/>
      <c r="K1020" s="106"/>
      <c r="L1020" s="118">
        <v>389</v>
      </c>
      <c r="M1020" s="106"/>
      <c r="N1020" s="106"/>
      <c r="O1020" s="106"/>
      <c r="P1020" s="106"/>
      <c r="Q1020" s="106"/>
      <c r="R1020" s="106"/>
      <c r="S1020" s="106"/>
      <c r="T1020" s="106"/>
      <c r="U1020" s="106"/>
      <c r="V1020" s="107"/>
      <c r="W1020" s="107"/>
      <c r="X1020" s="106"/>
      <c r="Y1020" s="106"/>
      <c r="Z1020" s="106"/>
      <c r="AA1020" s="106"/>
      <c r="AB1020" s="106"/>
      <c r="AC1020" s="108"/>
      <c r="AD1020" s="104"/>
      <c r="AE1020" s="106"/>
      <c r="AF1020" s="106"/>
      <c r="AG1020" s="106"/>
      <c r="AH1020" s="106"/>
      <c r="AI1020" s="109"/>
      <c r="AJ1020" s="109"/>
      <c r="AK1020" s="104"/>
      <c r="AL1020" s="106"/>
      <c r="AM1020" s="106"/>
      <c r="AN1020" s="106"/>
      <c r="AO1020" s="106"/>
      <c r="AP1020" s="106"/>
      <c r="AQ1020" s="106"/>
      <c r="AR1020" s="106"/>
      <c r="AS1020" s="110"/>
      <c r="AT1020" s="111"/>
      <c r="AU1020" s="111"/>
      <c r="AV1020" s="111"/>
      <c r="AW1020" s="111"/>
      <c r="AX1020" s="111"/>
      <c r="AY1020" s="111"/>
      <c r="AZ1020" s="111"/>
      <c r="BA1020" s="111"/>
      <c r="BB1020" s="111"/>
      <c r="BC1020" s="111"/>
      <c r="BD1020" s="110"/>
      <c r="BE1020" s="110"/>
      <c r="BF1020" s="112"/>
      <c r="BG1020" s="112"/>
      <c r="BH1020" s="112"/>
      <c r="BI1020" s="110"/>
      <c r="BJ1020" s="113"/>
      <c r="BK1020" s="113"/>
      <c r="BL1020" s="113"/>
      <c r="BM1020" s="113"/>
      <c r="BN1020" s="114"/>
      <c r="BO1020" s="115"/>
      <c r="BP1020" s="104"/>
      <c r="BQ1020" s="116"/>
      <c r="BR1020" s="117"/>
      <c r="BS1020" s="106"/>
      <c r="BT1020" s="136"/>
      <c r="BU1020" s="105"/>
      <c r="BV1020" s="136"/>
      <c r="BW1020" s="105"/>
      <c r="BX1020" s="136"/>
      <c r="BY1020" s="142"/>
      <c r="BZ1020" s="104"/>
      <c r="CA1020" s="104"/>
      <c r="CB1020" s="104"/>
      <c r="CC1020" s="104"/>
      <c r="CD1020" s="104"/>
      <c r="CE1020" s="104"/>
      <c r="CF1020" s="104"/>
      <c r="CG1020" s="104"/>
      <c r="CH1020" s="104"/>
      <c r="CI1020" s="104"/>
      <c r="CJ1020" s="104"/>
      <c r="CK1020" s="104"/>
    </row>
    <row r="1021" spans="1:89" ht="13">
      <c r="A1021" s="102"/>
      <c r="B1021" s="103"/>
      <c r="C1021" s="104"/>
      <c r="D1021" s="104"/>
      <c r="E1021" s="104"/>
      <c r="F1021" s="104"/>
      <c r="G1021" s="105"/>
      <c r="H1021" s="104"/>
      <c r="I1021" s="103"/>
      <c r="J1021" s="106"/>
      <c r="K1021" s="106"/>
      <c r="L1021" s="118">
        <v>389</v>
      </c>
      <c r="M1021" s="106"/>
      <c r="N1021" s="106"/>
      <c r="O1021" s="106"/>
      <c r="P1021" s="106"/>
      <c r="Q1021" s="106"/>
      <c r="R1021" s="106"/>
      <c r="S1021" s="106"/>
      <c r="T1021" s="106"/>
      <c r="U1021" s="106"/>
      <c r="V1021" s="107"/>
      <c r="W1021" s="107"/>
      <c r="X1021" s="106"/>
      <c r="Y1021" s="106"/>
      <c r="Z1021" s="106"/>
      <c r="AA1021" s="106"/>
      <c r="AB1021" s="106"/>
      <c r="AC1021" s="108"/>
      <c r="AD1021" s="104"/>
      <c r="AE1021" s="106"/>
      <c r="AF1021" s="106"/>
      <c r="AG1021" s="106"/>
      <c r="AH1021" s="106"/>
      <c r="AI1021" s="109"/>
      <c r="AJ1021" s="109"/>
      <c r="AK1021" s="104"/>
      <c r="AL1021" s="106"/>
      <c r="AM1021" s="106"/>
      <c r="AN1021" s="106"/>
      <c r="AO1021" s="106"/>
      <c r="AP1021" s="106"/>
      <c r="AQ1021" s="106"/>
      <c r="AR1021" s="106"/>
      <c r="AS1021" s="110"/>
      <c r="AT1021" s="111"/>
      <c r="AU1021" s="111"/>
      <c r="AV1021" s="111"/>
      <c r="AW1021" s="111"/>
      <c r="AX1021" s="111"/>
      <c r="AY1021" s="111"/>
      <c r="AZ1021" s="111"/>
      <c r="BA1021" s="111"/>
      <c r="BB1021" s="111"/>
      <c r="BC1021" s="111"/>
      <c r="BD1021" s="110"/>
      <c r="BE1021" s="110"/>
      <c r="BF1021" s="112"/>
      <c r="BG1021" s="112"/>
      <c r="BH1021" s="112"/>
      <c r="BI1021" s="110"/>
      <c r="BJ1021" s="113"/>
      <c r="BK1021" s="113"/>
      <c r="BL1021" s="113"/>
      <c r="BM1021" s="113"/>
      <c r="BN1021" s="114"/>
      <c r="BO1021" s="115"/>
      <c r="BP1021" s="104"/>
      <c r="BQ1021" s="116"/>
      <c r="BR1021" s="117"/>
      <c r="BS1021" s="106"/>
      <c r="BT1021" s="136"/>
      <c r="BU1021" s="105"/>
      <c r="BV1021" s="136"/>
      <c r="BW1021" s="105"/>
      <c r="BX1021" s="136"/>
      <c r="BY1021" s="142"/>
      <c r="BZ1021" s="104"/>
      <c r="CA1021" s="104"/>
      <c r="CB1021" s="104"/>
      <c r="CC1021" s="104"/>
      <c r="CD1021" s="104"/>
      <c r="CE1021" s="104"/>
      <c r="CF1021" s="104"/>
      <c r="CG1021" s="104"/>
      <c r="CH1021" s="104"/>
      <c r="CI1021" s="104"/>
      <c r="CJ1021" s="104"/>
      <c r="CK1021" s="104"/>
    </row>
    <row r="1022" spans="1:89" ht="13">
      <c r="A1022" s="102"/>
      <c r="B1022" s="103"/>
      <c r="C1022" s="104"/>
      <c r="D1022" s="104"/>
      <c r="E1022" s="104"/>
      <c r="F1022" s="104"/>
      <c r="G1022" s="105"/>
      <c r="H1022" s="104"/>
      <c r="I1022" s="103"/>
      <c r="J1022" s="106"/>
      <c r="K1022" s="106"/>
      <c r="L1022" s="118">
        <v>389</v>
      </c>
      <c r="M1022" s="107">
        <v>587</v>
      </c>
      <c r="N1022" s="106"/>
      <c r="O1022" s="106"/>
      <c r="P1022" s="106"/>
      <c r="Q1022" s="106"/>
      <c r="R1022" s="106"/>
      <c r="S1022" s="106"/>
      <c r="T1022" s="106"/>
      <c r="U1022" s="106"/>
      <c r="V1022" s="107"/>
      <c r="W1022" s="107"/>
      <c r="X1022" s="106"/>
      <c r="Y1022" s="106"/>
      <c r="Z1022" s="106"/>
      <c r="AA1022" s="106"/>
      <c r="AB1022" s="106"/>
      <c r="AC1022" s="108"/>
      <c r="AD1022" s="104"/>
      <c r="AE1022" s="106"/>
      <c r="AF1022" s="106"/>
      <c r="AG1022" s="106"/>
      <c r="AH1022" s="106"/>
      <c r="AI1022" s="109"/>
      <c r="AJ1022" s="109"/>
      <c r="AK1022" s="104"/>
      <c r="AL1022" s="106"/>
      <c r="AM1022" s="106"/>
      <c r="AN1022" s="106"/>
      <c r="AO1022" s="106"/>
      <c r="AP1022" s="106"/>
      <c r="AQ1022" s="106"/>
      <c r="AR1022" s="106"/>
      <c r="AS1022" s="110"/>
      <c r="AT1022" s="111"/>
      <c r="AU1022" s="111"/>
      <c r="AV1022" s="111"/>
      <c r="AW1022" s="111"/>
      <c r="AX1022" s="111"/>
      <c r="AY1022" s="111"/>
      <c r="AZ1022" s="111"/>
      <c r="BA1022" s="111"/>
      <c r="BB1022" s="111"/>
      <c r="BC1022" s="111"/>
      <c r="BD1022" s="110"/>
      <c r="BE1022" s="110"/>
      <c r="BF1022" s="112"/>
      <c r="BG1022" s="112"/>
      <c r="BH1022" s="112"/>
      <c r="BI1022" s="110"/>
      <c r="BJ1022" s="113"/>
      <c r="BK1022" s="113"/>
      <c r="BL1022" s="113"/>
      <c r="BM1022" s="113"/>
      <c r="BN1022" s="114"/>
      <c r="BO1022" s="115"/>
      <c r="BP1022" s="104"/>
      <c r="BQ1022" s="116"/>
      <c r="BR1022" s="117"/>
      <c r="BS1022" s="106"/>
      <c r="BT1022" s="136"/>
      <c r="BU1022" s="105"/>
      <c r="BV1022" s="136"/>
      <c r="BW1022" s="105"/>
      <c r="BX1022" s="136"/>
      <c r="BY1022" s="142"/>
      <c r="BZ1022" s="104"/>
      <c r="CA1022" s="104"/>
      <c r="CB1022" s="104"/>
      <c r="CC1022" s="104"/>
      <c r="CD1022" s="104"/>
      <c r="CE1022" s="104"/>
      <c r="CF1022" s="104"/>
      <c r="CG1022" s="104"/>
      <c r="CH1022" s="104"/>
      <c r="CI1022" s="104"/>
      <c r="CJ1022" s="104"/>
      <c r="CK1022" s="104"/>
    </row>
    <row r="1023" spans="1:89" ht="13">
      <c r="A1023" s="102"/>
      <c r="B1023" s="103"/>
      <c r="C1023" s="104"/>
      <c r="D1023" s="104"/>
      <c r="E1023" s="104"/>
      <c r="F1023" s="104"/>
      <c r="G1023" s="105"/>
      <c r="H1023" s="104"/>
      <c r="I1023" s="103"/>
      <c r="J1023" s="106"/>
      <c r="K1023" s="106"/>
      <c r="L1023" s="118">
        <v>389</v>
      </c>
      <c r="M1023" s="107">
        <v>570</v>
      </c>
      <c r="N1023" s="106"/>
      <c r="O1023" s="106"/>
      <c r="P1023" s="106"/>
      <c r="Q1023" s="106"/>
      <c r="R1023" s="106"/>
      <c r="S1023" s="106"/>
      <c r="T1023" s="106"/>
      <c r="U1023" s="106"/>
      <c r="V1023" s="107"/>
      <c r="W1023" s="107"/>
      <c r="X1023" s="106"/>
      <c r="Y1023" s="106"/>
      <c r="Z1023" s="106"/>
      <c r="AA1023" s="106"/>
      <c r="AB1023" s="106"/>
      <c r="AC1023" s="108"/>
      <c r="AD1023" s="104"/>
      <c r="AE1023" s="106"/>
      <c r="AF1023" s="106"/>
      <c r="AG1023" s="106"/>
      <c r="AH1023" s="106"/>
      <c r="AI1023" s="109"/>
      <c r="AJ1023" s="109"/>
      <c r="AK1023" s="104"/>
      <c r="AL1023" s="106"/>
      <c r="AM1023" s="106"/>
      <c r="AN1023" s="106"/>
      <c r="AO1023" s="106"/>
      <c r="AP1023" s="106"/>
      <c r="AQ1023" s="106"/>
      <c r="AR1023" s="106"/>
      <c r="AS1023" s="110"/>
      <c r="AT1023" s="111"/>
      <c r="AU1023" s="111"/>
      <c r="AV1023" s="111"/>
      <c r="AW1023" s="111"/>
      <c r="AX1023" s="111"/>
      <c r="AY1023" s="111"/>
      <c r="AZ1023" s="111"/>
      <c r="BA1023" s="111"/>
      <c r="BB1023" s="111"/>
      <c r="BC1023" s="111"/>
      <c r="BD1023" s="110"/>
      <c r="BE1023" s="110"/>
      <c r="BF1023" s="112"/>
      <c r="BG1023" s="112"/>
      <c r="BH1023" s="112"/>
      <c r="BI1023" s="110"/>
      <c r="BJ1023" s="113"/>
      <c r="BK1023" s="113"/>
      <c r="BL1023" s="113"/>
      <c r="BM1023" s="113"/>
      <c r="BN1023" s="114"/>
      <c r="BO1023" s="115"/>
      <c r="BP1023" s="104"/>
      <c r="BQ1023" s="116"/>
      <c r="BR1023" s="117"/>
      <c r="BS1023" s="106"/>
      <c r="BT1023" s="136"/>
      <c r="BU1023" s="105"/>
      <c r="BV1023" s="136"/>
      <c r="BW1023" s="105"/>
      <c r="BX1023" s="136"/>
      <c r="BY1023" s="142"/>
      <c r="BZ1023" s="104"/>
      <c r="CA1023" s="104"/>
      <c r="CB1023" s="104"/>
      <c r="CC1023" s="104"/>
      <c r="CD1023" s="104"/>
      <c r="CE1023" s="104"/>
      <c r="CF1023" s="104"/>
      <c r="CG1023" s="104"/>
      <c r="CH1023" s="104"/>
      <c r="CI1023" s="104"/>
      <c r="CJ1023" s="104"/>
      <c r="CK1023" s="104"/>
    </row>
    <row r="1024" spans="1:89" ht="13">
      <c r="A1024" s="102"/>
      <c r="B1024" s="103"/>
      <c r="C1024" s="104"/>
      <c r="D1024" s="104"/>
      <c r="E1024" s="104"/>
      <c r="F1024" s="104"/>
      <c r="G1024" s="105"/>
      <c r="H1024" s="104"/>
      <c r="I1024" s="103"/>
      <c r="J1024" s="106"/>
      <c r="K1024" s="106"/>
      <c r="L1024" s="118">
        <v>389</v>
      </c>
      <c r="M1024" s="107">
        <v>423</v>
      </c>
      <c r="N1024" s="106"/>
      <c r="O1024" s="106"/>
      <c r="P1024" s="106"/>
      <c r="Q1024" s="106"/>
      <c r="R1024" s="106"/>
      <c r="S1024" s="106"/>
      <c r="T1024" s="106"/>
      <c r="U1024" s="106"/>
      <c r="V1024" s="107"/>
      <c r="W1024" s="107"/>
      <c r="X1024" s="106"/>
      <c r="Y1024" s="106"/>
      <c r="Z1024" s="106"/>
      <c r="AA1024" s="106"/>
      <c r="AB1024" s="106"/>
      <c r="AC1024" s="108"/>
      <c r="AD1024" s="104"/>
      <c r="AE1024" s="106"/>
      <c r="AF1024" s="106"/>
      <c r="AG1024" s="106"/>
      <c r="AH1024" s="106"/>
      <c r="AI1024" s="109"/>
      <c r="AJ1024" s="109"/>
      <c r="AK1024" s="104"/>
      <c r="AL1024" s="106"/>
      <c r="AM1024" s="106"/>
      <c r="AN1024" s="106"/>
      <c r="AO1024" s="106"/>
      <c r="AP1024" s="106"/>
      <c r="AQ1024" s="106"/>
      <c r="AR1024" s="106"/>
      <c r="AS1024" s="110"/>
      <c r="AT1024" s="111"/>
      <c r="AU1024" s="111"/>
      <c r="AV1024" s="111"/>
      <c r="AW1024" s="111"/>
      <c r="AX1024" s="111"/>
      <c r="AY1024" s="111"/>
      <c r="AZ1024" s="111"/>
      <c r="BA1024" s="111"/>
      <c r="BB1024" s="111"/>
      <c r="BC1024" s="111"/>
      <c r="BD1024" s="110"/>
      <c r="BE1024" s="110"/>
      <c r="BF1024" s="112"/>
      <c r="BG1024" s="112"/>
      <c r="BH1024" s="112"/>
      <c r="BI1024" s="110"/>
      <c r="BJ1024" s="113"/>
      <c r="BK1024" s="113"/>
      <c r="BL1024" s="113"/>
      <c r="BM1024" s="113"/>
      <c r="BN1024" s="114"/>
      <c r="BO1024" s="115"/>
      <c r="BP1024" s="104"/>
      <c r="BQ1024" s="116"/>
      <c r="BR1024" s="117"/>
      <c r="BS1024" s="106"/>
      <c r="BT1024" s="136"/>
      <c r="BU1024" s="105"/>
      <c r="BV1024" s="136"/>
      <c r="BW1024" s="105"/>
      <c r="BX1024" s="136"/>
      <c r="BY1024" s="142"/>
      <c r="BZ1024" s="104"/>
      <c r="CA1024" s="104"/>
      <c r="CB1024" s="104"/>
      <c r="CC1024" s="104"/>
      <c r="CD1024" s="104"/>
      <c r="CE1024" s="104"/>
      <c r="CF1024" s="104"/>
      <c r="CG1024" s="104"/>
      <c r="CH1024" s="104"/>
      <c r="CI1024" s="104"/>
      <c r="CJ1024" s="104"/>
      <c r="CK1024" s="104"/>
    </row>
    <row r="1025" spans="1:89" ht="13">
      <c r="A1025" s="102"/>
      <c r="B1025" s="103"/>
      <c r="C1025" s="104"/>
      <c r="D1025" s="104"/>
      <c r="E1025" s="104"/>
      <c r="F1025" s="104"/>
      <c r="G1025" s="105"/>
      <c r="H1025" s="104"/>
      <c r="I1025" s="103"/>
      <c r="J1025" s="106"/>
      <c r="K1025" s="106"/>
      <c r="L1025" s="107">
        <v>411</v>
      </c>
      <c r="M1025" s="106"/>
      <c r="N1025" s="106"/>
      <c r="O1025" s="106"/>
      <c r="P1025" s="106"/>
      <c r="Q1025" s="106"/>
      <c r="R1025" s="106"/>
      <c r="S1025" s="106"/>
      <c r="T1025" s="106"/>
      <c r="U1025" s="106"/>
      <c r="V1025" s="107"/>
      <c r="W1025" s="107"/>
      <c r="X1025" s="106"/>
      <c r="Y1025" s="106"/>
      <c r="Z1025" s="106"/>
      <c r="AA1025" s="106"/>
      <c r="AB1025" s="106"/>
      <c r="AC1025" s="108"/>
      <c r="AD1025" s="104"/>
      <c r="AE1025" s="106"/>
      <c r="AF1025" s="106"/>
      <c r="AG1025" s="106"/>
      <c r="AH1025" s="106"/>
      <c r="AI1025" s="109"/>
      <c r="AJ1025" s="109"/>
      <c r="AK1025" s="104"/>
      <c r="AL1025" s="106"/>
      <c r="AM1025" s="106"/>
      <c r="AN1025" s="106"/>
      <c r="AO1025" s="106"/>
      <c r="AP1025" s="106"/>
      <c r="AQ1025" s="106"/>
      <c r="AR1025" s="106"/>
      <c r="AS1025" s="110"/>
      <c r="AT1025" s="111"/>
      <c r="AU1025" s="111"/>
      <c r="AV1025" s="111"/>
      <c r="AW1025" s="111"/>
      <c r="AX1025" s="111"/>
      <c r="AY1025" s="111"/>
      <c r="AZ1025" s="111"/>
      <c r="BA1025" s="111"/>
      <c r="BB1025" s="111"/>
      <c r="BC1025" s="111"/>
      <c r="BD1025" s="110"/>
      <c r="BE1025" s="110"/>
      <c r="BF1025" s="112"/>
      <c r="BG1025" s="112"/>
      <c r="BH1025" s="112"/>
      <c r="BI1025" s="110"/>
      <c r="BJ1025" s="113"/>
      <c r="BK1025" s="113"/>
      <c r="BL1025" s="113"/>
      <c r="BM1025" s="113"/>
      <c r="BN1025" s="114"/>
      <c r="BO1025" s="115"/>
      <c r="BP1025" s="104"/>
      <c r="BQ1025" s="116"/>
      <c r="BR1025" s="117"/>
      <c r="BS1025" s="106"/>
      <c r="BT1025" s="136"/>
      <c r="BU1025" s="105"/>
      <c r="BV1025" s="136"/>
      <c r="BW1025" s="105"/>
      <c r="BX1025" s="136"/>
      <c r="BY1025" s="142"/>
      <c r="BZ1025" s="104"/>
      <c r="CA1025" s="104"/>
      <c r="CB1025" s="104"/>
      <c r="CC1025" s="104"/>
      <c r="CD1025" s="104"/>
      <c r="CE1025" s="104"/>
      <c r="CF1025" s="104"/>
      <c r="CG1025" s="104"/>
      <c r="CH1025" s="104"/>
      <c r="CI1025" s="104"/>
      <c r="CJ1025" s="104"/>
      <c r="CK1025" s="104"/>
    </row>
    <row r="1026" spans="1:89" ht="13">
      <c r="A1026" s="102"/>
      <c r="B1026" s="103"/>
      <c r="C1026" s="104"/>
      <c r="D1026" s="104"/>
      <c r="E1026" s="104"/>
      <c r="F1026" s="104"/>
      <c r="G1026" s="105"/>
      <c r="H1026" s="104"/>
      <c r="I1026" s="103"/>
      <c r="J1026" s="106"/>
      <c r="K1026" s="106"/>
      <c r="L1026" s="118">
        <v>389</v>
      </c>
      <c r="M1026" s="106"/>
      <c r="N1026" s="106"/>
      <c r="O1026" s="106"/>
      <c r="P1026" s="106"/>
      <c r="Q1026" s="106"/>
      <c r="R1026" s="106"/>
      <c r="S1026" s="106"/>
      <c r="T1026" s="106"/>
      <c r="U1026" s="106"/>
      <c r="V1026" s="107"/>
      <c r="W1026" s="107"/>
      <c r="X1026" s="106"/>
      <c r="Y1026" s="106"/>
      <c r="Z1026" s="106"/>
      <c r="AA1026" s="106"/>
      <c r="AB1026" s="106"/>
      <c r="AC1026" s="108"/>
      <c r="AD1026" s="104"/>
      <c r="AE1026" s="106"/>
      <c r="AF1026" s="106"/>
      <c r="AG1026" s="106"/>
      <c r="AH1026" s="106"/>
      <c r="AI1026" s="109"/>
      <c r="AJ1026" s="109"/>
      <c r="AK1026" s="104"/>
      <c r="AL1026" s="106"/>
      <c r="AM1026" s="106"/>
      <c r="AN1026" s="106"/>
      <c r="AO1026" s="106"/>
      <c r="AP1026" s="106"/>
      <c r="AQ1026" s="106"/>
      <c r="AR1026" s="106"/>
      <c r="AS1026" s="110"/>
      <c r="AT1026" s="111"/>
      <c r="AU1026" s="111"/>
      <c r="AV1026" s="111"/>
      <c r="AW1026" s="111"/>
      <c r="AX1026" s="111"/>
      <c r="AY1026" s="111"/>
      <c r="AZ1026" s="111"/>
      <c r="BA1026" s="111"/>
      <c r="BB1026" s="111"/>
      <c r="BC1026" s="111"/>
      <c r="BD1026" s="110"/>
      <c r="BE1026" s="110"/>
      <c r="BF1026" s="112"/>
      <c r="BG1026" s="112"/>
      <c r="BH1026" s="112"/>
      <c r="BI1026" s="110"/>
      <c r="BJ1026" s="113"/>
      <c r="BK1026" s="113"/>
      <c r="BL1026" s="113"/>
      <c r="BM1026" s="113"/>
      <c r="BN1026" s="114"/>
      <c r="BO1026" s="115"/>
      <c r="BP1026" s="104"/>
      <c r="BQ1026" s="116"/>
      <c r="BR1026" s="117"/>
      <c r="BS1026" s="106"/>
      <c r="BT1026" s="136"/>
      <c r="BU1026" s="105"/>
      <c r="BV1026" s="136"/>
      <c r="BW1026" s="105"/>
      <c r="BX1026" s="136"/>
      <c r="BY1026" s="142"/>
      <c r="BZ1026" s="104"/>
      <c r="CA1026" s="104"/>
      <c r="CB1026" s="104"/>
      <c r="CC1026" s="104"/>
      <c r="CD1026" s="104"/>
      <c r="CE1026" s="104"/>
      <c r="CF1026" s="104"/>
      <c r="CG1026" s="104"/>
      <c r="CH1026" s="104"/>
      <c r="CI1026" s="104"/>
      <c r="CJ1026" s="104"/>
      <c r="CK1026" s="104"/>
    </row>
    <row r="1027" spans="1:89" ht="13">
      <c r="A1027" s="102"/>
      <c r="B1027" s="103"/>
      <c r="C1027" s="104"/>
      <c r="D1027" s="104"/>
      <c r="E1027" s="104"/>
      <c r="F1027" s="104"/>
      <c r="G1027" s="105"/>
      <c r="H1027" s="104"/>
      <c r="I1027" s="103"/>
      <c r="J1027" s="106"/>
      <c r="K1027" s="106"/>
      <c r="L1027" s="118">
        <v>389</v>
      </c>
      <c r="M1027" s="106"/>
      <c r="N1027" s="106"/>
      <c r="O1027" s="106"/>
      <c r="P1027" s="106"/>
      <c r="Q1027" s="106"/>
      <c r="R1027" s="106"/>
      <c r="S1027" s="106"/>
      <c r="T1027" s="106"/>
      <c r="U1027" s="106"/>
      <c r="V1027" s="107"/>
      <c r="W1027" s="107"/>
      <c r="X1027" s="106"/>
      <c r="Y1027" s="106"/>
      <c r="Z1027" s="106"/>
      <c r="AA1027" s="106"/>
      <c r="AB1027" s="106"/>
      <c r="AC1027" s="108"/>
      <c r="AD1027" s="104"/>
      <c r="AE1027" s="106"/>
      <c r="AF1027" s="106"/>
      <c r="AG1027" s="106"/>
      <c r="AH1027" s="106"/>
      <c r="AI1027" s="109"/>
      <c r="AJ1027" s="109"/>
      <c r="AK1027" s="104"/>
      <c r="AL1027" s="106"/>
      <c r="AM1027" s="106"/>
      <c r="AN1027" s="106"/>
      <c r="AO1027" s="106"/>
      <c r="AP1027" s="106"/>
      <c r="AQ1027" s="106"/>
      <c r="AR1027" s="106"/>
      <c r="AS1027" s="110"/>
      <c r="AT1027" s="111"/>
      <c r="AU1027" s="111"/>
      <c r="AV1027" s="111"/>
      <c r="AW1027" s="111"/>
      <c r="AX1027" s="111"/>
      <c r="AY1027" s="111"/>
      <c r="AZ1027" s="111"/>
      <c r="BA1027" s="111"/>
      <c r="BB1027" s="111"/>
      <c r="BC1027" s="111"/>
      <c r="BD1027" s="110"/>
      <c r="BE1027" s="110"/>
      <c r="BF1027" s="112"/>
      <c r="BG1027" s="112"/>
      <c r="BH1027" s="112"/>
      <c r="BI1027" s="110"/>
      <c r="BJ1027" s="113"/>
      <c r="BK1027" s="113"/>
      <c r="BL1027" s="113"/>
      <c r="BM1027" s="113"/>
      <c r="BN1027" s="114"/>
      <c r="BO1027" s="115"/>
      <c r="BP1027" s="104"/>
      <c r="BQ1027" s="116"/>
      <c r="BR1027" s="117"/>
      <c r="BS1027" s="106"/>
      <c r="BT1027" s="136"/>
      <c r="BU1027" s="105"/>
      <c r="BV1027" s="136"/>
      <c r="BW1027" s="105"/>
      <c r="BX1027" s="136"/>
      <c r="BY1027" s="142"/>
      <c r="BZ1027" s="104"/>
      <c r="CA1027" s="104"/>
      <c r="CB1027" s="104"/>
      <c r="CC1027" s="104"/>
      <c r="CD1027" s="104"/>
      <c r="CE1027" s="104"/>
      <c r="CF1027" s="104"/>
      <c r="CG1027" s="104"/>
      <c r="CH1027" s="104"/>
      <c r="CI1027" s="104"/>
      <c r="CJ1027" s="104"/>
      <c r="CK1027" s="104"/>
    </row>
    <row r="1028" spans="1:89" ht="13">
      <c r="A1028" s="102"/>
      <c r="B1028" s="103"/>
      <c r="C1028" s="104"/>
      <c r="D1028" s="104"/>
      <c r="E1028" s="104"/>
      <c r="F1028" s="104"/>
      <c r="G1028" s="105"/>
      <c r="H1028" s="104"/>
      <c r="I1028" s="103"/>
      <c r="J1028" s="106"/>
      <c r="K1028" s="106"/>
      <c r="L1028" s="118">
        <v>389</v>
      </c>
      <c r="M1028" s="106"/>
      <c r="N1028" s="106"/>
      <c r="O1028" s="106"/>
      <c r="P1028" s="106"/>
      <c r="Q1028" s="106"/>
      <c r="R1028" s="106"/>
      <c r="S1028" s="106"/>
      <c r="T1028" s="106"/>
      <c r="U1028" s="106"/>
      <c r="V1028" s="107"/>
      <c r="W1028" s="107"/>
      <c r="X1028" s="106"/>
      <c r="Y1028" s="106"/>
      <c r="Z1028" s="106"/>
      <c r="AA1028" s="106"/>
      <c r="AB1028" s="106"/>
      <c r="AC1028" s="108"/>
      <c r="AD1028" s="104"/>
      <c r="AE1028" s="106"/>
      <c r="AF1028" s="106"/>
      <c r="AG1028" s="106"/>
      <c r="AH1028" s="106"/>
      <c r="AI1028" s="109"/>
      <c r="AJ1028" s="109"/>
      <c r="AK1028" s="104"/>
      <c r="AL1028" s="106"/>
      <c r="AM1028" s="106"/>
      <c r="AN1028" s="106"/>
      <c r="AO1028" s="106"/>
      <c r="AP1028" s="106"/>
      <c r="AQ1028" s="106"/>
      <c r="AR1028" s="106"/>
      <c r="AS1028" s="110"/>
      <c r="AT1028" s="111"/>
      <c r="AU1028" s="111"/>
      <c r="AV1028" s="111"/>
      <c r="AW1028" s="111"/>
      <c r="AX1028" s="111"/>
      <c r="AY1028" s="111"/>
      <c r="AZ1028" s="111"/>
      <c r="BA1028" s="111"/>
      <c r="BB1028" s="111"/>
      <c r="BC1028" s="111"/>
      <c r="BD1028" s="110"/>
      <c r="BE1028" s="110"/>
      <c r="BF1028" s="112"/>
      <c r="BG1028" s="112"/>
      <c r="BH1028" s="112"/>
      <c r="BI1028" s="110"/>
      <c r="BJ1028" s="113"/>
      <c r="BK1028" s="113"/>
      <c r="BL1028" s="113"/>
      <c r="BM1028" s="113"/>
      <c r="BN1028" s="114"/>
      <c r="BO1028" s="115"/>
      <c r="BP1028" s="104"/>
      <c r="BQ1028" s="116"/>
      <c r="BR1028" s="117"/>
      <c r="BS1028" s="106"/>
      <c r="BT1028" s="136"/>
      <c r="BU1028" s="105"/>
      <c r="BV1028" s="136"/>
      <c r="BW1028" s="105"/>
      <c r="BX1028" s="136"/>
      <c r="BY1028" s="142"/>
      <c r="BZ1028" s="104"/>
      <c r="CA1028" s="104"/>
      <c r="CB1028" s="104"/>
      <c r="CC1028" s="104"/>
      <c r="CD1028" s="104"/>
      <c r="CE1028" s="104"/>
      <c r="CF1028" s="104"/>
      <c r="CG1028" s="104"/>
      <c r="CH1028" s="104"/>
      <c r="CI1028" s="104"/>
      <c r="CJ1028" s="104"/>
      <c r="CK1028" s="104"/>
    </row>
    <row r="1029" spans="1:89" ht="13">
      <c r="A1029" s="102"/>
      <c r="B1029" s="103"/>
      <c r="C1029" s="104"/>
      <c r="D1029" s="104"/>
      <c r="E1029" s="104"/>
      <c r="F1029" s="104"/>
      <c r="G1029" s="105"/>
      <c r="H1029" s="104"/>
      <c r="I1029" s="103"/>
      <c r="J1029" s="106"/>
      <c r="K1029" s="106"/>
      <c r="L1029" s="118">
        <v>389</v>
      </c>
      <c r="M1029" s="106"/>
      <c r="N1029" s="106"/>
      <c r="O1029" s="106"/>
      <c r="P1029" s="106"/>
      <c r="Q1029" s="106"/>
      <c r="R1029" s="106"/>
      <c r="S1029" s="106"/>
      <c r="T1029" s="106"/>
      <c r="U1029" s="106"/>
      <c r="V1029" s="107"/>
      <c r="W1029" s="107"/>
      <c r="X1029" s="106"/>
      <c r="Y1029" s="106"/>
      <c r="Z1029" s="106"/>
      <c r="AA1029" s="106"/>
      <c r="AB1029" s="106"/>
      <c r="AC1029" s="108"/>
      <c r="AD1029" s="104"/>
      <c r="AE1029" s="106"/>
      <c r="AF1029" s="106"/>
      <c r="AG1029" s="106"/>
      <c r="AH1029" s="106"/>
      <c r="AI1029" s="109"/>
      <c r="AJ1029" s="109"/>
      <c r="AK1029" s="104"/>
      <c r="AL1029" s="106"/>
      <c r="AM1029" s="106"/>
      <c r="AN1029" s="106"/>
      <c r="AO1029" s="106"/>
      <c r="AP1029" s="106"/>
      <c r="AQ1029" s="106"/>
      <c r="AR1029" s="106"/>
      <c r="AS1029" s="110"/>
      <c r="AT1029" s="111"/>
      <c r="AU1029" s="111"/>
      <c r="AV1029" s="111"/>
      <c r="AW1029" s="111"/>
      <c r="AX1029" s="111"/>
      <c r="AY1029" s="111"/>
      <c r="AZ1029" s="111"/>
      <c r="BA1029" s="111"/>
      <c r="BB1029" s="111"/>
      <c r="BC1029" s="111"/>
      <c r="BD1029" s="110"/>
      <c r="BE1029" s="110"/>
      <c r="BF1029" s="112"/>
      <c r="BG1029" s="112"/>
      <c r="BH1029" s="112"/>
      <c r="BI1029" s="110"/>
      <c r="BJ1029" s="113"/>
      <c r="BK1029" s="113"/>
      <c r="BL1029" s="113"/>
      <c r="BM1029" s="113"/>
      <c r="BN1029" s="114"/>
      <c r="BO1029" s="115"/>
      <c r="BP1029" s="104"/>
      <c r="BQ1029" s="116"/>
      <c r="BR1029" s="117"/>
      <c r="BS1029" s="106"/>
      <c r="BT1029" s="136"/>
      <c r="BU1029" s="105"/>
      <c r="BV1029" s="136"/>
      <c r="BW1029" s="105"/>
      <c r="BX1029" s="136"/>
      <c r="BY1029" s="142"/>
      <c r="BZ1029" s="104"/>
      <c r="CA1029" s="104"/>
      <c r="CB1029" s="104"/>
      <c r="CC1029" s="104"/>
      <c r="CD1029" s="104"/>
      <c r="CE1029" s="104"/>
      <c r="CF1029" s="104"/>
      <c r="CG1029" s="104"/>
      <c r="CH1029" s="104"/>
      <c r="CI1029" s="104"/>
      <c r="CJ1029" s="104"/>
      <c r="CK1029" s="104"/>
    </row>
    <row r="1030" spans="1:89" ht="13">
      <c r="A1030" s="102"/>
      <c r="B1030" s="103"/>
      <c r="C1030" s="104"/>
      <c r="D1030" s="104"/>
      <c r="E1030" s="104"/>
      <c r="F1030" s="104"/>
      <c r="G1030" s="105"/>
      <c r="H1030" s="104"/>
      <c r="I1030" s="103"/>
      <c r="J1030" s="106"/>
      <c r="K1030" s="106"/>
      <c r="L1030" s="118">
        <v>389</v>
      </c>
      <c r="M1030" s="106"/>
      <c r="N1030" s="106"/>
      <c r="O1030" s="106"/>
      <c r="P1030" s="106"/>
      <c r="Q1030" s="106"/>
      <c r="R1030" s="106"/>
      <c r="S1030" s="106"/>
      <c r="T1030" s="106"/>
      <c r="U1030" s="106"/>
      <c r="V1030" s="107"/>
      <c r="W1030" s="107"/>
      <c r="X1030" s="106"/>
      <c r="Y1030" s="106"/>
      <c r="Z1030" s="106"/>
      <c r="AA1030" s="106"/>
      <c r="AB1030" s="106"/>
      <c r="AC1030" s="108"/>
      <c r="AD1030" s="104"/>
      <c r="AE1030" s="106"/>
      <c r="AF1030" s="106"/>
      <c r="AG1030" s="106"/>
      <c r="AH1030" s="106"/>
      <c r="AI1030" s="109"/>
      <c r="AJ1030" s="109"/>
      <c r="AK1030" s="104"/>
      <c r="AL1030" s="106"/>
      <c r="AM1030" s="106"/>
      <c r="AN1030" s="106"/>
      <c r="AO1030" s="106"/>
      <c r="AP1030" s="106"/>
      <c r="AQ1030" s="106"/>
      <c r="AR1030" s="106"/>
      <c r="AS1030" s="110"/>
      <c r="AT1030" s="111"/>
      <c r="AU1030" s="111"/>
      <c r="AV1030" s="111"/>
      <c r="AW1030" s="111"/>
      <c r="AX1030" s="111"/>
      <c r="AY1030" s="111"/>
      <c r="AZ1030" s="111"/>
      <c r="BA1030" s="111"/>
      <c r="BB1030" s="111"/>
      <c r="BC1030" s="111"/>
      <c r="BD1030" s="110"/>
      <c r="BE1030" s="110"/>
      <c r="BF1030" s="112"/>
      <c r="BG1030" s="112"/>
      <c r="BH1030" s="112"/>
      <c r="BI1030" s="110"/>
      <c r="BJ1030" s="113"/>
      <c r="BK1030" s="113"/>
      <c r="BL1030" s="113"/>
      <c r="BM1030" s="113"/>
      <c r="BN1030" s="114"/>
      <c r="BO1030" s="115"/>
      <c r="BP1030" s="104"/>
      <c r="BQ1030" s="116"/>
      <c r="BR1030" s="117"/>
      <c r="BS1030" s="106"/>
      <c r="BT1030" s="136"/>
      <c r="BU1030" s="105"/>
      <c r="BV1030" s="136"/>
      <c r="BW1030" s="105"/>
      <c r="BX1030" s="136"/>
      <c r="BY1030" s="142"/>
      <c r="BZ1030" s="104"/>
      <c r="CA1030" s="104"/>
      <c r="CB1030" s="104"/>
      <c r="CC1030" s="104"/>
      <c r="CD1030" s="104"/>
      <c r="CE1030" s="104"/>
      <c r="CF1030" s="104"/>
      <c r="CG1030" s="104"/>
      <c r="CH1030" s="104"/>
      <c r="CI1030" s="104"/>
      <c r="CJ1030" s="104"/>
      <c r="CK1030" s="104"/>
    </row>
    <row r="1031" spans="1:89" ht="13">
      <c r="A1031" s="102"/>
      <c r="B1031" s="103"/>
      <c r="C1031" s="104"/>
      <c r="D1031" s="104"/>
      <c r="E1031" s="104"/>
      <c r="F1031" s="104"/>
      <c r="G1031" s="105"/>
      <c r="H1031" s="104"/>
      <c r="I1031" s="103"/>
      <c r="J1031" s="106"/>
      <c r="K1031" s="106"/>
      <c r="L1031" s="107">
        <v>356</v>
      </c>
      <c r="M1031" s="106"/>
      <c r="N1031" s="106"/>
      <c r="O1031" s="106"/>
      <c r="P1031" s="106"/>
      <c r="Q1031" s="106"/>
      <c r="R1031" s="106"/>
      <c r="S1031" s="106"/>
      <c r="T1031" s="106"/>
      <c r="U1031" s="106"/>
      <c r="V1031" s="107"/>
      <c r="W1031" s="107"/>
      <c r="X1031" s="106"/>
      <c r="Y1031" s="106"/>
      <c r="Z1031" s="106"/>
      <c r="AA1031" s="106"/>
      <c r="AB1031" s="106"/>
      <c r="AC1031" s="108"/>
      <c r="AD1031" s="104"/>
      <c r="AE1031" s="106"/>
      <c r="AF1031" s="106"/>
      <c r="AG1031" s="106"/>
      <c r="AH1031" s="106"/>
      <c r="AI1031" s="109"/>
      <c r="AJ1031" s="109"/>
      <c r="AK1031" s="104"/>
      <c r="AL1031" s="106"/>
      <c r="AM1031" s="106"/>
      <c r="AN1031" s="106"/>
      <c r="AO1031" s="106"/>
      <c r="AP1031" s="106"/>
      <c r="AQ1031" s="106"/>
      <c r="AR1031" s="106"/>
      <c r="AS1031" s="110"/>
      <c r="AT1031" s="111"/>
      <c r="AU1031" s="111"/>
      <c r="AV1031" s="111"/>
      <c r="AW1031" s="111"/>
      <c r="AX1031" s="111"/>
      <c r="AY1031" s="111"/>
      <c r="AZ1031" s="111"/>
      <c r="BA1031" s="111"/>
      <c r="BB1031" s="111"/>
      <c r="BC1031" s="111"/>
      <c r="BD1031" s="110"/>
      <c r="BE1031" s="110"/>
      <c r="BF1031" s="112"/>
      <c r="BG1031" s="112"/>
      <c r="BH1031" s="112"/>
      <c r="BI1031" s="110"/>
      <c r="BJ1031" s="113"/>
      <c r="BK1031" s="113"/>
      <c r="BL1031" s="113"/>
      <c r="BM1031" s="113"/>
      <c r="BN1031" s="114"/>
      <c r="BO1031" s="115"/>
      <c r="BP1031" s="104"/>
      <c r="BQ1031" s="116"/>
      <c r="BR1031" s="117"/>
      <c r="BS1031" s="106"/>
      <c r="BT1031" s="136"/>
      <c r="BU1031" s="105"/>
      <c r="BV1031" s="136"/>
      <c r="BW1031" s="105"/>
      <c r="BX1031" s="136"/>
      <c r="BY1031" s="142"/>
      <c r="BZ1031" s="104"/>
      <c r="CA1031" s="104"/>
      <c r="CB1031" s="104"/>
      <c r="CC1031" s="104"/>
      <c r="CD1031" s="104"/>
      <c r="CE1031" s="104"/>
      <c r="CF1031" s="104"/>
      <c r="CG1031" s="104"/>
      <c r="CH1031" s="104"/>
      <c r="CI1031" s="104"/>
      <c r="CJ1031" s="104"/>
      <c r="CK1031" s="104"/>
    </row>
    <row r="1032" spans="1:89" ht="13">
      <c r="A1032" s="102"/>
      <c r="B1032" s="103"/>
      <c r="C1032" s="104"/>
      <c r="D1032" s="104"/>
      <c r="E1032" s="104"/>
      <c r="F1032" s="104"/>
      <c r="G1032" s="105"/>
      <c r="H1032" s="104"/>
      <c r="I1032" s="103"/>
      <c r="J1032" s="106"/>
      <c r="K1032" s="106"/>
      <c r="L1032" s="118">
        <v>389</v>
      </c>
      <c r="M1032" s="106"/>
      <c r="N1032" s="106"/>
      <c r="O1032" s="106"/>
      <c r="P1032" s="106"/>
      <c r="Q1032" s="106"/>
      <c r="R1032" s="106"/>
      <c r="S1032" s="106"/>
      <c r="T1032" s="106"/>
      <c r="U1032" s="106"/>
      <c r="V1032" s="107"/>
      <c r="W1032" s="107"/>
      <c r="X1032" s="106"/>
      <c r="Y1032" s="106"/>
      <c r="Z1032" s="106"/>
      <c r="AA1032" s="106"/>
      <c r="AB1032" s="106"/>
      <c r="AC1032" s="108"/>
      <c r="AD1032" s="104"/>
      <c r="AE1032" s="106"/>
      <c r="AF1032" s="106"/>
      <c r="AG1032" s="106"/>
      <c r="AH1032" s="106"/>
      <c r="AI1032" s="109"/>
      <c r="AJ1032" s="109"/>
      <c r="AK1032" s="104"/>
      <c r="AL1032" s="106"/>
      <c r="AM1032" s="106"/>
      <c r="AN1032" s="106"/>
      <c r="AO1032" s="106"/>
      <c r="AP1032" s="106"/>
      <c r="AQ1032" s="106"/>
      <c r="AR1032" s="106"/>
      <c r="AS1032" s="110"/>
      <c r="AT1032" s="111"/>
      <c r="AU1032" s="111"/>
      <c r="AV1032" s="111"/>
      <c r="AW1032" s="111"/>
      <c r="AX1032" s="111"/>
      <c r="AY1032" s="111"/>
      <c r="AZ1032" s="111"/>
      <c r="BA1032" s="111"/>
      <c r="BB1032" s="111"/>
      <c r="BC1032" s="111"/>
      <c r="BD1032" s="110"/>
      <c r="BE1032" s="110"/>
      <c r="BF1032" s="112"/>
      <c r="BG1032" s="112"/>
      <c r="BH1032" s="112"/>
      <c r="BI1032" s="110"/>
      <c r="BJ1032" s="113"/>
      <c r="BK1032" s="113"/>
      <c r="BL1032" s="113"/>
      <c r="BM1032" s="113"/>
      <c r="BN1032" s="114"/>
      <c r="BO1032" s="115"/>
      <c r="BP1032" s="104"/>
      <c r="BQ1032" s="116"/>
      <c r="BR1032" s="117"/>
      <c r="BS1032" s="106"/>
      <c r="BT1032" s="136"/>
      <c r="BU1032" s="105"/>
      <c r="BV1032" s="136"/>
      <c r="BW1032" s="105"/>
      <c r="BX1032" s="136"/>
      <c r="BY1032" s="142"/>
      <c r="BZ1032" s="104"/>
      <c r="CA1032" s="104"/>
      <c r="CB1032" s="104"/>
      <c r="CC1032" s="104"/>
      <c r="CD1032" s="104"/>
      <c r="CE1032" s="104"/>
      <c r="CF1032" s="104"/>
      <c r="CG1032" s="104"/>
      <c r="CH1032" s="104"/>
      <c r="CI1032" s="104"/>
      <c r="CJ1032" s="104"/>
      <c r="CK1032" s="104"/>
    </row>
    <row r="1033" spans="1:89" ht="13">
      <c r="A1033" s="102"/>
      <c r="B1033" s="103"/>
      <c r="C1033" s="104"/>
      <c r="D1033" s="104"/>
      <c r="E1033" s="104"/>
      <c r="F1033" s="104"/>
      <c r="G1033" s="105"/>
      <c r="H1033" s="104"/>
      <c r="I1033" s="103"/>
      <c r="J1033" s="106"/>
      <c r="K1033" s="106"/>
      <c r="L1033" s="118">
        <v>389</v>
      </c>
      <c r="M1033" s="106"/>
      <c r="N1033" s="106"/>
      <c r="O1033" s="106"/>
      <c r="P1033" s="106"/>
      <c r="Q1033" s="106"/>
      <c r="R1033" s="106"/>
      <c r="S1033" s="106"/>
      <c r="T1033" s="106"/>
      <c r="U1033" s="106"/>
      <c r="V1033" s="107"/>
      <c r="W1033" s="107"/>
      <c r="X1033" s="106"/>
      <c r="Y1033" s="106"/>
      <c r="Z1033" s="106"/>
      <c r="AA1033" s="106"/>
      <c r="AB1033" s="106"/>
      <c r="AC1033" s="108"/>
      <c r="AD1033" s="104"/>
      <c r="AE1033" s="106"/>
      <c r="AF1033" s="106"/>
      <c r="AG1033" s="106"/>
      <c r="AH1033" s="106"/>
      <c r="AI1033" s="109"/>
      <c r="AJ1033" s="109"/>
      <c r="AK1033" s="104"/>
      <c r="AL1033" s="106"/>
      <c r="AM1033" s="106"/>
      <c r="AN1033" s="106"/>
      <c r="AO1033" s="106"/>
      <c r="AP1033" s="106"/>
      <c r="AQ1033" s="106"/>
      <c r="AR1033" s="106"/>
      <c r="AS1033" s="110"/>
      <c r="AT1033" s="111"/>
      <c r="AU1033" s="111"/>
      <c r="AV1033" s="111"/>
      <c r="AW1033" s="111"/>
      <c r="AX1033" s="111"/>
      <c r="AY1033" s="111"/>
      <c r="AZ1033" s="111"/>
      <c r="BA1033" s="111"/>
      <c r="BB1033" s="111"/>
      <c r="BC1033" s="111"/>
      <c r="BD1033" s="110"/>
      <c r="BE1033" s="110"/>
      <c r="BF1033" s="112"/>
      <c r="BG1033" s="112"/>
      <c r="BH1033" s="112"/>
      <c r="BI1033" s="110"/>
      <c r="BJ1033" s="113"/>
      <c r="BK1033" s="113"/>
      <c r="BL1033" s="113"/>
      <c r="BM1033" s="113"/>
      <c r="BN1033" s="114"/>
      <c r="BO1033" s="115"/>
      <c r="BP1033" s="104"/>
      <c r="BQ1033" s="116"/>
      <c r="BR1033" s="117"/>
      <c r="BS1033" s="106"/>
      <c r="BT1033" s="136"/>
      <c r="BU1033" s="105"/>
      <c r="BV1033" s="136"/>
      <c r="BW1033" s="105"/>
      <c r="BX1033" s="136"/>
      <c r="BY1033" s="142"/>
      <c r="BZ1033" s="104"/>
      <c r="CA1033" s="104"/>
      <c r="CB1033" s="104"/>
      <c r="CC1033" s="104"/>
      <c r="CD1033" s="104"/>
      <c r="CE1033" s="104"/>
      <c r="CF1033" s="104"/>
      <c r="CG1033" s="104"/>
      <c r="CH1033" s="104"/>
      <c r="CI1033" s="104"/>
      <c r="CJ1033" s="104"/>
      <c r="CK1033" s="104"/>
    </row>
    <row r="1034" spans="1:89" ht="13">
      <c r="A1034" s="102"/>
      <c r="B1034" s="103"/>
      <c r="C1034" s="104"/>
      <c r="D1034" s="104"/>
      <c r="E1034" s="104"/>
      <c r="F1034" s="104"/>
      <c r="G1034" s="105"/>
      <c r="H1034" s="104"/>
      <c r="I1034" s="103"/>
      <c r="J1034" s="106"/>
      <c r="K1034" s="106"/>
      <c r="L1034" s="118">
        <v>389</v>
      </c>
      <c r="M1034" s="106"/>
      <c r="N1034" s="106"/>
      <c r="O1034" s="106"/>
      <c r="P1034" s="106"/>
      <c r="Q1034" s="106"/>
      <c r="R1034" s="106"/>
      <c r="S1034" s="106"/>
      <c r="T1034" s="106"/>
      <c r="U1034" s="106"/>
      <c r="V1034" s="107"/>
      <c r="W1034" s="107"/>
      <c r="X1034" s="106"/>
      <c r="Y1034" s="106"/>
      <c r="Z1034" s="106"/>
      <c r="AA1034" s="106"/>
      <c r="AB1034" s="106"/>
      <c r="AC1034" s="108"/>
      <c r="AD1034" s="104"/>
      <c r="AE1034" s="106"/>
      <c r="AF1034" s="106"/>
      <c r="AG1034" s="106"/>
      <c r="AH1034" s="106"/>
      <c r="AI1034" s="109"/>
      <c r="AJ1034" s="109"/>
      <c r="AK1034" s="104"/>
      <c r="AL1034" s="106"/>
      <c r="AM1034" s="106"/>
      <c r="AN1034" s="106"/>
      <c r="AO1034" s="106"/>
      <c r="AP1034" s="106"/>
      <c r="AQ1034" s="106"/>
      <c r="AR1034" s="106"/>
      <c r="AS1034" s="110"/>
      <c r="AT1034" s="111"/>
      <c r="AU1034" s="111"/>
      <c r="AV1034" s="111"/>
      <c r="AW1034" s="111"/>
      <c r="AX1034" s="111"/>
      <c r="AY1034" s="111"/>
      <c r="AZ1034" s="111"/>
      <c r="BA1034" s="111"/>
      <c r="BB1034" s="111"/>
      <c r="BC1034" s="111"/>
      <c r="BD1034" s="110"/>
      <c r="BE1034" s="110"/>
      <c r="BF1034" s="112"/>
      <c r="BG1034" s="112"/>
      <c r="BH1034" s="112"/>
      <c r="BI1034" s="110"/>
      <c r="BJ1034" s="113"/>
      <c r="BK1034" s="113"/>
      <c r="BL1034" s="113"/>
      <c r="BM1034" s="113"/>
      <c r="BN1034" s="114"/>
      <c r="BO1034" s="115"/>
      <c r="BP1034" s="104"/>
      <c r="BQ1034" s="116"/>
      <c r="BR1034" s="117"/>
      <c r="BS1034" s="106"/>
      <c r="BT1034" s="136"/>
      <c r="BU1034" s="105"/>
      <c r="BV1034" s="136"/>
      <c r="BW1034" s="105"/>
      <c r="BX1034" s="136"/>
      <c r="BY1034" s="142"/>
      <c r="BZ1034" s="104"/>
      <c r="CA1034" s="104"/>
      <c r="CB1034" s="104"/>
      <c r="CC1034" s="104"/>
      <c r="CD1034" s="104"/>
      <c r="CE1034" s="104"/>
      <c r="CF1034" s="104"/>
      <c r="CG1034" s="104"/>
      <c r="CH1034" s="104"/>
      <c r="CI1034" s="104"/>
      <c r="CJ1034" s="104"/>
      <c r="CK1034" s="104"/>
    </row>
    <row r="1035" spans="1:89" ht="13">
      <c r="A1035" s="102"/>
      <c r="B1035" s="103"/>
      <c r="C1035" s="104"/>
      <c r="D1035" s="104"/>
      <c r="E1035" s="104"/>
      <c r="F1035" s="104"/>
      <c r="G1035" s="105"/>
      <c r="H1035" s="104"/>
      <c r="I1035" s="103"/>
      <c r="J1035" s="106"/>
      <c r="K1035" s="106"/>
      <c r="L1035" s="118">
        <v>389</v>
      </c>
      <c r="M1035" s="106"/>
      <c r="N1035" s="106"/>
      <c r="O1035" s="106"/>
      <c r="P1035" s="106"/>
      <c r="Q1035" s="106"/>
      <c r="R1035" s="106"/>
      <c r="S1035" s="106"/>
      <c r="T1035" s="106"/>
      <c r="U1035" s="106"/>
      <c r="V1035" s="107"/>
      <c r="W1035" s="107"/>
      <c r="X1035" s="106"/>
      <c r="Y1035" s="106"/>
      <c r="Z1035" s="106"/>
      <c r="AA1035" s="106"/>
      <c r="AB1035" s="106"/>
      <c r="AC1035" s="108"/>
      <c r="AD1035" s="104"/>
      <c r="AE1035" s="106"/>
      <c r="AF1035" s="106"/>
      <c r="AG1035" s="106"/>
      <c r="AH1035" s="106"/>
      <c r="AI1035" s="109"/>
      <c r="AJ1035" s="109"/>
      <c r="AK1035" s="104"/>
      <c r="AL1035" s="106"/>
      <c r="AM1035" s="106"/>
      <c r="AN1035" s="106"/>
      <c r="AO1035" s="106"/>
      <c r="AP1035" s="106"/>
      <c r="AQ1035" s="106"/>
      <c r="AR1035" s="106"/>
      <c r="AS1035" s="110"/>
      <c r="AT1035" s="111"/>
      <c r="AU1035" s="111"/>
      <c r="AV1035" s="111"/>
      <c r="AW1035" s="111"/>
      <c r="AX1035" s="111"/>
      <c r="AY1035" s="111"/>
      <c r="AZ1035" s="111"/>
      <c r="BA1035" s="111"/>
      <c r="BB1035" s="111"/>
      <c r="BC1035" s="111"/>
      <c r="BD1035" s="110"/>
      <c r="BE1035" s="110"/>
      <c r="BF1035" s="112"/>
      <c r="BG1035" s="112"/>
      <c r="BH1035" s="112"/>
      <c r="BI1035" s="110"/>
      <c r="BJ1035" s="113"/>
      <c r="BK1035" s="113"/>
      <c r="BL1035" s="113"/>
      <c r="BM1035" s="113"/>
      <c r="BN1035" s="114"/>
      <c r="BO1035" s="115"/>
      <c r="BP1035" s="104"/>
      <c r="BQ1035" s="116"/>
      <c r="BR1035" s="117"/>
      <c r="BS1035" s="106"/>
      <c r="BT1035" s="136"/>
      <c r="BU1035" s="105"/>
      <c r="BV1035" s="136"/>
      <c r="BW1035" s="105"/>
      <c r="BX1035" s="136"/>
      <c r="BY1035" s="142"/>
      <c r="BZ1035" s="104"/>
      <c r="CA1035" s="104"/>
      <c r="CB1035" s="104"/>
      <c r="CC1035" s="104"/>
      <c r="CD1035" s="104"/>
      <c r="CE1035" s="104"/>
      <c r="CF1035" s="104"/>
      <c r="CG1035" s="104"/>
      <c r="CH1035" s="104"/>
      <c r="CI1035" s="104"/>
      <c r="CJ1035" s="104"/>
      <c r="CK1035" s="104"/>
    </row>
    <row r="1036" spans="1:89" ht="13">
      <c r="A1036" s="102"/>
      <c r="B1036" s="103"/>
      <c r="C1036" s="104"/>
      <c r="D1036" s="104"/>
      <c r="E1036" s="104"/>
      <c r="F1036" s="104"/>
      <c r="G1036" s="105"/>
      <c r="H1036" s="104"/>
      <c r="I1036" s="103"/>
      <c r="J1036" s="106"/>
      <c r="K1036" s="106"/>
      <c r="L1036" s="107">
        <v>492</v>
      </c>
      <c r="M1036" s="106"/>
      <c r="N1036" s="106"/>
      <c r="O1036" s="106"/>
      <c r="P1036" s="106"/>
      <c r="Q1036" s="106"/>
      <c r="R1036" s="106"/>
      <c r="S1036" s="106"/>
      <c r="T1036" s="106"/>
      <c r="U1036" s="106"/>
      <c r="V1036" s="107"/>
      <c r="W1036" s="107"/>
      <c r="X1036" s="106"/>
      <c r="Y1036" s="106"/>
      <c r="Z1036" s="106"/>
      <c r="AA1036" s="106"/>
      <c r="AB1036" s="106"/>
      <c r="AC1036" s="108"/>
      <c r="AD1036" s="104"/>
      <c r="AE1036" s="106"/>
      <c r="AF1036" s="106"/>
      <c r="AG1036" s="106"/>
      <c r="AH1036" s="106"/>
      <c r="AI1036" s="109"/>
      <c r="AJ1036" s="109"/>
      <c r="AK1036" s="104"/>
      <c r="AL1036" s="106"/>
      <c r="AM1036" s="106"/>
      <c r="AN1036" s="106"/>
      <c r="AO1036" s="106"/>
      <c r="AP1036" s="106"/>
      <c r="AQ1036" s="106"/>
      <c r="AR1036" s="106"/>
      <c r="AS1036" s="110"/>
      <c r="AT1036" s="111"/>
      <c r="AU1036" s="111"/>
      <c r="AV1036" s="111"/>
      <c r="AW1036" s="111"/>
      <c r="AX1036" s="111"/>
      <c r="AY1036" s="111"/>
      <c r="AZ1036" s="111"/>
      <c r="BA1036" s="111"/>
      <c r="BB1036" s="111"/>
      <c r="BC1036" s="111"/>
      <c r="BD1036" s="110"/>
      <c r="BE1036" s="110"/>
      <c r="BF1036" s="112"/>
      <c r="BG1036" s="112"/>
      <c r="BH1036" s="112"/>
      <c r="BI1036" s="110"/>
      <c r="BJ1036" s="113"/>
      <c r="BK1036" s="113"/>
      <c r="BL1036" s="113"/>
      <c r="BM1036" s="113"/>
      <c r="BN1036" s="114"/>
      <c r="BO1036" s="115"/>
      <c r="BP1036" s="104"/>
      <c r="BQ1036" s="116"/>
      <c r="BR1036" s="117"/>
      <c r="BS1036" s="106"/>
      <c r="BT1036" s="136"/>
      <c r="BU1036" s="105"/>
      <c r="BV1036" s="136"/>
      <c r="BW1036" s="105"/>
      <c r="BX1036" s="136"/>
      <c r="BY1036" s="142"/>
      <c r="BZ1036" s="104"/>
      <c r="CA1036" s="104"/>
      <c r="CB1036" s="104"/>
      <c r="CC1036" s="104"/>
      <c r="CD1036" s="104"/>
      <c r="CE1036" s="104"/>
      <c r="CF1036" s="104"/>
      <c r="CG1036" s="104"/>
      <c r="CH1036" s="104"/>
      <c r="CI1036" s="104"/>
      <c r="CJ1036" s="104"/>
      <c r="CK1036" s="104"/>
    </row>
    <row r="1037" spans="1:89" ht="13">
      <c r="A1037" s="102"/>
      <c r="B1037" s="103"/>
      <c r="C1037" s="104"/>
      <c r="D1037" s="104"/>
      <c r="E1037" s="104"/>
      <c r="F1037" s="104"/>
      <c r="G1037" s="105"/>
      <c r="H1037" s="104"/>
      <c r="I1037" s="103"/>
      <c r="J1037" s="106"/>
      <c r="K1037" s="106"/>
      <c r="L1037" s="118">
        <v>389</v>
      </c>
      <c r="M1037" s="106"/>
      <c r="N1037" s="106"/>
      <c r="O1037" s="106"/>
      <c r="P1037" s="106"/>
      <c r="Q1037" s="106"/>
      <c r="R1037" s="106"/>
      <c r="S1037" s="106"/>
      <c r="T1037" s="106"/>
      <c r="U1037" s="106"/>
      <c r="V1037" s="107"/>
      <c r="W1037" s="107"/>
      <c r="X1037" s="106"/>
      <c r="Y1037" s="106"/>
      <c r="Z1037" s="106"/>
      <c r="AA1037" s="106"/>
      <c r="AB1037" s="106"/>
      <c r="AC1037" s="108"/>
      <c r="AD1037" s="104"/>
      <c r="AE1037" s="106"/>
      <c r="AF1037" s="106"/>
      <c r="AG1037" s="106"/>
      <c r="AH1037" s="106"/>
      <c r="AI1037" s="109"/>
      <c r="AJ1037" s="109"/>
      <c r="AK1037" s="104"/>
      <c r="AL1037" s="106"/>
      <c r="AM1037" s="106"/>
      <c r="AN1037" s="106"/>
      <c r="AO1037" s="106"/>
      <c r="AP1037" s="106"/>
      <c r="AQ1037" s="106"/>
      <c r="AR1037" s="106"/>
      <c r="AS1037" s="110"/>
      <c r="AT1037" s="111"/>
      <c r="AU1037" s="111"/>
      <c r="AV1037" s="111"/>
      <c r="AW1037" s="111"/>
      <c r="AX1037" s="111"/>
      <c r="AY1037" s="111"/>
      <c r="AZ1037" s="111"/>
      <c r="BA1037" s="111"/>
      <c r="BB1037" s="111"/>
      <c r="BC1037" s="111"/>
      <c r="BD1037" s="110"/>
      <c r="BE1037" s="110"/>
      <c r="BF1037" s="112"/>
      <c r="BG1037" s="112"/>
      <c r="BH1037" s="112"/>
      <c r="BI1037" s="110"/>
      <c r="BJ1037" s="113"/>
      <c r="BK1037" s="113"/>
      <c r="BL1037" s="113"/>
      <c r="BM1037" s="113"/>
      <c r="BN1037" s="114"/>
      <c r="BO1037" s="115"/>
      <c r="BP1037" s="104"/>
      <c r="BQ1037" s="116"/>
      <c r="BR1037" s="117"/>
      <c r="BS1037" s="106"/>
      <c r="BT1037" s="136"/>
      <c r="BU1037" s="105"/>
      <c r="BV1037" s="136"/>
      <c r="BW1037" s="105"/>
      <c r="BX1037" s="136"/>
      <c r="BY1037" s="142"/>
      <c r="BZ1037" s="104"/>
      <c r="CA1037" s="104"/>
      <c r="CB1037" s="104"/>
      <c r="CC1037" s="104"/>
      <c r="CD1037" s="104"/>
      <c r="CE1037" s="104"/>
      <c r="CF1037" s="104"/>
      <c r="CG1037" s="104"/>
      <c r="CH1037" s="104"/>
      <c r="CI1037" s="104"/>
      <c r="CJ1037" s="104"/>
      <c r="CK1037" s="104"/>
    </row>
    <row r="1038" spans="1:89" ht="13">
      <c r="A1038" s="102"/>
      <c r="B1038" s="103"/>
      <c r="C1038" s="104"/>
      <c r="D1038" s="104"/>
      <c r="E1038" s="104"/>
      <c r="F1038" s="104"/>
      <c r="G1038" s="105"/>
      <c r="H1038" s="104"/>
      <c r="I1038" s="103"/>
      <c r="J1038" s="106"/>
      <c r="K1038" s="106"/>
      <c r="L1038" s="118">
        <v>389</v>
      </c>
      <c r="M1038" s="106"/>
      <c r="N1038" s="106"/>
      <c r="O1038" s="106"/>
      <c r="P1038" s="106"/>
      <c r="Q1038" s="106"/>
      <c r="R1038" s="106"/>
      <c r="S1038" s="106"/>
      <c r="T1038" s="106"/>
      <c r="U1038" s="106"/>
      <c r="V1038" s="107"/>
      <c r="W1038" s="107"/>
      <c r="X1038" s="106"/>
      <c r="Y1038" s="106"/>
      <c r="Z1038" s="106"/>
      <c r="AA1038" s="106"/>
      <c r="AB1038" s="106"/>
      <c r="AC1038" s="108"/>
      <c r="AD1038" s="104"/>
      <c r="AE1038" s="106"/>
      <c r="AF1038" s="106"/>
      <c r="AG1038" s="106"/>
      <c r="AH1038" s="106"/>
      <c r="AI1038" s="109"/>
      <c r="AJ1038" s="109"/>
      <c r="AK1038" s="104"/>
      <c r="AL1038" s="106"/>
      <c r="AM1038" s="106"/>
      <c r="AN1038" s="106"/>
      <c r="AO1038" s="106"/>
      <c r="AP1038" s="106"/>
      <c r="AQ1038" s="106"/>
      <c r="AR1038" s="106"/>
      <c r="AS1038" s="110"/>
      <c r="AT1038" s="111"/>
      <c r="AU1038" s="111"/>
      <c r="AV1038" s="111"/>
      <c r="AW1038" s="111"/>
      <c r="AX1038" s="111"/>
      <c r="AY1038" s="111"/>
      <c r="AZ1038" s="111"/>
      <c r="BA1038" s="111"/>
      <c r="BB1038" s="111"/>
      <c r="BC1038" s="111"/>
      <c r="BD1038" s="110"/>
      <c r="BE1038" s="110"/>
      <c r="BF1038" s="112"/>
      <c r="BG1038" s="112"/>
      <c r="BH1038" s="112"/>
      <c r="BI1038" s="110"/>
      <c r="BJ1038" s="113"/>
      <c r="BK1038" s="113"/>
      <c r="BL1038" s="113"/>
      <c r="BM1038" s="113"/>
      <c r="BN1038" s="114"/>
      <c r="BO1038" s="115"/>
      <c r="BP1038" s="104"/>
      <c r="BQ1038" s="116"/>
      <c r="BR1038" s="117"/>
      <c r="BS1038" s="106"/>
      <c r="BT1038" s="136"/>
      <c r="BU1038" s="105"/>
      <c r="BV1038" s="136"/>
      <c r="BW1038" s="105"/>
      <c r="BX1038" s="136"/>
      <c r="BY1038" s="142"/>
      <c r="BZ1038" s="104"/>
      <c r="CA1038" s="104"/>
      <c r="CB1038" s="104"/>
      <c r="CC1038" s="104"/>
      <c r="CD1038" s="104"/>
      <c r="CE1038" s="104"/>
      <c r="CF1038" s="104"/>
      <c r="CG1038" s="104"/>
      <c r="CH1038" s="104"/>
      <c r="CI1038" s="104"/>
      <c r="CJ1038" s="104"/>
      <c r="CK1038" s="104"/>
    </row>
    <row r="1039" spans="1:89" ht="13">
      <c r="A1039" s="102"/>
      <c r="B1039" s="103"/>
      <c r="C1039" s="104"/>
      <c r="D1039" s="104"/>
      <c r="E1039" s="104"/>
      <c r="F1039" s="104"/>
      <c r="G1039" s="105"/>
      <c r="H1039" s="104"/>
      <c r="I1039" s="103"/>
      <c r="J1039" s="106"/>
      <c r="K1039" s="106"/>
      <c r="L1039" s="118">
        <v>389</v>
      </c>
      <c r="M1039" s="106"/>
      <c r="N1039" s="106"/>
      <c r="O1039" s="106"/>
      <c r="P1039" s="106"/>
      <c r="Q1039" s="106"/>
      <c r="R1039" s="106"/>
      <c r="S1039" s="106"/>
      <c r="T1039" s="106"/>
      <c r="U1039" s="106"/>
      <c r="V1039" s="107"/>
      <c r="W1039" s="107"/>
      <c r="X1039" s="106"/>
      <c r="Y1039" s="106"/>
      <c r="Z1039" s="106"/>
      <c r="AA1039" s="106"/>
      <c r="AB1039" s="106"/>
      <c r="AC1039" s="108"/>
      <c r="AD1039" s="104"/>
      <c r="AE1039" s="106"/>
      <c r="AF1039" s="106"/>
      <c r="AG1039" s="106"/>
      <c r="AH1039" s="106"/>
      <c r="AI1039" s="109"/>
      <c r="AJ1039" s="109"/>
      <c r="AK1039" s="104"/>
      <c r="AL1039" s="106"/>
      <c r="AM1039" s="106"/>
      <c r="AN1039" s="106"/>
      <c r="AO1039" s="106"/>
      <c r="AP1039" s="106"/>
      <c r="AQ1039" s="106"/>
      <c r="AR1039" s="106"/>
      <c r="AS1039" s="110"/>
      <c r="AT1039" s="111"/>
      <c r="AU1039" s="111"/>
      <c r="AV1039" s="111"/>
      <c r="AW1039" s="111"/>
      <c r="AX1039" s="111"/>
      <c r="AY1039" s="111"/>
      <c r="AZ1039" s="111"/>
      <c r="BA1039" s="111"/>
      <c r="BB1039" s="111"/>
      <c r="BC1039" s="111"/>
      <c r="BD1039" s="110"/>
      <c r="BE1039" s="110"/>
      <c r="BF1039" s="112"/>
      <c r="BG1039" s="112"/>
      <c r="BH1039" s="112"/>
      <c r="BI1039" s="110"/>
      <c r="BJ1039" s="113"/>
      <c r="BK1039" s="113"/>
      <c r="BL1039" s="113"/>
      <c r="BM1039" s="113"/>
      <c r="BN1039" s="114"/>
      <c r="BO1039" s="115"/>
      <c r="BP1039" s="104"/>
      <c r="BQ1039" s="116"/>
      <c r="BR1039" s="117"/>
      <c r="BS1039" s="106"/>
      <c r="BT1039" s="136"/>
      <c r="BU1039" s="105"/>
      <c r="BV1039" s="136"/>
      <c r="BW1039" s="105"/>
      <c r="BX1039" s="136"/>
      <c r="BY1039" s="142"/>
      <c r="BZ1039" s="104"/>
      <c r="CA1039" s="104"/>
      <c r="CB1039" s="104"/>
      <c r="CC1039" s="104"/>
      <c r="CD1039" s="104"/>
      <c r="CE1039" s="104"/>
      <c r="CF1039" s="104"/>
      <c r="CG1039" s="104"/>
      <c r="CH1039" s="104"/>
      <c r="CI1039" s="104"/>
      <c r="CJ1039" s="104"/>
      <c r="CK1039" s="104"/>
    </row>
    <row r="1040" spans="1:89" ht="13">
      <c r="A1040" s="102"/>
      <c r="B1040" s="103"/>
      <c r="C1040" s="104"/>
      <c r="D1040" s="104"/>
      <c r="E1040" s="104"/>
      <c r="F1040" s="104"/>
      <c r="G1040" s="105"/>
      <c r="H1040" s="104"/>
      <c r="I1040" s="103"/>
      <c r="J1040" s="106"/>
      <c r="K1040" s="106"/>
      <c r="L1040" s="118">
        <v>389</v>
      </c>
      <c r="M1040" s="106"/>
      <c r="N1040" s="106"/>
      <c r="O1040" s="106"/>
      <c r="P1040" s="106"/>
      <c r="Q1040" s="106"/>
      <c r="R1040" s="106"/>
      <c r="S1040" s="106"/>
      <c r="T1040" s="106"/>
      <c r="U1040" s="106"/>
      <c r="V1040" s="107"/>
      <c r="W1040" s="107"/>
      <c r="X1040" s="106"/>
      <c r="Y1040" s="106"/>
      <c r="Z1040" s="106"/>
      <c r="AA1040" s="106"/>
      <c r="AB1040" s="106"/>
      <c r="AC1040" s="108"/>
      <c r="AD1040" s="104"/>
      <c r="AE1040" s="106"/>
      <c r="AF1040" s="106"/>
      <c r="AG1040" s="106"/>
      <c r="AH1040" s="106"/>
      <c r="AI1040" s="109"/>
      <c r="AJ1040" s="109"/>
      <c r="AK1040" s="104"/>
      <c r="AL1040" s="106"/>
      <c r="AM1040" s="106"/>
      <c r="AN1040" s="106"/>
      <c r="AO1040" s="106"/>
      <c r="AP1040" s="106"/>
      <c r="AQ1040" s="106"/>
      <c r="AR1040" s="106"/>
      <c r="AS1040" s="110"/>
      <c r="AT1040" s="111"/>
      <c r="AU1040" s="111"/>
      <c r="AV1040" s="111"/>
      <c r="AW1040" s="111"/>
      <c r="AX1040" s="111"/>
      <c r="AY1040" s="111"/>
      <c r="AZ1040" s="111"/>
      <c r="BA1040" s="111"/>
      <c r="BB1040" s="111"/>
      <c r="BC1040" s="111"/>
      <c r="BD1040" s="110"/>
      <c r="BE1040" s="110"/>
      <c r="BF1040" s="112"/>
      <c r="BG1040" s="112"/>
      <c r="BH1040" s="112"/>
      <c r="BI1040" s="110"/>
      <c r="BJ1040" s="113"/>
      <c r="BK1040" s="113"/>
      <c r="BL1040" s="113"/>
      <c r="BM1040" s="113"/>
      <c r="BN1040" s="114"/>
      <c r="BO1040" s="115"/>
      <c r="BP1040" s="104"/>
      <c r="BQ1040" s="116"/>
      <c r="BR1040" s="117"/>
      <c r="BS1040" s="106"/>
      <c r="BT1040" s="136"/>
      <c r="BU1040" s="105"/>
      <c r="BV1040" s="136"/>
      <c r="BW1040" s="105"/>
      <c r="BX1040" s="136"/>
      <c r="BY1040" s="142"/>
      <c r="BZ1040" s="104"/>
      <c r="CA1040" s="104"/>
      <c r="CB1040" s="104"/>
      <c r="CC1040" s="104"/>
      <c r="CD1040" s="104"/>
      <c r="CE1040" s="104"/>
      <c r="CF1040" s="104"/>
      <c r="CG1040" s="104"/>
      <c r="CH1040" s="104"/>
      <c r="CI1040" s="104"/>
      <c r="CJ1040" s="104"/>
      <c r="CK1040" s="104"/>
    </row>
    <row r="1041" spans="1:89" ht="13">
      <c r="A1041" s="102"/>
      <c r="B1041" s="103"/>
      <c r="C1041" s="104"/>
      <c r="D1041" s="104"/>
      <c r="E1041" s="104"/>
      <c r="F1041" s="104"/>
      <c r="G1041" s="105"/>
      <c r="H1041" s="104"/>
      <c r="I1041" s="103"/>
      <c r="J1041" s="106"/>
      <c r="K1041" s="106"/>
      <c r="L1041" s="118">
        <v>389</v>
      </c>
      <c r="M1041" s="106"/>
      <c r="N1041" s="106"/>
      <c r="O1041" s="106"/>
      <c r="P1041" s="106"/>
      <c r="Q1041" s="106"/>
      <c r="R1041" s="106"/>
      <c r="S1041" s="106"/>
      <c r="T1041" s="106"/>
      <c r="U1041" s="106"/>
      <c r="V1041" s="107"/>
      <c r="W1041" s="107"/>
      <c r="X1041" s="106"/>
      <c r="Y1041" s="106"/>
      <c r="Z1041" s="106"/>
      <c r="AA1041" s="106"/>
      <c r="AB1041" s="106"/>
      <c r="AC1041" s="108"/>
      <c r="AD1041" s="104"/>
      <c r="AE1041" s="106"/>
      <c r="AF1041" s="106"/>
      <c r="AG1041" s="106"/>
      <c r="AH1041" s="106"/>
      <c r="AI1041" s="109"/>
      <c r="AJ1041" s="109"/>
      <c r="AK1041" s="104"/>
      <c r="AL1041" s="106"/>
      <c r="AM1041" s="106"/>
      <c r="AN1041" s="106"/>
      <c r="AO1041" s="106"/>
      <c r="AP1041" s="106"/>
      <c r="AQ1041" s="106"/>
      <c r="AR1041" s="106"/>
      <c r="AS1041" s="110"/>
      <c r="AT1041" s="111"/>
      <c r="AU1041" s="111"/>
      <c r="AV1041" s="111"/>
      <c r="AW1041" s="111"/>
      <c r="AX1041" s="111"/>
      <c r="AY1041" s="111"/>
      <c r="AZ1041" s="111"/>
      <c r="BA1041" s="111"/>
      <c r="BB1041" s="111"/>
      <c r="BC1041" s="111"/>
      <c r="BD1041" s="110"/>
      <c r="BE1041" s="110"/>
      <c r="BF1041" s="112"/>
      <c r="BG1041" s="112"/>
      <c r="BH1041" s="112"/>
      <c r="BI1041" s="110"/>
      <c r="BJ1041" s="113"/>
      <c r="BK1041" s="113"/>
      <c r="BL1041" s="113"/>
      <c r="BM1041" s="113"/>
      <c r="BN1041" s="114"/>
      <c r="BO1041" s="115"/>
      <c r="BP1041" s="104"/>
      <c r="BQ1041" s="116"/>
      <c r="BR1041" s="117"/>
      <c r="BS1041" s="106"/>
      <c r="BT1041" s="136"/>
      <c r="BU1041" s="105"/>
      <c r="BV1041" s="136"/>
      <c r="BW1041" s="105"/>
      <c r="BX1041" s="136"/>
      <c r="BY1041" s="142"/>
      <c r="BZ1041" s="104"/>
      <c r="CA1041" s="104"/>
      <c r="CB1041" s="104"/>
      <c r="CC1041" s="104"/>
      <c r="CD1041" s="104"/>
      <c r="CE1041" s="104"/>
      <c r="CF1041" s="104"/>
      <c r="CG1041" s="104"/>
      <c r="CH1041" s="104"/>
      <c r="CI1041" s="104"/>
      <c r="CJ1041" s="104"/>
      <c r="CK1041" s="104"/>
    </row>
    <row r="1042" spans="1:89" ht="13">
      <c r="A1042" s="102"/>
      <c r="B1042" s="103"/>
      <c r="C1042" s="104"/>
      <c r="D1042" s="104"/>
      <c r="E1042" s="104"/>
      <c r="F1042" s="104"/>
      <c r="G1042" s="105"/>
      <c r="H1042" s="104"/>
      <c r="I1042" s="103"/>
      <c r="J1042" s="106"/>
      <c r="K1042" s="106"/>
      <c r="L1042" s="118">
        <v>389</v>
      </c>
      <c r="M1042" s="106"/>
      <c r="N1042" s="106"/>
      <c r="O1042" s="106"/>
      <c r="P1042" s="106"/>
      <c r="Q1042" s="106"/>
      <c r="R1042" s="106"/>
      <c r="S1042" s="106"/>
      <c r="T1042" s="106"/>
      <c r="U1042" s="106"/>
      <c r="V1042" s="107"/>
      <c r="W1042" s="107"/>
      <c r="X1042" s="106"/>
      <c r="Y1042" s="106"/>
      <c r="Z1042" s="106"/>
      <c r="AA1042" s="106"/>
      <c r="AB1042" s="106"/>
      <c r="AC1042" s="108"/>
      <c r="AD1042" s="104"/>
      <c r="AE1042" s="106"/>
      <c r="AF1042" s="106"/>
      <c r="AG1042" s="106"/>
      <c r="AH1042" s="106"/>
      <c r="AI1042" s="109"/>
      <c r="AJ1042" s="109"/>
      <c r="AK1042" s="104"/>
      <c r="AL1042" s="106"/>
      <c r="AM1042" s="106"/>
      <c r="AN1042" s="106"/>
      <c r="AO1042" s="106"/>
      <c r="AP1042" s="106"/>
      <c r="AQ1042" s="106"/>
      <c r="AR1042" s="106"/>
      <c r="AS1042" s="110"/>
      <c r="AT1042" s="111"/>
      <c r="AU1042" s="111"/>
      <c r="AV1042" s="111"/>
      <c r="AW1042" s="111"/>
      <c r="AX1042" s="111"/>
      <c r="AY1042" s="111"/>
      <c r="AZ1042" s="111"/>
      <c r="BA1042" s="111"/>
      <c r="BB1042" s="111"/>
      <c r="BC1042" s="111"/>
      <c r="BD1042" s="110"/>
      <c r="BE1042" s="110"/>
      <c r="BF1042" s="112"/>
      <c r="BG1042" s="112"/>
      <c r="BH1042" s="112"/>
      <c r="BI1042" s="110"/>
      <c r="BJ1042" s="113"/>
      <c r="BK1042" s="113"/>
      <c r="BL1042" s="113"/>
      <c r="BM1042" s="113"/>
      <c r="BN1042" s="114"/>
      <c r="BO1042" s="115"/>
      <c r="BP1042" s="104"/>
      <c r="BQ1042" s="116"/>
      <c r="BR1042" s="117"/>
      <c r="BS1042" s="106"/>
      <c r="BT1042" s="136"/>
      <c r="BU1042" s="105"/>
      <c r="BV1042" s="136"/>
      <c r="BW1042" s="105"/>
      <c r="BX1042" s="136"/>
      <c r="BY1042" s="142"/>
      <c r="BZ1042" s="104"/>
      <c r="CA1042" s="104"/>
      <c r="CB1042" s="104"/>
      <c r="CC1042" s="104"/>
      <c r="CD1042" s="104"/>
      <c r="CE1042" s="104"/>
      <c r="CF1042" s="104"/>
      <c r="CG1042" s="104"/>
      <c r="CH1042" s="104"/>
      <c r="CI1042" s="104"/>
      <c r="CJ1042" s="104"/>
      <c r="CK1042" s="104"/>
    </row>
    <row r="1043" spans="1:89" ht="13">
      <c r="A1043" s="102"/>
      <c r="B1043" s="103"/>
      <c r="C1043" s="104"/>
      <c r="D1043" s="104"/>
      <c r="E1043" s="104"/>
      <c r="F1043" s="104"/>
      <c r="G1043" s="105"/>
      <c r="H1043" s="104"/>
      <c r="I1043" s="103"/>
      <c r="J1043" s="106"/>
      <c r="K1043" s="106"/>
      <c r="L1043" s="118">
        <v>389</v>
      </c>
      <c r="M1043" s="107">
        <v>544</v>
      </c>
      <c r="N1043" s="106"/>
      <c r="O1043" s="106"/>
      <c r="P1043" s="106"/>
      <c r="Q1043" s="106"/>
      <c r="R1043" s="106"/>
      <c r="S1043" s="106"/>
      <c r="T1043" s="106"/>
      <c r="U1043" s="106"/>
      <c r="V1043" s="107"/>
      <c r="W1043" s="107"/>
      <c r="X1043" s="106"/>
      <c r="Y1043" s="106"/>
      <c r="Z1043" s="106"/>
      <c r="AA1043" s="106"/>
      <c r="AB1043" s="106"/>
      <c r="AC1043" s="108"/>
      <c r="AD1043" s="104"/>
      <c r="AE1043" s="106"/>
      <c r="AF1043" s="106"/>
      <c r="AG1043" s="106"/>
      <c r="AH1043" s="106"/>
      <c r="AI1043" s="109"/>
      <c r="AJ1043" s="109"/>
      <c r="AK1043" s="104"/>
      <c r="AL1043" s="106"/>
      <c r="AM1043" s="106"/>
      <c r="AN1043" s="106"/>
      <c r="AO1043" s="106"/>
      <c r="AP1043" s="106"/>
      <c r="AQ1043" s="106"/>
      <c r="AR1043" s="106"/>
      <c r="AS1043" s="110"/>
      <c r="AT1043" s="111"/>
      <c r="AU1043" s="111"/>
      <c r="AV1043" s="111"/>
      <c r="AW1043" s="111"/>
      <c r="AX1043" s="111"/>
      <c r="AY1043" s="111"/>
      <c r="AZ1043" s="111"/>
      <c r="BA1043" s="111"/>
      <c r="BB1043" s="111"/>
      <c r="BC1043" s="111"/>
      <c r="BD1043" s="110"/>
      <c r="BE1043" s="110"/>
      <c r="BF1043" s="112"/>
      <c r="BG1043" s="112"/>
      <c r="BH1043" s="112"/>
      <c r="BI1043" s="110"/>
      <c r="BJ1043" s="113"/>
      <c r="BK1043" s="113"/>
      <c r="BL1043" s="113"/>
      <c r="BM1043" s="113"/>
      <c r="BN1043" s="114"/>
      <c r="BO1043" s="115"/>
      <c r="BP1043" s="104"/>
      <c r="BQ1043" s="116"/>
      <c r="BR1043" s="117"/>
      <c r="BS1043" s="106"/>
      <c r="BT1043" s="136"/>
      <c r="BU1043" s="105"/>
      <c r="BV1043" s="136"/>
      <c r="BW1043" s="105"/>
      <c r="BX1043" s="136"/>
      <c r="BY1043" s="142"/>
      <c r="BZ1043" s="104"/>
      <c r="CA1043" s="104"/>
      <c r="CB1043" s="104"/>
      <c r="CC1043" s="104"/>
      <c r="CD1043" s="104"/>
      <c r="CE1043" s="104"/>
      <c r="CF1043" s="104"/>
      <c r="CG1043" s="104"/>
      <c r="CH1043" s="104"/>
      <c r="CI1043" s="104"/>
      <c r="CJ1043" s="104"/>
      <c r="CK1043" s="104"/>
    </row>
    <row r="1044" spans="1:89" ht="13">
      <c r="A1044" s="102"/>
      <c r="B1044" s="103"/>
      <c r="C1044" s="104"/>
      <c r="D1044" s="104"/>
      <c r="E1044" s="104"/>
      <c r="F1044" s="104"/>
      <c r="G1044" s="105"/>
      <c r="H1044" s="104"/>
      <c r="I1044" s="103"/>
      <c r="J1044" s="106"/>
      <c r="K1044" s="106"/>
      <c r="L1044" s="118">
        <v>389</v>
      </c>
      <c r="M1044" s="107">
        <v>501</v>
      </c>
      <c r="N1044" s="106"/>
      <c r="O1044" s="106"/>
      <c r="P1044" s="106"/>
      <c r="Q1044" s="106"/>
      <c r="R1044" s="106"/>
      <c r="S1044" s="106"/>
      <c r="T1044" s="106"/>
      <c r="U1044" s="106"/>
      <c r="V1044" s="107"/>
      <c r="W1044" s="107"/>
      <c r="X1044" s="106"/>
      <c r="Y1044" s="106"/>
      <c r="Z1044" s="106"/>
      <c r="AA1044" s="106"/>
      <c r="AB1044" s="106"/>
      <c r="AC1044" s="108"/>
      <c r="AD1044" s="104"/>
      <c r="AE1044" s="106"/>
      <c r="AF1044" s="106"/>
      <c r="AG1044" s="106"/>
      <c r="AH1044" s="106"/>
      <c r="AI1044" s="109"/>
      <c r="AJ1044" s="109"/>
      <c r="AK1044" s="104"/>
      <c r="AL1044" s="106"/>
      <c r="AM1044" s="106"/>
      <c r="AN1044" s="106"/>
      <c r="AO1044" s="106"/>
      <c r="AP1044" s="106"/>
      <c r="AQ1044" s="106"/>
      <c r="AR1044" s="106"/>
      <c r="AS1044" s="110"/>
      <c r="AT1044" s="111"/>
      <c r="AU1044" s="111"/>
      <c r="AV1044" s="111"/>
      <c r="AW1044" s="111"/>
      <c r="AX1044" s="111"/>
      <c r="AY1044" s="111"/>
      <c r="AZ1044" s="111"/>
      <c r="BA1044" s="111"/>
      <c r="BB1044" s="111"/>
      <c r="BC1044" s="111"/>
      <c r="BD1044" s="110"/>
      <c r="BE1044" s="110"/>
      <c r="BF1044" s="112"/>
      <c r="BG1044" s="112"/>
      <c r="BH1044" s="112"/>
      <c r="BI1044" s="110"/>
      <c r="BJ1044" s="113"/>
      <c r="BK1044" s="113"/>
      <c r="BL1044" s="113"/>
      <c r="BM1044" s="113"/>
      <c r="BN1044" s="114"/>
      <c r="BO1044" s="115"/>
      <c r="BP1044" s="104"/>
      <c r="BQ1044" s="116"/>
      <c r="BR1044" s="117"/>
      <c r="BS1044" s="106"/>
      <c r="BT1044" s="136"/>
      <c r="BU1044" s="105"/>
      <c r="BV1044" s="136"/>
      <c r="BW1044" s="105"/>
      <c r="BX1044" s="136"/>
      <c r="BY1044" s="142"/>
      <c r="BZ1044" s="104"/>
      <c r="CA1044" s="104"/>
      <c r="CB1044" s="104"/>
      <c r="CC1044" s="104"/>
      <c r="CD1044" s="104"/>
      <c r="CE1044" s="104"/>
      <c r="CF1044" s="104"/>
      <c r="CG1044" s="104"/>
      <c r="CH1044" s="104"/>
      <c r="CI1044" s="104"/>
      <c r="CJ1044" s="104"/>
      <c r="CK1044" s="104"/>
    </row>
    <row r="1045" spans="1:89" ht="13">
      <c r="A1045" s="102"/>
      <c r="B1045" s="103"/>
      <c r="C1045" s="104"/>
      <c r="D1045" s="104"/>
      <c r="E1045" s="104"/>
      <c r="F1045" s="104"/>
      <c r="G1045" s="105"/>
      <c r="H1045" s="104"/>
      <c r="I1045" s="103"/>
      <c r="J1045" s="106"/>
      <c r="K1045" s="106"/>
      <c r="L1045" s="118">
        <v>389</v>
      </c>
      <c r="M1045" s="106"/>
      <c r="N1045" s="106"/>
      <c r="O1045" s="106"/>
      <c r="P1045" s="106"/>
      <c r="Q1045" s="106"/>
      <c r="R1045" s="106"/>
      <c r="S1045" s="106"/>
      <c r="T1045" s="106"/>
      <c r="U1045" s="106"/>
      <c r="V1045" s="107"/>
      <c r="W1045" s="107"/>
      <c r="X1045" s="106"/>
      <c r="Y1045" s="106"/>
      <c r="Z1045" s="106"/>
      <c r="AA1045" s="106"/>
      <c r="AB1045" s="106"/>
      <c r="AC1045" s="108"/>
      <c r="AD1045" s="104"/>
      <c r="AE1045" s="106"/>
      <c r="AF1045" s="106"/>
      <c r="AG1045" s="106"/>
      <c r="AH1045" s="106"/>
      <c r="AI1045" s="109"/>
      <c r="AJ1045" s="109"/>
      <c r="AK1045" s="104"/>
      <c r="AL1045" s="106"/>
      <c r="AM1045" s="106"/>
      <c r="AN1045" s="106"/>
      <c r="AO1045" s="106"/>
      <c r="AP1045" s="106"/>
      <c r="AQ1045" s="106"/>
      <c r="AR1045" s="106"/>
      <c r="AS1045" s="110"/>
      <c r="AT1045" s="111"/>
      <c r="AU1045" s="111"/>
      <c r="AV1045" s="111"/>
      <c r="AW1045" s="111"/>
      <c r="AX1045" s="111"/>
      <c r="AY1045" s="111"/>
      <c r="AZ1045" s="111"/>
      <c r="BA1045" s="111"/>
      <c r="BB1045" s="111"/>
      <c r="BC1045" s="111"/>
      <c r="BD1045" s="110"/>
      <c r="BE1045" s="110"/>
      <c r="BF1045" s="112"/>
      <c r="BG1045" s="112"/>
      <c r="BH1045" s="112"/>
      <c r="BI1045" s="110"/>
      <c r="BJ1045" s="113"/>
      <c r="BK1045" s="113"/>
      <c r="BL1045" s="113"/>
      <c r="BM1045" s="113"/>
      <c r="BN1045" s="114"/>
      <c r="BO1045" s="115"/>
      <c r="BP1045" s="104"/>
      <c r="BQ1045" s="116"/>
      <c r="BR1045" s="117"/>
      <c r="BS1045" s="106"/>
      <c r="BT1045" s="136"/>
      <c r="BU1045" s="105"/>
      <c r="BV1045" s="136"/>
      <c r="BW1045" s="105"/>
      <c r="BX1045" s="136"/>
      <c r="BY1045" s="142"/>
      <c r="BZ1045" s="104"/>
      <c r="CA1045" s="104"/>
      <c r="CB1045" s="104"/>
      <c r="CC1045" s="104"/>
      <c r="CD1045" s="104"/>
      <c r="CE1045" s="104"/>
      <c r="CF1045" s="104"/>
      <c r="CG1045" s="104"/>
      <c r="CH1045" s="104"/>
      <c r="CI1045" s="104"/>
      <c r="CJ1045" s="104"/>
      <c r="CK1045" s="104"/>
    </row>
    <row r="1046" spans="1:89" ht="13">
      <c r="A1046" s="102"/>
      <c r="B1046" s="103"/>
      <c r="C1046" s="104"/>
      <c r="D1046" s="104"/>
      <c r="E1046" s="104"/>
      <c r="F1046" s="104"/>
      <c r="G1046" s="105"/>
      <c r="H1046" s="104"/>
      <c r="I1046" s="103"/>
      <c r="J1046" s="106"/>
      <c r="K1046" s="106"/>
      <c r="L1046" s="118">
        <v>389</v>
      </c>
      <c r="M1046" s="106"/>
      <c r="N1046" s="106"/>
      <c r="O1046" s="106"/>
      <c r="P1046" s="106"/>
      <c r="Q1046" s="106"/>
      <c r="R1046" s="106"/>
      <c r="S1046" s="106"/>
      <c r="T1046" s="106"/>
      <c r="U1046" s="106"/>
      <c r="V1046" s="107"/>
      <c r="W1046" s="107"/>
      <c r="X1046" s="106"/>
      <c r="Y1046" s="106"/>
      <c r="Z1046" s="106"/>
      <c r="AA1046" s="106"/>
      <c r="AB1046" s="106"/>
      <c r="AC1046" s="108"/>
      <c r="AD1046" s="104"/>
      <c r="AE1046" s="106"/>
      <c r="AF1046" s="106"/>
      <c r="AG1046" s="106"/>
      <c r="AH1046" s="106"/>
      <c r="AI1046" s="109"/>
      <c r="AJ1046" s="109"/>
      <c r="AK1046" s="104"/>
      <c r="AL1046" s="106"/>
      <c r="AM1046" s="106"/>
      <c r="AN1046" s="106"/>
      <c r="AO1046" s="106"/>
      <c r="AP1046" s="106"/>
      <c r="AQ1046" s="106"/>
      <c r="AR1046" s="106"/>
      <c r="AS1046" s="110"/>
      <c r="AT1046" s="111"/>
      <c r="AU1046" s="111"/>
      <c r="AV1046" s="111"/>
      <c r="AW1046" s="111"/>
      <c r="AX1046" s="111"/>
      <c r="AY1046" s="111"/>
      <c r="AZ1046" s="111"/>
      <c r="BA1046" s="111"/>
      <c r="BB1046" s="111"/>
      <c r="BC1046" s="111"/>
      <c r="BD1046" s="110"/>
      <c r="BE1046" s="110"/>
      <c r="BF1046" s="112"/>
      <c r="BG1046" s="112"/>
      <c r="BH1046" s="112"/>
      <c r="BI1046" s="110"/>
      <c r="BJ1046" s="113"/>
      <c r="BK1046" s="113"/>
      <c r="BL1046" s="113"/>
      <c r="BM1046" s="113"/>
      <c r="BN1046" s="114"/>
      <c r="BO1046" s="115"/>
      <c r="BP1046" s="104"/>
      <c r="BQ1046" s="116"/>
      <c r="BR1046" s="117"/>
      <c r="BS1046" s="106"/>
      <c r="BT1046" s="136"/>
      <c r="BU1046" s="105"/>
      <c r="BV1046" s="136"/>
      <c r="BW1046" s="105"/>
      <c r="BX1046" s="136"/>
      <c r="BY1046" s="142"/>
      <c r="BZ1046" s="104"/>
      <c r="CA1046" s="104"/>
      <c r="CB1046" s="104"/>
      <c r="CC1046" s="104"/>
      <c r="CD1046" s="104"/>
      <c r="CE1046" s="104"/>
      <c r="CF1046" s="104"/>
      <c r="CG1046" s="104"/>
      <c r="CH1046" s="104"/>
      <c r="CI1046" s="104"/>
      <c r="CJ1046" s="104"/>
      <c r="CK1046" s="104"/>
    </row>
    <row r="1047" spans="1:89" ht="13">
      <c r="A1047" s="102"/>
      <c r="B1047" s="103"/>
      <c r="C1047" s="104"/>
      <c r="D1047" s="104"/>
      <c r="E1047" s="104"/>
      <c r="F1047" s="104"/>
      <c r="G1047" s="105"/>
      <c r="H1047" s="104"/>
      <c r="I1047" s="103"/>
      <c r="J1047" s="106"/>
      <c r="K1047" s="106"/>
      <c r="L1047" s="118">
        <v>389</v>
      </c>
      <c r="M1047" s="106"/>
      <c r="N1047" s="106"/>
      <c r="O1047" s="106"/>
      <c r="P1047" s="106"/>
      <c r="Q1047" s="106"/>
      <c r="R1047" s="106"/>
      <c r="S1047" s="106"/>
      <c r="T1047" s="106"/>
      <c r="U1047" s="106"/>
      <c r="V1047" s="107"/>
      <c r="W1047" s="107"/>
      <c r="X1047" s="106"/>
      <c r="Y1047" s="106"/>
      <c r="Z1047" s="106"/>
      <c r="AA1047" s="106"/>
      <c r="AB1047" s="106"/>
      <c r="AC1047" s="108"/>
      <c r="AD1047" s="104"/>
      <c r="AE1047" s="106"/>
      <c r="AF1047" s="106"/>
      <c r="AG1047" s="106"/>
      <c r="AH1047" s="106"/>
      <c r="AI1047" s="109"/>
      <c r="AJ1047" s="109"/>
      <c r="AK1047" s="104"/>
      <c r="AL1047" s="106"/>
      <c r="AM1047" s="106"/>
      <c r="AN1047" s="106"/>
      <c r="AO1047" s="106"/>
      <c r="AP1047" s="106"/>
      <c r="AQ1047" s="106"/>
      <c r="AR1047" s="106"/>
      <c r="AS1047" s="110"/>
      <c r="AT1047" s="111"/>
      <c r="AU1047" s="111"/>
      <c r="AV1047" s="111"/>
      <c r="AW1047" s="111"/>
      <c r="AX1047" s="111"/>
      <c r="AY1047" s="111"/>
      <c r="AZ1047" s="111"/>
      <c r="BA1047" s="111"/>
      <c r="BB1047" s="111"/>
      <c r="BC1047" s="111"/>
      <c r="BD1047" s="110"/>
      <c r="BE1047" s="110"/>
      <c r="BF1047" s="112"/>
      <c r="BG1047" s="112"/>
      <c r="BH1047" s="112"/>
      <c r="BI1047" s="110"/>
      <c r="BJ1047" s="113"/>
      <c r="BK1047" s="113"/>
      <c r="BL1047" s="113"/>
      <c r="BM1047" s="113"/>
      <c r="BN1047" s="114"/>
      <c r="BO1047" s="115"/>
      <c r="BP1047" s="104"/>
      <c r="BQ1047" s="116"/>
      <c r="BR1047" s="117"/>
      <c r="BS1047" s="106"/>
      <c r="BT1047" s="136"/>
      <c r="BU1047" s="105"/>
      <c r="BV1047" s="136"/>
      <c r="BW1047" s="105"/>
      <c r="BX1047" s="136"/>
      <c r="BY1047" s="142"/>
      <c r="BZ1047" s="104"/>
      <c r="CA1047" s="104"/>
      <c r="CB1047" s="104"/>
      <c r="CC1047" s="104"/>
      <c r="CD1047" s="104"/>
      <c r="CE1047" s="104"/>
      <c r="CF1047" s="104"/>
      <c r="CG1047" s="104"/>
      <c r="CH1047" s="104"/>
      <c r="CI1047" s="104"/>
      <c r="CJ1047" s="104"/>
      <c r="CK1047" s="104"/>
    </row>
    <row r="1048" spans="1:89" ht="13">
      <c r="A1048" s="102"/>
      <c r="B1048" s="103"/>
      <c r="C1048" s="104"/>
      <c r="D1048" s="104"/>
      <c r="E1048" s="104"/>
      <c r="F1048" s="104"/>
      <c r="G1048" s="105"/>
      <c r="H1048" s="104"/>
      <c r="I1048" s="103"/>
      <c r="J1048" s="106"/>
      <c r="K1048" s="106"/>
      <c r="L1048" s="118">
        <v>389</v>
      </c>
      <c r="M1048" s="106"/>
      <c r="N1048" s="106"/>
      <c r="O1048" s="106"/>
      <c r="P1048" s="106"/>
      <c r="Q1048" s="106"/>
      <c r="R1048" s="106"/>
      <c r="S1048" s="106"/>
      <c r="T1048" s="106"/>
      <c r="U1048" s="106"/>
      <c r="V1048" s="107"/>
      <c r="W1048" s="107"/>
      <c r="X1048" s="106"/>
      <c r="Y1048" s="106"/>
      <c r="Z1048" s="106"/>
      <c r="AA1048" s="106"/>
      <c r="AB1048" s="106"/>
      <c r="AC1048" s="108"/>
      <c r="AD1048" s="104"/>
      <c r="AE1048" s="106"/>
      <c r="AF1048" s="106"/>
      <c r="AG1048" s="106"/>
      <c r="AH1048" s="106"/>
      <c r="AI1048" s="109"/>
      <c r="AJ1048" s="109"/>
      <c r="AK1048" s="104"/>
      <c r="AL1048" s="106"/>
      <c r="AM1048" s="106"/>
      <c r="AN1048" s="106"/>
      <c r="AO1048" s="106"/>
      <c r="AP1048" s="106"/>
      <c r="AQ1048" s="106"/>
      <c r="AR1048" s="106"/>
      <c r="AS1048" s="110"/>
      <c r="AT1048" s="111"/>
      <c r="AU1048" s="111"/>
      <c r="AV1048" s="111"/>
      <c r="AW1048" s="111"/>
      <c r="AX1048" s="111"/>
      <c r="AY1048" s="111"/>
      <c r="AZ1048" s="111"/>
      <c r="BA1048" s="111"/>
      <c r="BB1048" s="111"/>
      <c r="BC1048" s="111"/>
      <c r="BD1048" s="110"/>
      <c r="BE1048" s="110"/>
      <c r="BF1048" s="112"/>
      <c r="BG1048" s="112"/>
      <c r="BH1048" s="112"/>
      <c r="BI1048" s="110"/>
      <c r="BJ1048" s="113"/>
      <c r="BK1048" s="113"/>
      <c r="BL1048" s="113"/>
      <c r="BM1048" s="113"/>
      <c r="BN1048" s="114"/>
      <c r="BO1048" s="115"/>
      <c r="BP1048" s="104"/>
      <c r="BQ1048" s="116"/>
      <c r="BR1048" s="117"/>
      <c r="BS1048" s="106"/>
      <c r="BT1048" s="136"/>
      <c r="BU1048" s="105"/>
      <c r="BV1048" s="136"/>
      <c r="BW1048" s="105"/>
      <c r="BX1048" s="136"/>
      <c r="BY1048" s="142"/>
      <c r="BZ1048" s="104"/>
      <c r="CA1048" s="104"/>
      <c r="CB1048" s="104"/>
      <c r="CC1048" s="104"/>
      <c r="CD1048" s="104"/>
      <c r="CE1048" s="104"/>
      <c r="CF1048" s="104"/>
      <c r="CG1048" s="104"/>
      <c r="CH1048" s="104"/>
      <c r="CI1048" s="104"/>
      <c r="CJ1048" s="104"/>
      <c r="CK1048" s="104"/>
    </row>
    <row r="1049" spans="1:89" ht="13">
      <c r="A1049" s="102"/>
      <c r="B1049" s="103"/>
      <c r="C1049" s="104"/>
      <c r="D1049" s="104"/>
      <c r="E1049" s="104"/>
      <c r="F1049" s="104"/>
      <c r="G1049" s="105"/>
      <c r="H1049" s="104"/>
      <c r="I1049" s="103"/>
      <c r="J1049" s="106"/>
      <c r="K1049" s="106"/>
      <c r="L1049" s="118">
        <v>389</v>
      </c>
      <c r="M1049" s="106"/>
      <c r="N1049" s="106"/>
      <c r="O1049" s="106"/>
      <c r="P1049" s="106"/>
      <c r="Q1049" s="106"/>
      <c r="R1049" s="106"/>
      <c r="S1049" s="106"/>
      <c r="T1049" s="106"/>
      <c r="U1049" s="106"/>
      <c r="V1049" s="107"/>
      <c r="W1049" s="107"/>
      <c r="X1049" s="106"/>
      <c r="Y1049" s="106"/>
      <c r="Z1049" s="106"/>
      <c r="AA1049" s="106"/>
      <c r="AB1049" s="106"/>
      <c r="AC1049" s="108"/>
      <c r="AD1049" s="104"/>
      <c r="AE1049" s="106"/>
      <c r="AF1049" s="106"/>
      <c r="AG1049" s="106"/>
      <c r="AH1049" s="106"/>
      <c r="AI1049" s="109"/>
      <c r="AJ1049" s="109"/>
      <c r="AK1049" s="104"/>
      <c r="AL1049" s="106"/>
      <c r="AM1049" s="106"/>
      <c r="AN1049" s="106"/>
      <c r="AO1049" s="106"/>
      <c r="AP1049" s="106"/>
      <c r="AQ1049" s="106"/>
      <c r="AR1049" s="106"/>
      <c r="AS1049" s="110"/>
      <c r="AT1049" s="111"/>
      <c r="AU1049" s="111"/>
      <c r="AV1049" s="111"/>
      <c r="AW1049" s="111"/>
      <c r="AX1049" s="111"/>
      <c r="AY1049" s="111"/>
      <c r="AZ1049" s="111"/>
      <c r="BA1049" s="111"/>
      <c r="BB1049" s="111"/>
      <c r="BC1049" s="111"/>
      <c r="BD1049" s="110"/>
      <c r="BE1049" s="110"/>
      <c r="BF1049" s="112"/>
      <c r="BG1049" s="112"/>
      <c r="BH1049" s="112"/>
      <c r="BI1049" s="110"/>
      <c r="BJ1049" s="113"/>
      <c r="BK1049" s="113"/>
      <c r="BL1049" s="113"/>
      <c r="BM1049" s="113"/>
      <c r="BN1049" s="114"/>
      <c r="BO1049" s="115"/>
      <c r="BP1049" s="104"/>
      <c r="BQ1049" s="116"/>
      <c r="BR1049" s="117"/>
      <c r="BS1049" s="106"/>
      <c r="BT1049" s="136"/>
      <c r="BU1049" s="105"/>
      <c r="BV1049" s="136"/>
      <c r="BW1049" s="105"/>
      <c r="BX1049" s="136"/>
      <c r="BY1049" s="142"/>
      <c r="BZ1049" s="104"/>
      <c r="CA1049" s="104"/>
      <c r="CB1049" s="104"/>
      <c r="CC1049" s="104"/>
      <c r="CD1049" s="104"/>
      <c r="CE1049" s="104"/>
      <c r="CF1049" s="104"/>
      <c r="CG1049" s="104"/>
      <c r="CH1049" s="104"/>
      <c r="CI1049" s="104"/>
      <c r="CJ1049" s="104"/>
      <c r="CK1049" s="104"/>
    </row>
    <row r="1050" spans="1:89" ht="13">
      <c r="A1050" s="102"/>
      <c r="B1050" s="103"/>
      <c r="C1050" s="104"/>
      <c r="D1050" s="104"/>
      <c r="E1050" s="104"/>
      <c r="F1050" s="104"/>
      <c r="G1050" s="105"/>
      <c r="H1050" s="104"/>
      <c r="I1050" s="103"/>
      <c r="J1050" s="106"/>
      <c r="K1050" s="106"/>
      <c r="L1050" s="107">
        <v>500</v>
      </c>
      <c r="M1050" s="106"/>
      <c r="N1050" s="106"/>
      <c r="O1050" s="106"/>
      <c r="P1050" s="106"/>
      <c r="Q1050" s="106"/>
      <c r="R1050" s="106"/>
      <c r="S1050" s="106"/>
      <c r="T1050" s="106"/>
      <c r="U1050" s="106"/>
      <c r="V1050" s="107"/>
      <c r="W1050" s="107"/>
      <c r="X1050" s="106"/>
      <c r="Y1050" s="106"/>
      <c r="Z1050" s="106"/>
      <c r="AA1050" s="106"/>
      <c r="AB1050" s="106"/>
      <c r="AC1050" s="108"/>
      <c r="AD1050" s="104"/>
      <c r="AE1050" s="106"/>
      <c r="AF1050" s="106"/>
      <c r="AG1050" s="106"/>
      <c r="AH1050" s="106"/>
      <c r="AI1050" s="109"/>
      <c r="AJ1050" s="109"/>
      <c r="AK1050" s="104"/>
      <c r="AL1050" s="106"/>
      <c r="AM1050" s="106"/>
      <c r="AN1050" s="106"/>
      <c r="AO1050" s="106"/>
      <c r="AP1050" s="106"/>
      <c r="AQ1050" s="106"/>
      <c r="AR1050" s="106"/>
      <c r="AS1050" s="110"/>
      <c r="AT1050" s="111"/>
      <c r="AU1050" s="111"/>
      <c r="AV1050" s="111"/>
      <c r="AW1050" s="111"/>
      <c r="AX1050" s="111"/>
      <c r="AY1050" s="111"/>
      <c r="AZ1050" s="111"/>
      <c r="BA1050" s="111"/>
      <c r="BB1050" s="111"/>
      <c r="BC1050" s="111"/>
      <c r="BD1050" s="110"/>
      <c r="BE1050" s="110"/>
      <c r="BF1050" s="112"/>
      <c r="BG1050" s="112"/>
      <c r="BH1050" s="112"/>
      <c r="BI1050" s="110"/>
      <c r="BJ1050" s="113"/>
      <c r="BK1050" s="113"/>
      <c r="BL1050" s="113"/>
      <c r="BM1050" s="113"/>
      <c r="BN1050" s="114"/>
      <c r="BO1050" s="115"/>
      <c r="BP1050" s="104"/>
      <c r="BQ1050" s="116"/>
      <c r="BR1050" s="117"/>
      <c r="BS1050" s="106"/>
      <c r="BT1050" s="136"/>
      <c r="BU1050" s="105"/>
      <c r="BV1050" s="136"/>
      <c r="BW1050" s="105"/>
      <c r="BX1050" s="136"/>
      <c r="BY1050" s="142"/>
      <c r="BZ1050" s="104"/>
      <c r="CA1050" s="104"/>
      <c r="CB1050" s="104"/>
      <c r="CC1050" s="104"/>
      <c r="CD1050" s="104"/>
      <c r="CE1050" s="104"/>
      <c r="CF1050" s="104"/>
      <c r="CG1050" s="104"/>
      <c r="CH1050" s="104"/>
      <c r="CI1050" s="104"/>
      <c r="CJ1050" s="104"/>
      <c r="CK1050" s="104"/>
    </row>
    <row r="1051" spans="1:89" ht="13">
      <c r="A1051" s="102"/>
      <c r="B1051" s="103"/>
      <c r="C1051" s="104"/>
      <c r="D1051" s="104"/>
      <c r="E1051" s="104"/>
      <c r="F1051" s="104"/>
      <c r="G1051" s="105"/>
      <c r="H1051" s="104"/>
      <c r="I1051" s="103"/>
      <c r="J1051" s="106"/>
      <c r="K1051" s="106"/>
      <c r="L1051" s="118">
        <v>389</v>
      </c>
      <c r="M1051" s="106"/>
      <c r="N1051" s="106"/>
      <c r="O1051" s="106"/>
      <c r="P1051" s="106"/>
      <c r="Q1051" s="106"/>
      <c r="R1051" s="106"/>
      <c r="S1051" s="106"/>
      <c r="T1051" s="106"/>
      <c r="U1051" s="106"/>
      <c r="V1051" s="107"/>
      <c r="W1051" s="107"/>
      <c r="X1051" s="106"/>
      <c r="Y1051" s="106"/>
      <c r="Z1051" s="106"/>
      <c r="AA1051" s="106"/>
      <c r="AB1051" s="106"/>
      <c r="AC1051" s="108"/>
      <c r="AD1051" s="104"/>
      <c r="AE1051" s="106"/>
      <c r="AF1051" s="106"/>
      <c r="AG1051" s="106"/>
      <c r="AH1051" s="106"/>
      <c r="AI1051" s="109"/>
      <c r="AJ1051" s="109"/>
      <c r="AK1051" s="104"/>
      <c r="AL1051" s="106"/>
      <c r="AM1051" s="106"/>
      <c r="AN1051" s="106"/>
      <c r="AO1051" s="106"/>
      <c r="AP1051" s="106"/>
      <c r="AQ1051" s="106"/>
      <c r="AR1051" s="106"/>
      <c r="AS1051" s="110"/>
      <c r="AT1051" s="111"/>
      <c r="AU1051" s="111"/>
      <c r="AV1051" s="111"/>
      <c r="AW1051" s="111"/>
      <c r="AX1051" s="111"/>
      <c r="AY1051" s="111"/>
      <c r="AZ1051" s="111"/>
      <c r="BA1051" s="111"/>
      <c r="BB1051" s="111"/>
      <c r="BC1051" s="111"/>
      <c r="BD1051" s="110"/>
      <c r="BE1051" s="110"/>
      <c r="BF1051" s="112"/>
      <c r="BG1051" s="112"/>
      <c r="BH1051" s="112"/>
      <c r="BI1051" s="110"/>
      <c r="BJ1051" s="113"/>
      <c r="BK1051" s="113"/>
      <c r="BL1051" s="113"/>
      <c r="BM1051" s="113"/>
      <c r="BN1051" s="114"/>
      <c r="BO1051" s="115"/>
      <c r="BP1051" s="104"/>
      <c r="BQ1051" s="116"/>
      <c r="BR1051" s="117"/>
      <c r="BS1051" s="106"/>
      <c r="BT1051" s="136"/>
      <c r="BU1051" s="105"/>
      <c r="BV1051" s="136"/>
      <c r="BW1051" s="105"/>
      <c r="BX1051" s="136"/>
      <c r="BY1051" s="142"/>
      <c r="BZ1051" s="104"/>
      <c r="CA1051" s="104"/>
      <c r="CB1051" s="104"/>
      <c r="CC1051" s="104"/>
      <c r="CD1051" s="104"/>
      <c r="CE1051" s="104"/>
      <c r="CF1051" s="104"/>
      <c r="CG1051" s="104"/>
      <c r="CH1051" s="104"/>
      <c r="CI1051" s="104"/>
      <c r="CJ1051" s="104"/>
      <c r="CK1051" s="104"/>
    </row>
    <row r="1052" spans="1:89" ht="13">
      <c r="A1052" s="102"/>
      <c r="B1052" s="103"/>
      <c r="C1052" s="104"/>
      <c r="D1052" s="104"/>
      <c r="E1052" s="104"/>
      <c r="F1052" s="104"/>
      <c r="G1052" s="105"/>
      <c r="H1052" s="104"/>
      <c r="I1052" s="103"/>
      <c r="J1052" s="106"/>
      <c r="K1052" s="106"/>
      <c r="L1052" s="118">
        <v>389</v>
      </c>
      <c r="M1052" s="106"/>
      <c r="N1052" s="106"/>
      <c r="O1052" s="106"/>
      <c r="P1052" s="106"/>
      <c r="Q1052" s="106"/>
      <c r="R1052" s="106"/>
      <c r="S1052" s="106"/>
      <c r="T1052" s="106"/>
      <c r="U1052" s="106"/>
      <c r="V1052" s="107"/>
      <c r="W1052" s="107"/>
      <c r="X1052" s="106"/>
      <c r="Y1052" s="106"/>
      <c r="Z1052" s="106"/>
      <c r="AA1052" s="106"/>
      <c r="AB1052" s="106"/>
      <c r="AC1052" s="108"/>
      <c r="AD1052" s="104"/>
      <c r="AE1052" s="106"/>
      <c r="AF1052" s="106"/>
      <c r="AG1052" s="106"/>
      <c r="AH1052" s="106"/>
      <c r="AI1052" s="109"/>
      <c r="AJ1052" s="109"/>
      <c r="AK1052" s="104"/>
      <c r="AL1052" s="106"/>
      <c r="AM1052" s="106"/>
      <c r="AN1052" s="106"/>
      <c r="AO1052" s="106"/>
      <c r="AP1052" s="106"/>
      <c r="AQ1052" s="106"/>
      <c r="AR1052" s="106"/>
      <c r="AS1052" s="110"/>
      <c r="AT1052" s="111"/>
      <c r="AU1052" s="111"/>
      <c r="AV1052" s="111"/>
      <c r="AW1052" s="111"/>
      <c r="AX1052" s="111"/>
      <c r="AY1052" s="111"/>
      <c r="AZ1052" s="111"/>
      <c r="BA1052" s="111"/>
      <c r="BB1052" s="111"/>
      <c r="BC1052" s="111"/>
      <c r="BD1052" s="110"/>
      <c r="BE1052" s="110"/>
      <c r="BF1052" s="112"/>
      <c r="BG1052" s="112"/>
      <c r="BH1052" s="112"/>
      <c r="BI1052" s="110"/>
      <c r="BJ1052" s="113"/>
      <c r="BK1052" s="113"/>
      <c r="BL1052" s="113"/>
      <c r="BM1052" s="113"/>
      <c r="BN1052" s="114"/>
      <c r="BO1052" s="115"/>
      <c r="BP1052" s="104"/>
      <c r="BQ1052" s="116"/>
      <c r="BR1052" s="117"/>
      <c r="BS1052" s="106"/>
      <c r="BT1052" s="136"/>
      <c r="BU1052" s="105"/>
      <c r="BV1052" s="136"/>
      <c r="BW1052" s="105"/>
      <c r="BX1052" s="136"/>
      <c r="BY1052" s="142"/>
      <c r="BZ1052" s="104"/>
      <c r="CA1052" s="104"/>
      <c r="CB1052" s="104"/>
      <c r="CC1052" s="104"/>
      <c r="CD1052" s="104"/>
      <c r="CE1052" s="104"/>
      <c r="CF1052" s="104"/>
      <c r="CG1052" s="104"/>
      <c r="CH1052" s="104"/>
      <c r="CI1052" s="104"/>
      <c r="CJ1052" s="104"/>
      <c r="CK1052" s="104"/>
    </row>
    <row r="1053" spans="1:89" ht="13">
      <c r="A1053" s="102"/>
      <c r="B1053" s="103"/>
      <c r="C1053" s="104"/>
      <c r="D1053" s="104"/>
      <c r="E1053" s="104"/>
      <c r="F1053" s="104"/>
      <c r="G1053" s="105"/>
      <c r="H1053" s="104"/>
      <c r="I1053" s="103"/>
      <c r="J1053" s="106"/>
      <c r="K1053" s="106"/>
      <c r="L1053" s="107">
        <v>405</v>
      </c>
      <c r="M1053" s="106"/>
      <c r="N1053" s="106"/>
      <c r="O1053" s="106"/>
      <c r="P1053" s="106"/>
      <c r="Q1053" s="106"/>
      <c r="R1053" s="106"/>
      <c r="S1053" s="106"/>
      <c r="T1053" s="106"/>
      <c r="U1053" s="106"/>
      <c r="V1053" s="107"/>
      <c r="W1053" s="107"/>
      <c r="X1053" s="106"/>
      <c r="Y1053" s="106"/>
      <c r="Z1053" s="106"/>
      <c r="AA1053" s="106"/>
      <c r="AB1053" s="106"/>
      <c r="AC1053" s="108"/>
      <c r="AD1053" s="104"/>
      <c r="AE1053" s="106"/>
      <c r="AF1053" s="106"/>
      <c r="AG1053" s="106"/>
      <c r="AH1053" s="106"/>
      <c r="AI1053" s="109"/>
      <c r="AJ1053" s="109"/>
      <c r="AK1053" s="104"/>
      <c r="AL1053" s="106"/>
      <c r="AM1053" s="106"/>
      <c r="AN1053" s="106"/>
      <c r="AO1053" s="106"/>
      <c r="AP1053" s="106"/>
      <c r="AQ1053" s="106"/>
      <c r="AR1053" s="106"/>
      <c r="AS1053" s="110"/>
      <c r="AT1053" s="111"/>
      <c r="AU1053" s="111"/>
      <c r="AV1053" s="111"/>
      <c r="AW1053" s="111"/>
      <c r="AX1053" s="111"/>
      <c r="AY1053" s="111"/>
      <c r="AZ1053" s="111"/>
      <c r="BA1053" s="111"/>
      <c r="BB1053" s="111"/>
      <c r="BC1053" s="111"/>
      <c r="BD1053" s="110"/>
      <c r="BE1053" s="110"/>
      <c r="BF1053" s="112"/>
      <c r="BG1053" s="112"/>
      <c r="BH1053" s="112"/>
      <c r="BI1053" s="110"/>
      <c r="BJ1053" s="113"/>
      <c r="BK1053" s="113"/>
      <c r="BL1053" s="113"/>
      <c r="BM1053" s="113"/>
      <c r="BN1053" s="114"/>
      <c r="BO1053" s="115"/>
      <c r="BP1053" s="104"/>
      <c r="BQ1053" s="116"/>
      <c r="BR1053" s="117"/>
      <c r="BS1053" s="106"/>
      <c r="BT1053" s="136"/>
      <c r="BU1053" s="105"/>
      <c r="BV1053" s="136"/>
      <c r="BW1053" s="105"/>
      <c r="BX1053" s="136"/>
      <c r="BY1053" s="142"/>
      <c r="BZ1053" s="104"/>
      <c r="CA1053" s="104"/>
      <c r="CB1053" s="104"/>
      <c r="CC1053" s="104"/>
      <c r="CD1053" s="104"/>
      <c r="CE1053" s="104"/>
      <c r="CF1053" s="104"/>
      <c r="CG1053" s="104"/>
      <c r="CH1053" s="104"/>
      <c r="CI1053" s="104"/>
      <c r="CJ1053" s="104"/>
      <c r="CK1053" s="104"/>
    </row>
    <row r="1054" spans="1:89" ht="13">
      <c r="A1054" s="102"/>
      <c r="B1054" s="103"/>
      <c r="C1054" s="104"/>
      <c r="D1054" s="104"/>
      <c r="E1054" s="104"/>
      <c r="F1054" s="104"/>
      <c r="G1054" s="105"/>
      <c r="H1054" s="104"/>
      <c r="I1054" s="103"/>
      <c r="J1054" s="106"/>
      <c r="K1054" s="106"/>
      <c r="L1054" s="118">
        <v>389</v>
      </c>
      <c r="M1054" s="106"/>
      <c r="N1054" s="106"/>
      <c r="O1054" s="106"/>
      <c r="P1054" s="106"/>
      <c r="Q1054" s="106"/>
      <c r="R1054" s="106"/>
      <c r="S1054" s="106"/>
      <c r="T1054" s="106"/>
      <c r="U1054" s="106"/>
      <c r="V1054" s="107"/>
      <c r="W1054" s="107"/>
      <c r="X1054" s="106"/>
      <c r="Y1054" s="106"/>
      <c r="Z1054" s="106"/>
      <c r="AA1054" s="106"/>
      <c r="AB1054" s="106"/>
      <c r="AC1054" s="108"/>
      <c r="AD1054" s="104"/>
      <c r="AE1054" s="106"/>
      <c r="AF1054" s="106"/>
      <c r="AG1054" s="106"/>
      <c r="AH1054" s="106"/>
      <c r="AI1054" s="109"/>
      <c r="AJ1054" s="109"/>
      <c r="AK1054" s="104"/>
      <c r="AL1054" s="106"/>
      <c r="AM1054" s="106"/>
      <c r="AN1054" s="106"/>
      <c r="AO1054" s="106"/>
      <c r="AP1054" s="106"/>
      <c r="AQ1054" s="106"/>
      <c r="AR1054" s="106"/>
      <c r="AS1054" s="110"/>
      <c r="AT1054" s="111"/>
      <c r="AU1054" s="111"/>
      <c r="AV1054" s="111"/>
      <c r="AW1054" s="111"/>
      <c r="AX1054" s="111"/>
      <c r="AY1054" s="111"/>
      <c r="AZ1054" s="111"/>
      <c r="BA1054" s="111"/>
      <c r="BB1054" s="111"/>
      <c r="BC1054" s="111"/>
      <c r="BD1054" s="110"/>
      <c r="BE1054" s="110"/>
      <c r="BF1054" s="112"/>
      <c r="BG1054" s="112"/>
      <c r="BH1054" s="112"/>
      <c r="BI1054" s="110"/>
      <c r="BJ1054" s="113"/>
      <c r="BK1054" s="113"/>
      <c r="BL1054" s="113"/>
      <c r="BM1054" s="113"/>
      <c r="BN1054" s="114"/>
      <c r="BO1054" s="115"/>
      <c r="BP1054" s="104"/>
      <c r="BQ1054" s="116"/>
      <c r="BR1054" s="117"/>
      <c r="BS1054" s="106"/>
      <c r="BT1054" s="136"/>
      <c r="BU1054" s="105"/>
      <c r="BV1054" s="136"/>
      <c r="BW1054" s="105"/>
      <c r="BX1054" s="136"/>
      <c r="BY1054" s="142"/>
      <c r="BZ1054" s="104"/>
      <c r="CA1054" s="104"/>
      <c r="CB1054" s="104"/>
      <c r="CC1054" s="104"/>
      <c r="CD1054" s="104"/>
      <c r="CE1054" s="104"/>
      <c r="CF1054" s="104"/>
      <c r="CG1054" s="104"/>
      <c r="CH1054" s="104"/>
      <c r="CI1054" s="104"/>
      <c r="CJ1054" s="104"/>
      <c r="CK1054" s="104"/>
    </row>
    <row r="1055" spans="1:89" ht="13">
      <c r="A1055" s="102"/>
      <c r="B1055" s="103"/>
      <c r="C1055" s="104"/>
      <c r="D1055" s="104"/>
      <c r="E1055" s="104"/>
      <c r="F1055" s="104"/>
      <c r="G1055" s="105"/>
      <c r="H1055" s="104"/>
      <c r="I1055" s="103"/>
      <c r="J1055" s="106"/>
      <c r="K1055" s="106"/>
      <c r="L1055" s="118">
        <v>389</v>
      </c>
      <c r="M1055" s="107">
        <v>337</v>
      </c>
      <c r="N1055" s="106"/>
      <c r="O1055" s="106"/>
      <c r="P1055" s="106"/>
      <c r="Q1055" s="106"/>
      <c r="R1055" s="106"/>
      <c r="S1055" s="106"/>
      <c r="T1055" s="106"/>
      <c r="U1055" s="106"/>
      <c r="V1055" s="107"/>
      <c r="W1055" s="107"/>
      <c r="X1055" s="106"/>
      <c r="Y1055" s="106"/>
      <c r="Z1055" s="106"/>
      <c r="AA1055" s="106"/>
      <c r="AB1055" s="106"/>
      <c r="AC1055" s="108"/>
      <c r="AD1055" s="104"/>
      <c r="AE1055" s="106"/>
      <c r="AF1055" s="106"/>
      <c r="AG1055" s="106"/>
      <c r="AH1055" s="106"/>
      <c r="AI1055" s="109"/>
      <c r="AJ1055" s="109"/>
      <c r="AK1055" s="104"/>
      <c r="AL1055" s="106"/>
      <c r="AM1055" s="106"/>
      <c r="AN1055" s="106"/>
      <c r="AO1055" s="106"/>
      <c r="AP1055" s="106"/>
      <c r="AQ1055" s="106"/>
      <c r="AR1055" s="106"/>
      <c r="AS1055" s="110"/>
      <c r="AT1055" s="111"/>
      <c r="AU1055" s="111"/>
      <c r="AV1055" s="111"/>
      <c r="AW1055" s="111"/>
      <c r="AX1055" s="111"/>
      <c r="AY1055" s="111"/>
      <c r="AZ1055" s="111"/>
      <c r="BA1055" s="111"/>
      <c r="BB1055" s="111"/>
      <c r="BC1055" s="111"/>
      <c r="BD1055" s="110"/>
      <c r="BE1055" s="110"/>
      <c r="BF1055" s="112"/>
      <c r="BG1055" s="112"/>
      <c r="BH1055" s="112"/>
      <c r="BI1055" s="110"/>
      <c r="BJ1055" s="113"/>
      <c r="BK1055" s="113"/>
      <c r="BL1055" s="113"/>
      <c r="BM1055" s="113"/>
      <c r="BN1055" s="114"/>
      <c r="BO1055" s="115"/>
      <c r="BP1055" s="104"/>
      <c r="BQ1055" s="116"/>
      <c r="BR1055" s="117"/>
      <c r="BS1055" s="106"/>
      <c r="BT1055" s="136"/>
      <c r="BU1055" s="105"/>
      <c r="BV1055" s="136"/>
      <c r="BW1055" s="105"/>
      <c r="BX1055" s="136"/>
      <c r="BY1055" s="142"/>
      <c r="BZ1055" s="104"/>
      <c r="CA1055" s="104"/>
      <c r="CB1055" s="104"/>
      <c r="CC1055" s="104"/>
      <c r="CD1055" s="104"/>
      <c r="CE1055" s="104"/>
      <c r="CF1055" s="104"/>
      <c r="CG1055" s="104"/>
      <c r="CH1055" s="104"/>
      <c r="CI1055" s="104"/>
      <c r="CJ1055" s="104"/>
      <c r="CK1055" s="104"/>
    </row>
    <row r="1056" spans="1:89" ht="13">
      <c r="A1056" s="102"/>
      <c r="B1056" s="103"/>
      <c r="C1056" s="104"/>
      <c r="D1056" s="104"/>
      <c r="E1056" s="104"/>
      <c r="F1056" s="104"/>
      <c r="G1056" s="105"/>
      <c r="H1056" s="104"/>
      <c r="I1056" s="103"/>
      <c r="J1056" s="106"/>
      <c r="K1056" s="106"/>
      <c r="L1056" s="118">
        <v>389</v>
      </c>
      <c r="M1056" s="106"/>
      <c r="N1056" s="106"/>
      <c r="O1056" s="106"/>
      <c r="P1056" s="106"/>
      <c r="Q1056" s="106"/>
      <c r="R1056" s="106"/>
      <c r="S1056" s="106"/>
      <c r="T1056" s="106"/>
      <c r="U1056" s="106"/>
      <c r="V1056" s="107"/>
      <c r="W1056" s="107"/>
      <c r="X1056" s="106"/>
      <c r="Y1056" s="106"/>
      <c r="Z1056" s="106"/>
      <c r="AA1056" s="106"/>
      <c r="AB1056" s="106"/>
      <c r="AC1056" s="108"/>
      <c r="AD1056" s="104"/>
      <c r="AE1056" s="106"/>
      <c r="AF1056" s="106"/>
      <c r="AG1056" s="106"/>
      <c r="AH1056" s="106"/>
      <c r="AI1056" s="109"/>
      <c r="AJ1056" s="109"/>
      <c r="AK1056" s="104"/>
      <c r="AL1056" s="106"/>
      <c r="AM1056" s="106"/>
      <c r="AN1056" s="106"/>
      <c r="AO1056" s="106"/>
      <c r="AP1056" s="106"/>
      <c r="AQ1056" s="106"/>
      <c r="AR1056" s="106"/>
      <c r="AS1056" s="110"/>
      <c r="AT1056" s="111"/>
      <c r="AU1056" s="111"/>
      <c r="AV1056" s="111"/>
      <c r="AW1056" s="111"/>
      <c r="AX1056" s="111"/>
      <c r="AY1056" s="111"/>
      <c r="AZ1056" s="111"/>
      <c r="BA1056" s="111"/>
      <c r="BB1056" s="111"/>
      <c r="BC1056" s="111"/>
      <c r="BD1056" s="110"/>
      <c r="BE1056" s="110"/>
      <c r="BF1056" s="112"/>
      <c r="BG1056" s="112"/>
      <c r="BH1056" s="112"/>
      <c r="BI1056" s="110"/>
      <c r="BJ1056" s="113"/>
      <c r="BK1056" s="113"/>
      <c r="BL1056" s="113"/>
      <c r="BM1056" s="113"/>
      <c r="BN1056" s="114"/>
      <c r="BO1056" s="115"/>
      <c r="BP1056" s="104"/>
      <c r="BQ1056" s="116"/>
      <c r="BR1056" s="117"/>
      <c r="BS1056" s="106"/>
      <c r="BT1056" s="136"/>
      <c r="BU1056" s="105"/>
      <c r="BV1056" s="136"/>
      <c r="BW1056" s="105"/>
      <c r="BX1056" s="136"/>
      <c r="BY1056" s="142"/>
      <c r="BZ1056" s="104"/>
      <c r="CA1056" s="104"/>
      <c r="CB1056" s="104"/>
      <c r="CC1056" s="104"/>
      <c r="CD1056" s="104"/>
      <c r="CE1056" s="104"/>
      <c r="CF1056" s="104"/>
      <c r="CG1056" s="104"/>
      <c r="CH1056" s="104"/>
      <c r="CI1056" s="104"/>
      <c r="CJ1056" s="104"/>
      <c r="CK1056" s="104"/>
    </row>
    <row r="1057" spans="1:89" ht="13">
      <c r="A1057" s="102"/>
      <c r="B1057" s="103"/>
      <c r="C1057" s="104"/>
      <c r="D1057" s="104"/>
      <c r="E1057" s="104"/>
      <c r="F1057" s="104"/>
      <c r="G1057" s="105"/>
      <c r="H1057" s="104"/>
      <c r="I1057" s="103"/>
      <c r="J1057" s="106"/>
      <c r="K1057" s="106"/>
      <c r="L1057" s="118">
        <v>389</v>
      </c>
      <c r="M1057" s="106"/>
      <c r="N1057" s="106"/>
      <c r="O1057" s="106"/>
      <c r="P1057" s="106"/>
      <c r="Q1057" s="106"/>
      <c r="R1057" s="106"/>
      <c r="S1057" s="106"/>
      <c r="T1057" s="106"/>
      <c r="U1057" s="106"/>
      <c r="V1057" s="107"/>
      <c r="W1057" s="107"/>
      <c r="X1057" s="106"/>
      <c r="Y1057" s="106"/>
      <c r="Z1057" s="106"/>
      <c r="AA1057" s="106"/>
      <c r="AB1057" s="106"/>
      <c r="AC1057" s="108"/>
      <c r="AD1057" s="104"/>
      <c r="AE1057" s="106"/>
      <c r="AF1057" s="106"/>
      <c r="AG1057" s="106"/>
      <c r="AH1057" s="106"/>
      <c r="AI1057" s="109"/>
      <c r="AJ1057" s="109"/>
      <c r="AK1057" s="104"/>
      <c r="AL1057" s="106"/>
      <c r="AM1057" s="106"/>
      <c r="AN1057" s="106"/>
      <c r="AO1057" s="106"/>
      <c r="AP1057" s="106"/>
      <c r="AQ1057" s="106"/>
      <c r="AR1057" s="106"/>
      <c r="AS1057" s="110"/>
      <c r="AT1057" s="111"/>
      <c r="AU1057" s="111"/>
      <c r="AV1057" s="111"/>
      <c r="AW1057" s="111"/>
      <c r="AX1057" s="111"/>
      <c r="AY1057" s="111"/>
      <c r="AZ1057" s="111"/>
      <c r="BA1057" s="111"/>
      <c r="BB1057" s="111"/>
      <c r="BC1057" s="111"/>
      <c r="BD1057" s="110"/>
      <c r="BE1057" s="110"/>
      <c r="BF1057" s="112"/>
      <c r="BG1057" s="112"/>
      <c r="BH1057" s="112"/>
      <c r="BI1057" s="110"/>
      <c r="BJ1057" s="113"/>
      <c r="BK1057" s="113"/>
      <c r="BL1057" s="113"/>
      <c r="BM1057" s="113"/>
      <c r="BN1057" s="114"/>
      <c r="BO1057" s="115"/>
      <c r="BP1057" s="104"/>
      <c r="BQ1057" s="116"/>
      <c r="BR1057" s="117"/>
      <c r="BS1057" s="106"/>
      <c r="BT1057" s="136"/>
      <c r="BU1057" s="105"/>
      <c r="BV1057" s="136"/>
      <c r="BW1057" s="105"/>
      <c r="BX1057" s="136"/>
      <c r="BY1057" s="142"/>
      <c r="BZ1057" s="104"/>
      <c r="CA1057" s="104"/>
      <c r="CB1057" s="104"/>
      <c r="CC1057" s="104"/>
      <c r="CD1057" s="104"/>
      <c r="CE1057" s="104"/>
      <c r="CF1057" s="104"/>
      <c r="CG1057" s="104"/>
      <c r="CH1057" s="104"/>
      <c r="CI1057" s="104"/>
      <c r="CJ1057" s="104"/>
      <c r="CK1057" s="104"/>
    </row>
    <row r="1058" spans="1:89" ht="13">
      <c r="A1058" s="102"/>
      <c r="B1058" s="103"/>
      <c r="C1058" s="104"/>
      <c r="D1058" s="104"/>
      <c r="E1058" s="104"/>
      <c r="F1058" s="104"/>
      <c r="G1058" s="105"/>
      <c r="H1058" s="104"/>
      <c r="I1058" s="103"/>
      <c r="J1058" s="106"/>
      <c r="K1058" s="106"/>
      <c r="L1058" s="118">
        <v>389</v>
      </c>
      <c r="M1058" s="107">
        <v>530</v>
      </c>
      <c r="N1058" s="106"/>
      <c r="O1058" s="106"/>
      <c r="P1058" s="106"/>
      <c r="Q1058" s="106"/>
      <c r="R1058" s="106"/>
      <c r="S1058" s="106"/>
      <c r="T1058" s="106"/>
      <c r="U1058" s="106"/>
      <c r="V1058" s="107"/>
      <c r="W1058" s="107"/>
      <c r="X1058" s="106"/>
      <c r="Y1058" s="106"/>
      <c r="Z1058" s="106"/>
      <c r="AA1058" s="106"/>
      <c r="AB1058" s="106"/>
      <c r="AC1058" s="108"/>
      <c r="AD1058" s="104"/>
      <c r="AE1058" s="106"/>
      <c r="AF1058" s="106"/>
      <c r="AG1058" s="106"/>
      <c r="AH1058" s="106"/>
      <c r="AI1058" s="109"/>
      <c r="AJ1058" s="109"/>
      <c r="AK1058" s="104"/>
      <c r="AL1058" s="106"/>
      <c r="AM1058" s="106"/>
      <c r="AN1058" s="106"/>
      <c r="AO1058" s="106"/>
      <c r="AP1058" s="106"/>
      <c r="AQ1058" s="106"/>
      <c r="AR1058" s="106"/>
      <c r="AS1058" s="110"/>
      <c r="AT1058" s="111"/>
      <c r="AU1058" s="111"/>
      <c r="AV1058" s="111"/>
      <c r="AW1058" s="111"/>
      <c r="AX1058" s="111"/>
      <c r="AY1058" s="111"/>
      <c r="AZ1058" s="111"/>
      <c r="BA1058" s="111"/>
      <c r="BB1058" s="111"/>
      <c r="BC1058" s="111"/>
      <c r="BD1058" s="110"/>
      <c r="BE1058" s="110"/>
      <c r="BF1058" s="112"/>
      <c r="BG1058" s="112"/>
      <c r="BH1058" s="112"/>
      <c r="BI1058" s="110"/>
      <c r="BJ1058" s="113"/>
      <c r="BK1058" s="113"/>
      <c r="BL1058" s="113"/>
      <c r="BM1058" s="113"/>
      <c r="BN1058" s="114"/>
      <c r="BO1058" s="115"/>
      <c r="BP1058" s="104"/>
      <c r="BQ1058" s="116"/>
      <c r="BR1058" s="117"/>
      <c r="BS1058" s="106"/>
      <c r="BT1058" s="136"/>
      <c r="BU1058" s="105"/>
      <c r="BV1058" s="136"/>
      <c r="BW1058" s="105"/>
      <c r="BX1058" s="136"/>
      <c r="BY1058" s="142"/>
      <c r="BZ1058" s="104"/>
      <c r="CA1058" s="104"/>
      <c r="CB1058" s="104"/>
      <c r="CC1058" s="104"/>
      <c r="CD1058" s="104"/>
      <c r="CE1058" s="104"/>
      <c r="CF1058" s="104"/>
      <c r="CG1058" s="104"/>
      <c r="CH1058" s="104"/>
      <c r="CI1058" s="104"/>
      <c r="CJ1058" s="104"/>
      <c r="CK1058" s="104"/>
    </row>
    <row r="1059" spans="1:89" ht="13">
      <c r="A1059" s="102"/>
      <c r="B1059" s="103"/>
      <c r="C1059" s="104"/>
      <c r="D1059" s="104"/>
      <c r="E1059" s="104"/>
      <c r="F1059" s="104"/>
      <c r="G1059" s="105"/>
      <c r="H1059" s="104"/>
      <c r="I1059" s="103"/>
      <c r="J1059" s="106"/>
      <c r="K1059" s="106"/>
      <c r="L1059" s="118">
        <v>389</v>
      </c>
      <c r="M1059" s="106"/>
      <c r="N1059" s="106"/>
      <c r="O1059" s="106"/>
      <c r="P1059" s="106"/>
      <c r="Q1059" s="106"/>
      <c r="R1059" s="106"/>
      <c r="S1059" s="106"/>
      <c r="T1059" s="106"/>
      <c r="U1059" s="106"/>
      <c r="V1059" s="107"/>
      <c r="W1059" s="107"/>
      <c r="X1059" s="106"/>
      <c r="Y1059" s="106"/>
      <c r="Z1059" s="106"/>
      <c r="AA1059" s="106"/>
      <c r="AB1059" s="106"/>
      <c r="AC1059" s="108"/>
      <c r="AD1059" s="104"/>
      <c r="AE1059" s="106"/>
      <c r="AF1059" s="106"/>
      <c r="AG1059" s="106"/>
      <c r="AH1059" s="106"/>
      <c r="AI1059" s="109"/>
      <c r="AJ1059" s="109"/>
      <c r="AK1059" s="104"/>
      <c r="AL1059" s="106"/>
      <c r="AM1059" s="106"/>
      <c r="AN1059" s="106"/>
      <c r="AO1059" s="106"/>
      <c r="AP1059" s="106"/>
      <c r="AQ1059" s="106"/>
      <c r="AR1059" s="106"/>
      <c r="AS1059" s="110"/>
      <c r="AT1059" s="111"/>
      <c r="AU1059" s="111"/>
      <c r="AV1059" s="111"/>
      <c r="AW1059" s="111"/>
      <c r="AX1059" s="111"/>
      <c r="AY1059" s="111"/>
      <c r="AZ1059" s="111"/>
      <c r="BA1059" s="111"/>
      <c r="BB1059" s="111"/>
      <c r="BC1059" s="111"/>
      <c r="BD1059" s="110"/>
      <c r="BE1059" s="110"/>
      <c r="BF1059" s="112"/>
      <c r="BG1059" s="112"/>
      <c r="BH1059" s="112"/>
      <c r="BI1059" s="110"/>
      <c r="BJ1059" s="113"/>
      <c r="BK1059" s="113"/>
      <c r="BL1059" s="113"/>
      <c r="BM1059" s="113"/>
      <c r="BN1059" s="114"/>
      <c r="BO1059" s="115"/>
      <c r="BP1059" s="104"/>
      <c r="BQ1059" s="116"/>
      <c r="BR1059" s="117"/>
      <c r="BS1059" s="106"/>
      <c r="BT1059" s="136"/>
      <c r="BU1059" s="105"/>
      <c r="BV1059" s="136"/>
      <c r="BW1059" s="105"/>
      <c r="BX1059" s="136"/>
      <c r="BY1059" s="142"/>
      <c r="BZ1059" s="104"/>
      <c r="CA1059" s="104"/>
      <c r="CB1059" s="104"/>
      <c r="CC1059" s="104"/>
      <c r="CD1059" s="104"/>
      <c r="CE1059" s="104"/>
      <c r="CF1059" s="104"/>
      <c r="CG1059" s="104"/>
      <c r="CH1059" s="104"/>
      <c r="CI1059" s="104"/>
      <c r="CJ1059" s="104"/>
      <c r="CK1059" s="104"/>
    </row>
    <row r="1060" spans="1:89" ht="13">
      <c r="A1060" s="102"/>
      <c r="B1060" s="103"/>
      <c r="C1060" s="104"/>
      <c r="D1060" s="104"/>
      <c r="E1060" s="104"/>
      <c r="F1060" s="104"/>
      <c r="G1060" s="105"/>
      <c r="H1060" s="104"/>
      <c r="I1060" s="103"/>
      <c r="J1060" s="106"/>
      <c r="K1060" s="106"/>
      <c r="L1060" s="118">
        <v>389</v>
      </c>
      <c r="M1060" s="107">
        <v>486</v>
      </c>
      <c r="N1060" s="106"/>
      <c r="O1060" s="106"/>
      <c r="P1060" s="106"/>
      <c r="Q1060" s="106"/>
      <c r="R1060" s="106"/>
      <c r="S1060" s="106"/>
      <c r="T1060" s="106"/>
      <c r="U1060" s="106"/>
      <c r="V1060" s="107"/>
      <c r="W1060" s="107"/>
      <c r="X1060" s="106"/>
      <c r="Y1060" s="106"/>
      <c r="Z1060" s="106"/>
      <c r="AA1060" s="106"/>
      <c r="AB1060" s="106"/>
      <c r="AC1060" s="108"/>
      <c r="AD1060" s="104"/>
      <c r="AE1060" s="106"/>
      <c r="AF1060" s="106"/>
      <c r="AG1060" s="106"/>
      <c r="AH1060" s="106"/>
      <c r="AI1060" s="109"/>
      <c r="AJ1060" s="109"/>
      <c r="AK1060" s="104"/>
      <c r="AL1060" s="106"/>
      <c r="AM1060" s="106"/>
      <c r="AN1060" s="106"/>
      <c r="AO1060" s="106"/>
      <c r="AP1060" s="106"/>
      <c r="AQ1060" s="106"/>
      <c r="AR1060" s="106"/>
      <c r="AS1060" s="110"/>
      <c r="AT1060" s="111"/>
      <c r="AU1060" s="111"/>
      <c r="AV1060" s="111"/>
      <c r="AW1060" s="111"/>
      <c r="AX1060" s="111"/>
      <c r="AY1060" s="111"/>
      <c r="AZ1060" s="111"/>
      <c r="BA1060" s="111"/>
      <c r="BB1060" s="111"/>
      <c r="BC1060" s="111"/>
      <c r="BD1060" s="110"/>
      <c r="BE1060" s="110"/>
      <c r="BF1060" s="112"/>
      <c r="BG1060" s="112"/>
      <c r="BH1060" s="112"/>
      <c r="BI1060" s="110"/>
      <c r="BJ1060" s="113"/>
      <c r="BK1060" s="113"/>
      <c r="BL1060" s="113"/>
      <c r="BM1060" s="113"/>
      <c r="BN1060" s="114"/>
      <c r="BO1060" s="115"/>
      <c r="BP1060" s="104"/>
      <c r="BQ1060" s="116"/>
      <c r="BR1060" s="117"/>
      <c r="BS1060" s="106"/>
      <c r="BT1060" s="136"/>
      <c r="BU1060" s="105"/>
      <c r="BV1060" s="136"/>
      <c r="BW1060" s="105"/>
      <c r="BX1060" s="136"/>
      <c r="BY1060" s="142"/>
      <c r="BZ1060" s="104"/>
      <c r="CA1060" s="104"/>
      <c r="CB1060" s="104"/>
      <c r="CC1060" s="104"/>
      <c r="CD1060" s="104"/>
      <c r="CE1060" s="104"/>
      <c r="CF1060" s="104"/>
      <c r="CG1060" s="104"/>
      <c r="CH1060" s="104"/>
      <c r="CI1060" s="104"/>
      <c r="CJ1060" s="104"/>
      <c r="CK1060" s="104"/>
    </row>
    <row r="1061" spans="1:89" ht="13">
      <c r="A1061" s="102"/>
      <c r="B1061" s="103"/>
      <c r="C1061" s="104"/>
      <c r="D1061" s="104"/>
      <c r="E1061" s="104"/>
      <c r="F1061" s="104"/>
      <c r="G1061" s="105"/>
      <c r="H1061" s="104"/>
      <c r="I1061" s="103"/>
      <c r="J1061" s="106"/>
      <c r="K1061" s="106"/>
      <c r="L1061" s="118">
        <v>389</v>
      </c>
      <c r="M1061" s="106"/>
      <c r="N1061" s="106"/>
      <c r="O1061" s="106"/>
      <c r="P1061" s="106"/>
      <c r="Q1061" s="106"/>
      <c r="R1061" s="106"/>
      <c r="S1061" s="106"/>
      <c r="T1061" s="106"/>
      <c r="U1061" s="106"/>
      <c r="V1061" s="107"/>
      <c r="W1061" s="107"/>
      <c r="X1061" s="106"/>
      <c r="Y1061" s="106"/>
      <c r="Z1061" s="106"/>
      <c r="AA1061" s="106"/>
      <c r="AB1061" s="106"/>
      <c r="AC1061" s="108"/>
      <c r="AD1061" s="104"/>
      <c r="AE1061" s="106"/>
      <c r="AF1061" s="106"/>
      <c r="AG1061" s="106"/>
      <c r="AH1061" s="106"/>
      <c r="AI1061" s="109"/>
      <c r="AJ1061" s="109"/>
      <c r="AK1061" s="104"/>
      <c r="AL1061" s="106"/>
      <c r="AM1061" s="106"/>
      <c r="AN1061" s="106"/>
      <c r="AO1061" s="106"/>
      <c r="AP1061" s="106"/>
      <c r="AQ1061" s="106"/>
      <c r="AR1061" s="106"/>
      <c r="AS1061" s="110"/>
      <c r="AT1061" s="111"/>
      <c r="AU1061" s="111"/>
      <c r="AV1061" s="111"/>
      <c r="AW1061" s="111"/>
      <c r="AX1061" s="111"/>
      <c r="AY1061" s="111"/>
      <c r="AZ1061" s="111"/>
      <c r="BA1061" s="111"/>
      <c r="BB1061" s="111"/>
      <c r="BC1061" s="111"/>
      <c r="BD1061" s="110"/>
      <c r="BE1061" s="110"/>
      <c r="BF1061" s="112"/>
      <c r="BG1061" s="112"/>
      <c r="BH1061" s="112"/>
      <c r="BI1061" s="110"/>
      <c r="BJ1061" s="113"/>
      <c r="BK1061" s="113"/>
      <c r="BL1061" s="113"/>
      <c r="BM1061" s="113"/>
      <c r="BN1061" s="114"/>
      <c r="BO1061" s="115"/>
      <c r="BP1061" s="104"/>
      <c r="BQ1061" s="116"/>
      <c r="BR1061" s="117"/>
      <c r="BS1061" s="106"/>
      <c r="BT1061" s="136"/>
      <c r="BU1061" s="105"/>
      <c r="BV1061" s="136"/>
      <c r="BW1061" s="105"/>
      <c r="BX1061" s="136"/>
      <c r="BY1061" s="142"/>
      <c r="BZ1061" s="104"/>
      <c r="CA1061" s="104"/>
      <c r="CB1061" s="104"/>
      <c r="CC1061" s="104"/>
      <c r="CD1061" s="104"/>
      <c r="CE1061" s="104"/>
      <c r="CF1061" s="104"/>
      <c r="CG1061" s="104"/>
      <c r="CH1061" s="104"/>
      <c r="CI1061" s="104"/>
      <c r="CJ1061" s="104"/>
      <c r="CK1061" s="104"/>
    </row>
    <row r="1062" spans="1:89" ht="13">
      <c r="A1062" s="102"/>
      <c r="B1062" s="103"/>
      <c r="C1062" s="104"/>
      <c r="D1062" s="104"/>
      <c r="E1062" s="104"/>
      <c r="F1062" s="104"/>
      <c r="G1062" s="105"/>
      <c r="H1062" s="104"/>
      <c r="I1062" s="103"/>
      <c r="J1062" s="106"/>
      <c r="K1062" s="106"/>
      <c r="L1062" s="118">
        <v>389</v>
      </c>
      <c r="M1062" s="106"/>
      <c r="N1062" s="106"/>
      <c r="O1062" s="106"/>
      <c r="P1062" s="106"/>
      <c r="Q1062" s="106"/>
      <c r="R1062" s="106"/>
      <c r="S1062" s="106"/>
      <c r="T1062" s="106"/>
      <c r="U1062" s="106"/>
      <c r="V1062" s="107"/>
      <c r="W1062" s="107"/>
      <c r="X1062" s="106"/>
      <c r="Y1062" s="106"/>
      <c r="Z1062" s="106"/>
      <c r="AA1062" s="106"/>
      <c r="AB1062" s="106"/>
      <c r="AC1062" s="108"/>
      <c r="AD1062" s="104"/>
      <c r="AE1062" s="106"/>
      <c r="AF1062" s="106"/>
      <c r="AG1062" s="106"/>
      <c r="AH1062" s="106"/>
      <c r="AI1062" s="109"/>
      <c r="AJ1062" s="109"/>
      <c r="AK1062" s="104"/>
      <c r="AL1062" s="106"/>
      <c r="AM1062" s="106"/>
      <c r="AN1062" s="106"/>
      <c r="AO1062" s="106"/>
      <c r="AP1062" s="106"/>
      <c r="AQ1062" s="106"/>
      <c r="AR1062" s="106"/>
      <c r="AS1062" s="110"/>
      <c r="AT1062" s="111"/>
      <c r="AU1062" s="111"/>
      <c r="AV1062" s="111"/>
      <c r="AW1062" s="111"/>
      <c r="AX1062" s="111"/>
      <c r="AY1062" s="111"/>
      <c r="AZ1062" s="111"/>
      <c r="BA1062" s="111"/>
      <c r="BB1062" s="111"/>
      <c r="BC1062" s="111"/>
      <c r="BD1062" s="110"/>
      <c r="BE1062" s="110"/>
      <c r="BF1062" s="112"/>
      <c r="BG1062" s="112"/>
      <c r="BH1062" s="112"/>
      <c r="BI1062" s="110"/>
      <c r="BJ1062" s="113"/>
      <c r="BK1062" s="113"/>
      <c r="BL1062" s="113"/>
      <c r="BM1062" s="113"/>
      <c r="BN1062" s="114"/>
      <c r="BO1062" s="115"/>
      <c r="BP1062" s="104"/>
      <c r="BQ1062" s="116"/>
      <c r="BR1062" s="117"/>
      <c r="BS1062" s="106"/>
      <c r="BT1062" s="136"/>
      <c r="BU1062" s="105"/>
      <c r="BV1062" s="136"/>
      <c r="BW1062" s="105"/>
      <c r="BX1062" s="136"/>
      <c r="BY1062" s="142"/>
      <c r="BZ1062" s="104"/>
      <c r="CA1062" s="104"/>
      <c r="CB1062" s="104"/>
      <c r="CC1062" s="104"/>
      <c r="CD1062" s="104"/>
      <c r="CE1062" s="104"/>
      <c r="CF1062" s="104"/>
      <c r="CG1062" s="104"/>
      <c r="CH1062" s="104"/>
      <c r="CI1062" s="104"/>
      <c r="CJ1062" s="104"/>
      <c r="CK1062" s="104"/>
    </row>
    <row r="1063" spans="1:89" ht="13">
      <c r="A1063" s="102"/>
      <c r="B1063" s="103"/>
      <c r="C1063" s="104"/>
      <c r="D1063" s="104"/>
      <c r="E1063" s="104"/>
      <c r="F1063" s="104"/>
      <c r="G1063" s="105"/>
      <c r="H1063" s="104"/>
      <c r="I1063" s="103"/>
      <c r="J1063" s="106"/>
      <c r="K1063" s="106"/>
      <c r="L1063" s="118">
        <v>389</v>
      </c>
      <c r="M1063" s="107">
        <v>414</v>
      </c>
      <c r="N1063" s="106"/>
      <c r="O1063" s="106"/>
      <c r="P1063" s="106"/>
      <c r="Q1063" s="106"/>
      <c r="R1063" s="106"/>
      <c r="S1063" s="106"/>
      <c r="T1063" s="106"/>
      <c r="U1063" s="106"/>
      <c r="V1063" s="107"/>
      <c r="W1063" s="107"/>
      <c r="X1063" s="106"/>
      <c r="Y1063" s="106"/>
      <c r="Z1063" s="106"/>
      <c r="AA1063" s="106"/>
      <c r="AB1063" s="106"/>
      <c r="AC1063" s="108"/>
      <c r="AD1063" s="104"/>
      <c r="AE1063" s="106"/>
      <c r="AF1063" s="106"/>
      <c r="AG1063" s="106"/>
      <c r="AH1063" s="106"/>
      <c r="AI1063" s="109"/>
      <c r="AJ1063" s="109"/>
      <c r="AK1063" s="104"/>
      <c r="AL1063" s="106"/>
      <c r="AM1063" s="106"/>
      <c r="AN1063" s="106"/>
      <c r="AO1063" s="106"/>
      <c r="AP1063" s="106"/>
      <c r="AQ1063" s="106"/>
      <c r="AR1063" s="106"/>
      <c r="AS1063" s="110"/>
      <c r="AT1063" s="111"/>
      <c r="AU1063" s="111"/>
      <c r="AV1063" s="111"/>
      <c r="AW1063" s="111"/>
      <c r="AX1063" s="111"/>
      <c r="AY1063" s="111"/>
      <c r="AZ1063" s="111"/>
      <c r="BA1063" s="111"/>
      <c r="BB1063" s="111"/>
      <c r="BC1063" s="111"/>
      <c r="BD1063" s="110"/>
      <c r="BE1063" s="110"/>
      <c r="BF1063" s="112"/>
      <c r="BG1063" s="112"/>
      <c r="BH1063" s="112"/>
      <c r="BI1063" s="110"/>
      <c r="BJ1063" s="113"/>
      <c r="BK1063" s="113"/>
      <c r="BL1063" s="113"/>
      <c r="BM1063" s="113"/>
      <c r="BN1063" s="114"/>
      <c r="BO1063" s="115"/>
      <c r="BP1063" s="104"/>
      <c r="BQ1063" s="116"/>
      <c r="BR1063" s="117"/>
      <c r="BS1063" s="106"/>
      <c r="BT1063" s="136"/>
      <c r="BU1063" s="105"/>
      <c r="BV1063" s="136"/>
      <c r="BW1063" s="105"/>
      <c r="BX1063" s="136"/>
      <c r="BY1063" s="142"/>
      <c r="BZ1063" s="104"/>
      <c r="CA1063" s="104"/>
      <c r="CB1063" s="104"/>
      <c r="CC1063" s="104"/>
      <c r="CD1063" s="104"/>
      <c r="CE1063" s="104"/>
      <c r="CF1063" s="104"/>
      <c r="CG1063" s="104"/>
      <c r="CH1063" s="104"/>
      <c r="CI1063" s="104"/>
      <c r="CJ1063" s="104"/>
      <c r="CK1063" s="104"/>
    </row>
    <row r="1064" spans="1:89" ht="13">
      <c r="A1064" s="102"/>
      <c r="B1064" s="103"/>
      <c r="C1064" s="104"/>
      <c r="D1064" s="104"/>
      <c r="E1064" s="104"/>
      <c r="F1064" s="104"/>
      <c r="G1064" s="105"/>
      <c r="H1064" s="104"/>
      <c r="I1064" s="103"/>
      <c r="J1064" s="106"/>
      <c r="K1064" s="106"/>
      <c r="L1064" s="118">
        <v>389</v>
      </c>
      <c r="M1064" s="106"/>
      <c r="N1064" s="106"/>
      <c r="O1064" s="106"/>
      <c r="P1064" s="106"/>
      <c r="Q1064" s="106"/>
      <c r="R1064" s="106"/>
      <c r="S1064" s="106"/>
      <c r="T1064" s="106"/>
      <c r="U1064" s="106"/>
      <c r="V1064" s="107"/>
      <c r="W1064" s="107"/>
      <c r="X1064" s="106"/>
      <c r="Y1064" s="106"/>
      <c r="Z1064" s="106"/>
      <c r="AA1064" s="106"/>
      <c r="AB1064" s="106"/>
      <c r="AC1064" s="108"/>
      <c r="AD1064" s="104"/>
      <c r="AE1064" s="106"/>
      <c r="AF1064" s="106"/>
      <c r="AG1064" s="106"/>
      <c r="AH1064" s="106"/>
      <c r="AI1064" s="109"/>
      <c r="AJ1064" s="109"/>
      <c r="AK1064" s="104"/>
      <c r="AL1064" s="106"/>
      <c r="AM1064" s="106"/>
      <c r="AN1064" s="106"/>
      <c r="AO1064" s="106"/>
      <c r="AP1064" s="106"/>
      <c r="AQ1064" s="106"/>
      <c r="AR1064" s="106"/>
      <c r="AS1064" s="110"/>
      <c r="AT1064" s="111"/>
      <c r="AU1064" s="111"/>
      <c r="AV1064" s="111"/>
      <c r="AW1064" s="111"/>
      <c r="AX1064" s="111"/>
      <c r="AY1064" s="111"/>
      <c r="AZ1064" s="111"/>
      <c r="BA1064" s="111"/>
      <c r="BB1064" s="111"/>
      <c r="BC1064" s="111"/>
      <c r="BD1064" s="110"/>
      <c r="BE1064" s="110"/>
      <c r="BF1064" s="112"/>
      <c r="BG1064" s="112"/>
      <c r="BH1064" s="112"/>
      <c r="BI1064" s="110"/>
      <c r="BJ1064" s="113"/>
      <c r="BK1064" s="113"/>
      <c r="BL1064" s="113"/>
      <c r="BM1064" s="113"/>
      <c r="BN1064" s="114"/>
      <c r="BO1064" s="115"/>
      <c r="BP1064" s="104"/>
      <c r="BQ1064" s="116"/>
      <c r="BR1064" s="117"/>
      <c r="BS1064" s="106"/>
      <c r="BT1064" s="136"/>
      <c r="BU1064" s="105"/>
      <c r="BV1064" s="136"/>
      <c r="BW1064" s="105"/>
      <c r="BX1064" s="136"/>
      <c r="BY1064" s="142"/>
      <c r="BZ1064" s="104"/>
      <c r="CA1064" s="104"/>
      <c r="CB1064" s="104"/>
      <c r="CC1064" s="104"/>
      <c r="CD1064" s="104"/>
      <c r="CE1064" s="104"/>
      <c r="CF1064" s="104"/>
      <c r="CG1064" s="104"/>
      <c r="CH1064" s="104"/>
      <c r="CI1064" s="104"/>
      <c r="CJ1064" s="104"/>
      <c r="CK1064" s="104"/>
    </row>
    <row r="1065" spans="1:89" ht="13">
      <c r="A1065" s="102"/>
      <c r="B1065" s="103"/>
      <c r="C1065" s="104"/>
      <c r="D1065" s="104"/>
      <c r="E1065" s="104"/>
      <c r="F1065" s="104"/>
      <c r="G1065" s="105"/>
      <c r="H1065" s="104"/>
      <c r="I1065" s="103"/>
      <c r="J1065" s="106"/>
      <c r="K1065" s="106"/>
      <c r="L1065" s="118">
        <v>389</v>
      </c>
      <c r="M1065" s="106"/>
      <c r="N1065" s="106"/>
      <c r="O1065" s="106"/>
      <c r="P1065" s="106"/>
      <c r="Q1065" s="106"/>
      <c r="R1065" s="106"/>
      <c r="S1065" s="106"/>
      <c r="T1065" s="106"/>
      <c r="U1065" s="106"/>
      <c r="V1065" s="107"/>
      <c r="W1065" s="107"/>
      <c r="X1065" s="106"/>
      <c r="Y1065" s="106"/>
      <c r="Z1065" s="106"/>
      <c r="AA1065" s="106"/>
      <c r="AB1065" s="106"/>
      <c r="AC1065" s="108"/>
      <c r="AD1065" s="104"/>
      <c r="AE1065" s="106"/>
      <c r="AF1065" s="106"/>
      <c r="AG1065" s="106"/>
      <c r="AH1065" s="106"/>
      <c r="AI1065" s="109"/>
      <c r="AJ1065" s="109"/>
      <c r="AK1065" s="104"/>
      <c r="AL1065" s="106"/>
      <c r="AM1065" s="106"/>
      <c r="AN1065" s="106"/>
      <c r="AO1065" s="106"/>
      <c r="AP1065" s="106"/>
      <c r="AQ1065" s="106"/>
      <c r="AR1065" s="106"/>
      <c r="AS1065" s="110"/>
      <c r="AT1065" s="111"/>
      <c r="AU1065" s="111"/>
      <c r="AV1065" s="111"/>
      <c r="AW1065" s="111"/>
      <c r="AX1065" s="111"/>
      <c r="AY1065" s="111"/>
      <c r="AZ1065" s="111"/>
      <c r="BA1065" s="111"/>
      <c r="BB1065" s="111"/>
      <c r="BC1065" s="111"/>
      <c r="BD1065" s="110"/>
      <c r="BE1065" s="110"/>
      <c r="BF1065" s="112"/>
      <c r="BG1065" s="112"/>
      <c r="BH1065" s="112"/>
      <c r="BI1065" s="110"/>
      <c r="BJ1065" s="113"/>
      <c r="BK1065" s="113"/>
      <c r="BL1065" s="113"/>
      <c r="BM1065" s="113"/>
      <c r="BN1065" s="114"/>
      <c r="BO1065" s="115"/>
      <c r="BP1065" s="104"/>
      <c r="BQ1065" s="116"/>
      <c r="BR1065" s="117"/>
      <c r="BS1065" s="106"/>
      <c r="BT1065" s="136"/>
      <c r="BU1065" s="105"/>
      <c r="BV1065" s="136"/>
      <c r="BW1065" s="105"/>
      <c r="BX1065" s="136"/>
      <c r="BY1065" s="142"/>
      <c r="BZ1065" s="104"/>
      <c r="CA1065" s="104"/>
      <c r="CB1065" s="104"/>
      <c r="CC1065" s="104"/>
      <c r="CD1065" s="104"/>
      <c r="CE1065" s="104"/>
      <c r="CF1065" s="104"/>
      <c r="CG1065" s="104"/>
      <c r="CH1065" s="104"/>
      <c r="CI1065" s="104"/>
      <c r="CJ1065" s="104"/>
      <c r="CK1065" s="104"/>
    </row>
    <row r="1066" spans="1:89" ht="13">
      <c r="A1066" s="102"/>
      <c r="B1066" s="103"/>
      <c r="C1066" s="104"/>
      <c r="D1066" s="104"/>
      <c r="E1066" s="104"/>
      <c r="F1066" s="104"/>
      <c r="G1066" s="105"/>
      <c r="H1066" s="104"/>
      <c r="I1066" s="103"/>
      <c r="J1066" s="106"/>
      <c r="K1066" s="106"/>
      <c r="L1066" s="107">
        <v>489</v>
      </c>
      <c r="M1066" s="107">
        <v>659</v>
      </c>
      <c r="N1066" s="106"/>
      <c r="O1066" s="106"/>
      <c r="P1066" s="106"/>
      <c r="Q1066" s="106"/>
      <c r="R1066" s="106"/>
      <c r="S1066" s="106"/>
      <c r="T1066" s="106"/>
      <c r="U1066" s="106"/>
      <c r="V1066" s="107"/>
      <c r="W1066" s="107"/>
      <c r="X1066" s="106"/>
      <c r="Y1066" s="106"/>
      <c r="Z1066" s="106"/>
      <c r="AA1066" s="106"/>
      <c r="AB1066" s="106"/>
      <c r="AC1066" s="108"/>
      <c r="AD1066" s="104"/>
      <c r="AE1066" s="106"/>
      <c r="AF1066" s="106"/>
      <c r="AG1066" s="106"/>
      <c r="AH1066" s="106"/>
      <c r="AI1066" s="109"/>
      <c r="AJ1066" s="109"/>
      <c r="AK1066" s="104"/>
      <c r="AL1066" s="106"/>
      <c r="AM1066" s="106"/>
      <c r="AN1066" s="106"/>
      <c r="AO1066" s="106"/>
      <c r="AP1066" s="106"/>
      <c r="AQ1066" s="106"/>
      <c r="AR1066" s="106"/>
      <c r="AS1066" s="110"/>
      <c r="AT1066" s="111"/>
      <c r="AU1066" s="111"/>
      <c r="AV1066" s="111"/>
      <c r="AW1066" s="111"/>
      <c r="AX1066" s="111"/>
      <c r="AY1066" s="111"/>
      <c r="AZ1066" s="111"/>
      <c r="BA1066" s="111"/>
      <c r="BB1066" s="111"/>
      <c r="BC1066" s="111"/>
      <c r="BD1066" s="110"/>
      <c r="BE1066" s="110"/>
      <c r="BF1066" s="112"/>
      <c r="BG1066" s="112"/>
      <c r="BH1066" s="112"/>
      <c r="BI1066" s="110"/>
      <c r="BJ1066" s="113"/>
      <c r="BK1066" s="113"/>
      <c r="BL1066" s="113"/>
      <c r="BM1066" s="113"/>
      <c r="BN1066" s="114"/>
      <c r="BO1066" s="115"/>
      <c r="BP1066" s="104"/>
      <c r="BQ1066" s="116"/>
      <c r="BR1066" s="117"/>
      <c r="BS1066" s="106"/>
      <c r="BT1066" s="136"/>
      <c r="BU1066" s="105"/>
      <c r="BV1066" s="136"/>
      <c r="BW1066" s="105"/>
      <c r="BX1066" s="136"/>
      <c r="BY1066" s="142"/>
      <c r="BZ1066" s="104"/>
      <c r="CA1066" s="104"/>
      <c r="CB1066" s="104"/>
      <c r="CC1066" s="104"/>
      <c r="CD1066" s="104"/>
      <c r="CE1066" s="104"/>
      <c r="CF1066" s="104"/>
      <c r="CG1066" s="104"/>
      <c r="CH1066" s="104"/>
      <c r="CI1066" s="104"/>
      <c r="CJ1066" s="104"/>
      <c r="CK1066" s="104"/>
    </row>
    <row r="1067" spans="1:89" ht="13">
      <c r="A1067" s="102"/>
      <c r="B1067" s="103"/>
      <c r="C1067" s="104"/>
      <c r="D1067" s="104"/>
      <c r="E1067" s="104"/>
      <c r="F1067" s="104"/>
      <c r="G1067" s="105"/>
      <c r="H1067" s="104"/>
      <c r="I1067" s="103"/>
      <c r="J1067" s="106"/>
      <c r="K1067" s="106"/>
      <c r="L1067" s="118">
        <v>389</v>
      </c>
      <c r="M1067" s="107">
        <v>575</v>
      </c>
      <c r="N1067" s="106"/>
      <c r="O1067" s="106"/>
      <c r="P1067" s="106"/>
      <c r="Q1067" s="106"/>
      <c r="R1067" s="106"/>
      <c r="S1067" s="106"/>
      <c r="T1067" s="106"/>
      <c r="U1067" s="106"/>
      <c r="V1067" s="107"/>
      <c r="W1067" s="107"/>
      <c r="X1067" s="106"/>
      <c r="Y1067" s="106"/>
      <c r="Z1067" s="106"/>
      <c r="AA1067" s="106"/>
      <c r="AB1067" s="106"/>
      <c r="AC1067" s="108"/>
      <c r="AD1067" s="104"/>
      <c r="AE1067" s="106"/>
      <c r="AF1067" s="106"/>
      <c r="AG1067" s="106"/>
      <c r="AH1067" s="106"/>
      <c r="AI1067" s="109"/>
      <c r="AJ1067" s="109"/>
      <c r="AK1067" s="104"/>
      <c r="AL1067" s="106"/>
      <c r="AM1067" s="106"/>
      <c r="AN1067" s="106"/>
      <c r="AO1067" s="106"/>
      <c r="AP1067" s="106"/>
      <c r="AQ1067" s="106"/>
      <c r="AR1067" s="106"/>
      <c r="AS1067" s="110"/>
      <c r="AT1067" s="111"/>
      <c r="AU1067" s="111"/>
      <c r="AV1067" s="111"/>
      <c r="AW1067" s="111"/>
      <c r="AX1067" s="111"/>
      <c r="AY1067" s="111"/>
      <c r="AZ1067" s="111"/>
      <c r="BA1067" s="111"/>
      <c r="BB1067" s="111"/>
      <c r="BC1067" s="111"/>
      <c r="BD1067" s="110"/>
      <c r="BE1067" s="110"/>
      <c r="BF1067" s="112"/>
      <c r="BG1067" s="112"/>
      <c r="BH1067" s="112"/>
      <c r="BI1067" s="110"/>
      <c r="BJ1067" s="113"/>
      <c r="BK1067" s="113"/>
      <c r="BL1067" s="113"/>
      <c r="BM1067" s="113"/>
      <c r="BN1067" s="114"/>
      <c r="BO1067" s="115"/>
      <c r="BP1067" s="104"/>
      <c r="BQ1067" s="116"/>
      <c r="BR1067" s="117"/>
      <c r="BS1067" s="106"/>
      <c r="BT1067" s="136"/>
      <c r="BU1067" s="105"/>
      <c r="BV1067" s="136"/>
      <c r="BW1067" s="105"/>
      <c r="BX1067" s="136"/>
      <c r="BY1067" s="142"/>
      <c r="BZ1067" s="104"/>
      <c r="CA1067" s="104"/>
      <c r="CB1067" s="104"/>
      <c r="CC1067" s="104"/>
      <c r="CD1067" s="104"/>
      <c r="CE1067" s="104"/>
      <c r="CF1067" s="104"/>
      <c r="CG1067" s="104"/>
      <c r="CH1067" s="104"/>
      <c r="CI1067" s="104"/>
      <c r="CJ1067" s="104"/>
      <c r="CK1067" s="104"/>
    </row>
    <row r="1068" spans="1:89" ht="13">
      <c r="A1068" s="102"/>
      <c r="B1068" s="103"/>
      <c r="C1068" s="104"/>
      <c r="D1068" s="104"/>
      <c r="E1068" s="104"/>
      <c r="F1068" s="104"/>
      <c r="G1068" s="105"/>
      <c r="H1068" s="104"/>
      <c r="I1068" s="103"/>
      <c r="J1068" s="106"/>
      <c r="K1068" s="106"/>
      <c r="L1068" s="118">
        <v>389</v>
      </c>
      <c r="M1068" s="106"/>
      <c r="N1068" s="106"/>
      <c r="O1068" s="106"/>
      <c r="P1068" s="106"/>
      <c r="Q1068" s="106"/>
      <c r="R1068" s="106"/>
      <c r="S1068" s="106"/>
      <c r="T1068" s="106"/>
      <c r="U1068" s="106"/>
      <c r="V1068" s="107"/>
      <c r="W1068" s="107"/>
      <c r="X1068" s="106"/>
      <c r="Y1068" s="106"/>
      <c r="Z1068" s="106"/>
      <c r="AA1068" s="106"/>
      <c r="AB1068" s="106"/>
      <c r="AC1068" s="108"/>
      <c r="AD1068" s="104"/>
      <c r="AE1068" s="106"/>
      <c r="AF1068" s="106"/>
      <c r="AG1068" s="106"/>
      <c r="AH1068" s="106"/>
      <c r="AI1068" s="109"/>
      <c r="AJ1068" s="109"/>
      <c r="AK1068" s="104"/>
      <c r="AL1068" s="106"/>
      <c r="AM1068" s="106"/>
      <c r="AN1068" s="106"/>
      <c r="AO1068" s="106"/>
      <c r="AP1068" s="106"/>
      <c r="AQ1068" s="106"/>
      <c r="AR1068" s="106"/>
      <c r="AS1068" s="110"/>
      <c r="AT1068" s="111"/>
      <c r="AU1068" s="111"/>
      <c r="AV1068" s="111"/>
      <c r="AW1068" s="111"/>
      <c r="AX1068" s="111"/>
      <c r="AY1068" s="111"/>
      <c r="AZ1068" s="111"/>
      <c r="BA1068" s="111"/>
      <c r="BB1068" s="111"/>
      <c r="BC1068" s="111"/>
      <c r="BD1068" s="110"/>
      <c r="BE1068" s="110"/>
      <c r="BF1068" s="112"/>
      <c r="BG1068" s="112"/>
      <c r="BH1068" s="112"/>
      <c r="BI1068" s="110"/>
      <c r="BJ1068" s="113"/>
      <c r="BK1068" s="113"/>
      <c r="BL1068" s="113"/>
      <c r="BM1068" s="113"/>
      <c r="BN1068" s="114"/>
      <c r="BO1068" s="115"/>
      <c r="BP1068" s="104"/>
      <c r="BQ1068" s="116"/>
      <c r="BR1068" s="117"/>
      <c r="BS1068" s="106"/>
      <c r="BT1068" s="136"/>
      <c r="BU1068" s="105"/>
      <c r="BV1068" s="136"/>
      <c r="BW1068" s="105"/>
      <c r="BX1068" s="136"/>
      <c r="BY1068" s="142"/>
      <c r="BZ1068" s="104"/>
      <c r="CA1068" s="104"/>
      <c r="CB1068" s="104"/>
      <c r="CC1068" s="104"/>
      <c r="CD1068" s="104"/>
      <c r="CE1068" s="104"/>
      <c r="CF1068" s="104"/>
      <c r="CG1068" s="104"/>
      <c r="CH1068" s="104"/>
      <c r="CI1068" s="104"/>
      <c r="CJ1068" s="104"/>
      <c r="CK1068" s="104"/>
    </row>
    <row r="1069" spans="1:89" ht="13">
      <c r="A1069" s="102"/>
      <c r="B1069" s="103"/>
      <c r="C1069" s="104"/>
      <c r="D1069" s="104"/>
      <c r="E1069" s="104"/>
      <c r="F1069" s="104"/>
      <c r="G1069" s="105"/>
      <c r="H1069" s="104"/>
      <c r="I1069" s="103"/>
      <c r="J1069" s="106"/>
      <c r="K1069" s="106"/>
      <c r="L1069" s="107">
        <v>589</v>
      </c>
      <c r="M1069" s="106"/>
      <c r="N1069" s="106"/>
      <c r="O1069" s="106"/>
      <c r="P1069" s="106"/>
      <c r="Q1069" s="106"/>
      <c r="R1069" s="106"/>
      <c r="S1069" s="106"/>
      <c r="T1069" s="106"/>
      <c r="U1069" s="106"/>
      <c r="V1069" s="107"/>
      <c r="W1069" s="107"/>
      <c r="X1069" s="106"/>
      <c r="Y1069" s="106"/>
      <c r="Z1069" s="106"/>
      <c r="AA1069" s="106"/>
      <c r="AB1069" s="106"/>
      <c r="AC1069" s="108"/>
      <c r="AD1069" s="104"/>
      <c r="AE1069" s="106"/>
      <c r="AF1069" s="106"/>
      <c r="AG1069" s="106"/>
      <c r="AH1069" s="106"/>
      <c r="AI1069" s="109"/>
      <c r="AJ1069" s="109"/>
      <c r="AK1069" s="104"/>
      <c r="AL1069" s="106"/>
      <c r="AM1069" s="106"/>
      <c r="AN1069" s="106"/>
      <c r="AO1069" s="106"/>
      <c r="AP1069" s="106"/>
      <c r="AQ1069" s="106"/>
      <c r="AR1069" s="106"/>
      <c r="AS1069" s="110"/>
      <c r="AT1069" s="111"/>
      <c r="AU1069" s="111"/>
      <c r="AV1069" s="111"/>
      <c r="AW1069" s="111"/>
      <c r="AX1069" s="111"/>
      <c r="AY1069" s="111"/>
      <c r="AZ1069" s="111"/>
      <c r="BA1069" s="111"/>
      <c r="BB1069" s="111"/>
      <c r="BC1069" s="111"/>
      <c r="BD1069" s="110"/>
      <c r="BE1069" s="110"/>
      <c r="BF1069" s="112"/>
      <c r="BG1069" s="112"/>
      <c r="BH1069" s="112"/>
      <c r="BI1069" s="110"/>
      <c r="BJ1069" s="113"/>
      <c r="BK1069" s="113"/>
      <c r="BL1069" s="113"/>
      <c r="BM1069" s="113"/>
      <c r="BN1069" s="114"/>
      <c r="BO1069" s="115"/>
      <c r="BP1069" s="104"/>
      <c r="BQ1069" s="116"/>
      <c r="BR1069" s="117"/>
      <c r="BS1069" s="106"/>
      <c r="BT1069" s="136"/>
      <c r="BU1069" s="105"/>
      <c r="BV1069" s="136"/>
      <c r="BW1069" s="105"/>
      <c r="BX1069" s="136"/>
      <c r="BY1069" s="142"/>
      <c r="BZ1069" s="104"/>
      <c r="CA1069" s="104"/>
      <c r="CB1069" s="104"/>
      <c r="CC1069" s="104"/>
      <c r="CD1069" s="104"/>
      <c r="CE1069" s="104"/>
      <c r="CF1069" s="104"/>
      <c r="CG1069" s="104"/>
      <c r="CH1069" s="104"/>
      <c r="CI1069" s="104"/>
      <c r="CJ1069" s="104"/>
      <c r="CK1069" s="104"/>
    </row>
    <row r="1070" spans="1:89" ht="13">
      <c r="A1070" s="102"/>
      <c r="B1070" s="103"/>
      <c r="C1070" s="104"/>
      <c r="D1070" s="104"/>
      <c r="E1070" s="104"/>
      <c r="F1070" s="104"/>
      <c r="G1070" s="105"/>
      <c r="H1070" s="104"/>
      <c r="I1070" s="103"/>
      <c r="J1070" s="106"/>
      <c r="K1070" s="106"/>
      <c r="L1070" s="118">
        <v>389</v>
      </c>
      <c r="M1070" s="107">
        <v>560</v>
      </c>
      <c r="N1070" s="106"/>
      <c r="O1070" s="106"/>
      <c r="P1070" s="106"/>
      <c r="Q1070" s="106"/>
      <c r="R1070" s="106"/>
      <c r="S1070" s="106"/>
      <c r="T1070" s="106"/>
      <c r="U1070" s="106"/>
      <c r="V1070" s="107"/>
      <c r="W1070" s="107"/>
      <c r="X1070" s="106"/>
      <c r="Y1070" s="106"/>
      <c r="Z1070" s="106"/>
      <c r="AA1070" s="106"/>
      <c r="AB1070" s="106"/>
      <c r="AC1070" s="108"/>
      <c r="AD1070" s="104"/>
      <c r="AE1070" s="106"/>
      <c r="AF1070" s="106"/>
      <c r="AG1070" s="106"/>
      <c r="AH1070" s="106"/>
      <c r="AI1070" s="109"/>
      <c r="AJ1070" s="109"/>
      <c r="AK1070" s="104"/>
      <c r="AL1070" s="106"/>
      <c r="AM1070" s="106"/>
      <c r="AN1070" s="106"/>
      <c r="AO1070" s="106"/>
      <c r="AP1070" s="106"/>
      <c r="AQ1070" s="106"/>
      <c r="AR1070" s="106"/>
      <c r="AS1070" s="110"/>
      <c r="AT1070" s="111"/>
      <c r="AU1070" s="111"/>
      <c r="AV1070" s="111"/>
      <c r="AW1070" s="111"/>
      <c r="AX1070" s="111"/>
      <c r="AY1070" s="111"/>
      <c r="AZ1070" s="111"/>
      <c r="BA1070" s="111"/>
      <c r="BB1070" s="111"/>
      <c r="BC1070" s="111"/>
      <c r="BD1070" s="110"/>
      <c r="BE1070" s="110"/>
      <c r="BF1070" s="112"/>
      <c r="BG1070" s="112"/>
      <c r="BH1070" s="112"/>
      <c r="BI1070" s="110"/>
      <c r="BJ1070" s="113"/>
      <c r="BK1070" s="113"/>
      <c r="BL1070" s="113"/>
      <c r="BM1070" s="113"/>
      <c r="BN1070" s="114"/>
      <c r="BO1070" s="115"/>
      <c r="BP1070" s="104"/>
      <c r="BQ1070" s="116"/>
      <c r="BR1070" s="117"/>
      <c r="BS1070" s="106"/>
      <c r="BT1070" s="136"/>
      <c r="BU1070" s="105"/>
      <c r="BV1070" s="136"/>
      <c r="BW1070" s="105"/>
      <c r="BX1070" s="136"/>
      <c r="BY1070" s="142"/>
      <c r="BZ1070" s="104"/>
      <c r="CA1070" s="104"/>
      <c r="CB1070" s="104"/>
      <c r="CC1070" s="104"/>
      <c r="CD1070" s="104"/>
      <c r="CE1070" s="104"/>
      <c r="CF1070" s="104"/>
      <c r="CG1070" s="104"/>
      <c r="CH1070" s="104"/>
      <c r="CI1070" s="104"/>
      <c r="CJ1070" s="104"/>
      <c r="CK1070" s="104"/>
    </row>
    <row r="1071" spans="1:89" ht="13">
      <c r="A1071" s="102"/>
      <c r="B1071" s="103"/>
      <c r="C1071" s="104"/>
      <c r="D1071" s="104"/>
      <c r="E1071" s="104"/>
      <c r="F1071" s="104"/>
      <c r="G1071" s="105"/>
      <c r="H1071" s="104"/>
      <c r="I1071" s="103"/>
      <c r="J1071" s="106"/>
      <c r="K1071" s="106"/>
      <c r="L1071" s="118">
        <v>389</v>
      </c>
      <c r="M1071" s="107">
        <v>485</v>
      </c>
      <c r="N1071" s="106"/>
      <c r="O1071" s="106"/>
      <c r="P1071" s="106"/>
      <c r="Q1071" s="106"/>
      <c r="R1071" s="106"/>
      <c r="S1071" s="106"/>
      <c r="T1071" s="106"/>
      <c r="U1071" s="106"/>
      <c r="V1071" s="107"/>
      <c r="W1071" s="107"/>
      <c r="X1071" s="106"/>
      <c r="Y1071" s="106"/>
      <c r="Z1071" s="106"/>
      <c r="AA1071" s="106"/>
      <c r="AB1071" s="106"/>
      <c r="AC1071" s="108"/>
      <c r="AD1071" s="104"/>
      <c r="AE1071" s="106"/>
      <c r="AF1071" s="106"/>
      <c r="AG1071" s="106"/>
      <c r="AH1071" s="106"/>
      <c r="AI1071" s="109"/>
      <c r="AJ1071" s="109"/>
      <c r="AK1071" s="104"/>
      <c r="AL1071" s="106"/>
      <c r="AM1071" s="106"/>
      <c r="AN1071" s="106"/>
      <c r="AO1071" s="106"/>
      <c r="AP1071" s="106"/>
      <c r="AQ1071" s="106"/>
      <c r="AR1071" s="106"/>
      <c r="AS1071" s="110"/>
      <c r="AT1071" s="111"/>
      <c r="AU1071" s="111"/>
      <c r="AV1071" s="111"/>
      <c r="AW1071" s="111"/>
      <c r="AX1071" s="111"/>
      <c r="AY1071" s="111"/>
      <c r="AZ1071" s="111"/>
      <c r="BA1071" s="111"/>
      <c r="BB1071" s="111"/>
      <c r="BC1071" s="111"/>
      <c r="BD1071" s="110"/>
      <c r="BE1071" s="110"/>
      <c r="BF1071" s="112"/>
      <c r="BG1071" s="112"/>
      <c r="BH1071" s="112"/>
      <c r="BI1071" s="110"/>
      <c r="BJ1071" s="113"/>
      <c r="BK1071" s="113"/>
      <c r="BL1071" s="113"/>
      <c r="BM1071" s="113"/>
      <c r="BN1071" s="114"/>
      <c r="BO1071" s="115"/>
      <c r="BP1071" s="104"/>
      <c r="BQ1071" s="116"/>
      <c r="BR1071" s="117"/>
      <c r="BS1071" s="106"/>
      <c r="BT1071" s="136"/>
      <c r="BU1071" s="105"/>
      <c r="BV1071" s="136"/>
      <c r="BW1071" s="105"/>
      <c r="BX1071" s="136"/>
      <c r="BY1071" s="142"/>
      <c r="BZ1071" s="104"/>
      <c r="CA1071" s="104"/>
      <c r="CB1071" s="104"/>
      <c r="CC1071" s="104"/>
      <c r="CD1071" s="104"/>
      <c r="CE1071" s="104"/>
      <c r="CF1071" s="104"/>
      <c r="CG1071" s="104"/>
      <c r="CH1071" s="104"/>
      <c r="CI1071" s="104"/>
      <c r="CJ1071" s="104"/>
      <c r="CK1071" s="104"/>
    </row>
    <row r="1072" spans="1:89" ht="13">
      <c r="A1072" s="102"/>
      <c r="B1072" s="103"/>
      <c r="C1072" s="104"/>
      <c r="D1072" s="104"/>
      <c r="E1072" s="104"/>
      <c r="F1072" s="104"/>
      <c r="G1072" s="105"/>
      <c r="H1072" s="104"/>
      <c r="I1072" s="103"/>
      <c r="J1072" s="106"/>
      <c r="K1072" s="106"/>
      <c r="L1072" s="118">
        <v>389</v>
      </c>
      <c r="M1072" s="107">
        <v>350</v>
      </c>
      <c r="N1072" s="106"/>
      <c r="O1072" s="106"/>
      <c r="P1072" s="106"/>
      <c r="Q1072" s="106"/>
      <c r="R1072" s="106"/>
      <c r="S1072" s="106"/>
      <c r="T1072" s="106"/>
      <c r="U1072" s="106"/>
      <c r="V1072" s="107"/>
      <c r="W1072" s="107"/>
      <c r="X1072" s="106"/>
      <c r="Y1072" s="106"/>
      <c r="Z1072" s="106"/>
      <c r="AA1072" s="106"/>
      <c r="AB1072" s="106"/>
      <c r="AC1072" s="108"/>
      <c r="AD1072" s="104"/>
      <c r="AE1072" s="106"/>
      <c r="AF1072" s="106"/>
      <c r="AG1072" s="106"/>
      <c r="AH1072" s="106"/>
      <c r="AI1072" s="109"/>
      <c r="AJ1072" s="109"/>
      <c r="AK1072" s="104"/>
      <c r="AL1072" s="106"/>
      <c r="AM1072" s="106"/>
      <c r="AN1072" s="106"/>
      <c r="AO1072" s="106"/>
      <c r="AP1072" s="106"/>
      <c r="AQ1072" s="106"/>
      <c r="AR1072" s="106"/>
      <c r="AS1072" s="110"/>
      <c r="AT1072" s="111"/>
      <c r="AU1072" s="111"/>
      <c r="AV1072" s="111"/>
      <c r="AW1072" s="111"/>
      <c r="AX1072" s="111"/>
      <c r="AY1072" s="111"/>
      <c r="AZ1072" s="111"/>
      <c r="BA1072" s="111"/>
      <c r="BB1072" s="111"/>
      <c r="BC1072" s="111"/>
      <c r="BD1072" s="110"/>
      <c r="BE1072" s="110"/>
      <c r="BF1072" s="112"/>
      <c r="BG1072" s="112"/>
      <c r="BH1072" s="112"/>
      <c r="BI1072" s="110"/>
      <c r="BJ1072" s="113"/>
      <c r="BK1072" s="113"/>
      <c r="BL1072" s="113"/>
      <c r="BM1072" s="113"/>
      <c r="BN1072" s="114"/>
      <c r="BO1072" s="115"/>
      <c r="BP1072" s="104"/>
      <c r="BQ1072" s="116"/>
      <c r="BR1072" s="117"/>
      <c r="BS1072" s="106"/>
      <c r="BT1072" s="136"/>
      <c r="BU1072" s="105"/>
      <c r="BV1072" s="136"/>
      <c r="BW1072" s="105"/>
      <c r="BX1072" s="136"/>
      <c r="BY1072" s="142"/>
      <c r="BZ1072" s="104"/>
      <c r="CA1072" s="104"/>
      <c r="CB1072" s="104"/>
      <c r="CC1072" s="104"/>
      <c r="CD1072" s="104"/>
      <c r="CE1072" s="104"/>
      <c r="CF1072" s="104"/>
      <c r="CG1072" s="104"/>
      <c r="CH1072" s="104"/>
      <c r="CI1072" s="104"/>
      <c r="CJ1072" s="104"/>
      <c r="CK1072" s="104"/>
    </row>
    <row r="1073" spans="1:89" ht="13">
      <c r="A1073" s="102"/>
      <c r="B1073" s="103"/>
      <c r="C1073" s="104"/>
      <c r="D1073" s="104"/>
      <c r="E1073" s="104"/>
      <c r="F1073" s="104"/>
      <c r="G1073" s="105"/>
      <c r="H1073" s="104"/>
      <c r="I1073" s="103"/>
      <c r="J1073" s="106"/>
      <c r="K1073" s="106"/>
      <c r="L1073" s="118">
        <v>389</v>
      </c>
      <c r="M1073" s="106"/>
      <c r="N1073" s="106"/>
      <c r="O1073" s="106"/>
      <c r="P1073" s="106"/>
      <c r="Q1073" s="106"/>
      <c r="R1073" s="106"/>
      <c r="S1073" s="106"/>
      <c r="T1073" s="106"/>
      <c r="U1073" s="106"/>
      <c r="V1073" s="107"/>
      <c r="W1073" s="107"/>
      <c r="X1073" s="106"/>
      <c r="Y1073" s="106"/>
      <c r="Z1073" s="106"/>
      <c r="AA1073" s="106"/>
      <c r="AB1073" s="106"/>
      <c r="AC1073" s="108"/>
      <c r="AD1073" s="104"/>
      <c r="AE1073" s="106"/>
      <c r="AF1073" s="106"/>
      <c r="AG1073" s="106"/>
      <c r="AH1073" s="106"/>
      <c r="AI1073" s="109"/>
      <c r="AJ1073" s="109"/>
      <c r="AK1073" s="104"/>
      <c r="AL1073" s="106"/>
      <c r="AM1073" s="106"/>
      <c r="AN1073" s="106"/>
      <c r="AO1073" s="106"/>
      <c r="AP1073" s="106"/>
      <c r="AQ1073" s="106"/>
      <c r="AR1073" s="106"/>
      <c r="AS1073" s="110"/>
      <c r="AT1073" s="111"/>
      <c r="AU1073" s="111"/>
      <c r="AV1073" s="111"/>
      <c r="AW1073" s="111"/>
      <c r="AX1073" s="111"/>
      <c r="AY1073" s="111"/>
      <c r="AZ1073" s="111"/>
      <c r="BA1073" s="111"/>
      <c r="BB1073" s="111"/>
      <c r="BC1073" s="111"/>
      <c r="BD1073" s="110"/>
      <c r="BE1073" s="110"/>
      <c r="BF1073" s="112"/>
      <c r="BG1073" s="112"/>
      <c r="BH1073" s="112"/>
      <c r="BI1073" s="110"/>
      <c r="BJ1073" s="113"/>
      <c r="BK1073" s="113"/>
      <c r="BL1073" s="113"/>
      <c r="BM1073" s="113"/>
      <c r="BN1073" s="114"/>
      <c r="BO1073" s="115"/>
      <c r="BP1073" s="104"/>
      <c r="BQ1073" s="116"/>
      <c r="BR1073" s="117"/>
      <c r="BS1073" s="106"/>
      <c r="BT1073" s="136"/>
      <c r="BU1073" s="105"/>
      <c r="BV1073" s="136"/>
      <c r="BW1073" s="105"/>
      <c r="BX1073" s="136"/>
      <c r="BY1073" s="142"/>
      <c r="BZ1073" s="104"/>
      <c r="CA1073" s="104"/>
      <c r="CB1073" s="104"/>
      <c r="CC1073" s="104"/>
      <c r="CD1073" s="104"/>
      <c r="CE1073" s="104"/>
      <c r="CF1073" s="104"/>
      <c r="CG1073" s="104"/>
      <c r="CH1073" s="104"/>
      <c r="CI1073" s="104"/>
      <c r="CJ1073" s="104"/>
      <c r="CK1073" s="104"/>
    </row>
    <row r="1074" spans="1:89" ht="13">
      <c r="A1074" s="102"/>
      <c r="B1074" s="103"/>
      <c r="C1074" s="104"/>
      <c r="D1074" s="104"/>
      <c r="E1074" s="104"/>
      <c r="F1074" s="104"/>
      <c r="G1074" s="105"/>
      <c r="H1074" s="104"/>
      <c r="I1074" s="103"/>
      <c r="J1074" s="106"/>
      <c r="K1074" s="106"/>
      <c r="L1074" s="118">
        <v>389</v>
      </c>
      <c r="M1074" s="106"/>
      <c r="N1074" s="106"/>
      <c r="O1074" s="106"/>
      <c r="P1074" s="106"/>
      <c r="Q1074" s="106"/>
      <c r="R1074" s="106"/>
      <c r="S1074" s="106"/>
      <c r="T1074" s="106"/>
      <c r="U1074" s="106"/>
      <c r="V1074" s="107"/>
      <c r="W1074" s="107"/>
      <c r="X1074" s="106"/>
      <c r="Y1074" s="106"/>
      <c r="Z1074" s="106"/>
      <c r="AA1074" s="106"/>
      <c r="AB1074" s="106"/>
      <c r="AC1074" s="108"/>
      <c r="AD1074" s="104"/>
      <c r="AE1074" s="106"/>
      <c r="AF1074" s="106"/>
      <c r="AG1074" s="106"/>
      <c r="AH1074" s="106"/>
      <c r="AI1074" s="109"/>
      <c r="AJ1074" s="109"/>
      <c r="AK1074" s="104"/>
      <c r="AL1074" s="106"/>
      <c r="AM1074" s="106"/>
      <c r="AN1074" s="106"/>
      <c r="AO1074" s="106"/>
      <c r="AP1074" s="106"/>
      <c r="AQ1074" s="106"/>
      <c r="AR1074" s="106"/>
      <c r="AS1074" s="110"/>
      <c r="AT1074" s="111"/>
      <c r="AU1074" s="111"/>
      <c r="AV1074" s="111"/>
      <c r="AW1074" s="111"/>
      <c r="AX1074" s="111"/>
      <c r="AY1074" s="111"/>
      <c r="AZ1074" s="111"/>
      <c r="BA1074" s="111"/>
      <c r="BB1074" s="111"/>
      <c r="BC1074" s="111"/>
      <c r="BD1074" s="110"/>
      <c r="BE1074" s="110"/>
      <c r="BF1074" s="112"/>
      <c r="BG1074" s="112"/>
      <c r="BH1074" s="112"/>
      <c r="BI1074" s="110"/>
      <c r="BJ1074" s="113"/>
      <c r="BK1074" s="113"/>
      <c r="BL1074" s="113"/>
      <c r="BM1074" s="113"/>
      <c r="BN1074" s="114"/>
      <c r="BO1074" s="115"/>
      <c r="BP1074" s="104"/>
      <c r="BQ1074" s="116"/>
      <c r="BR1074" s="117"/>
      <c r="BS1074" s="106"/>
      <c r="BT1074" s="136"/>
      <c r="BU1074" s="105"/>
      <c r="BV1074" s="136"/>
      <c r="BW1074" s="105"/>
      <c r="BX1074" s="136"/>
      <c r="BY1074" s="142"/>
      <c r="BZ1074" s="104"/>
      <c r="CA1074" s="104"/>
      <c r="CB1074" s="104"/>
      <c r="CC1074" s="104"/>
      <c r="CD1074" s="104"/>
      <c r="CE1074" s="104"/>
      <c r="CF1074" s="104"/>
      <c r="CG1074" s="104"/>
      <c r="CH1074" s="104"/>
      <c r="CI1074" s="104"/>
      <c r="CJ1074" s="104"/>
      <c r="CK1074" s="104"/>
    </row>
    <row r="1075" spans="1:89" ht="13">
      <c r="A1075" s="102"/>
      <c r="B1075" s="103"/>
      <c r="C1075" s="104"/>
      <c r="D1075" s="104"/>
      <c r="E1075" s="104"/>
      <c r="F1075" s="104"/>
      <c r="G1075" s="105"/>
      <c r="H1075" s="104"/>
      <c r="I1075" s="103"/>
      <c r="J1075" s="106"/>
      <c r="K1075" s="106"/>
      <c r="L1075" s="118">
        <v>389</v>
      </c>
      <c r="M1075" s="106"/>
      <c r="N1075" s="106"/>
      <c r="O1075" s="106"/>
      <c r="P1075" s="106"/>
      <c r="Q1075" s="106"/>
      <c r="R1075" s="106"/>
      <c r="S1075" s="106"/>
      <c r="T1075" s="106"/>
      <c r="U1075" s="106"/>
      <c r="V1075" s="107"/>
      <c r="W1075" s="107"/>
      <c r="X1075" s="106"/>
      <c r="Y1075" s="106"/>
      <c r="Z1075" s="106"/>
      <c r="AA1075" s="106"/>
      <c r="AB1075" s="106"/>
      <c r="AC1075" s="108"/>
      <c r="AD1075" s="104"/>
      <c r="AE1075" s="106"/>
      <c r="AF1075" s="106"/>
      <c r="AG1075" s="106"/>
      <c r="AH1075" s="106"/>
      <c r="AI1075" s="109"/>
      <c r="AJ1075" s="109"/>
      <c r="AK1075" s="104"/>
      <c r="AL1075" s="106"/>
      <c r="AM1075" s="106"/>
      <c r="AN1075" s="106"/>
      <c r="AO1075" s="106"/>
      <c r="AP1075" s="106"/>
      <c r="AQ1075" s="106"/>
      <c r="AR1075" s="106"/>
      <c r="AS1075" s="110"/>
      <c r="AT1075" s="111"/>
      <c r="AU1075" s="111"/>
      <c r="AV1075" s="111"/>
      <c r="AW1075" s="111"/>
      <c r="AX1075" s="111"/>
      <c r="AY1075" s="111"/>
      <c r="AZ1075" s="111"/>
      <c r="BA1075" s="111"/>
      <c r="BB1075" s="111"/>
      <c r="BC1075" s="111"/>
      <c r="BD1075" s="110"/>
      <c r="BE1075" s="110"/>
      <c r="BF1075" s="112"/>
      <c r="BG1075" s="112"/>
      <c r="BH1075" s="112"/>
      <c r="BI1075" s="110"/>
      <c r="BJ1075" s="113"/>
      <c r="BK1075" s="113"/>
      <c r="BL1075" s="113"/>
      <c r="BM1075" s="113"/>
      <c r="BN1075" s="114"/>
      <c r="BO1075" s="115"/>
      <c r="BP1075" s="104"/>
      <c r="BQ1075" s="116"/>
      <c r="BR1075" s="117"/>
      <c r="BS1075" s="106"/>
      <c r="BT1075" s="136"/>
      <c r="BU1075" s="105"/>
      <c r="BV1075" s="136"/>
      <c r="BW1075" s="105"/>
      <c r="BX1075" s="136"/>
      <c r="BY1075" s="142"/>
      <c r="BZ1075" s="104"/>
      <c r="CA1075" s="104"/>
      <c r="CB1075" s="104"/>
      <c r="CC1075" s="104"/>
      <c r="CD1075" s="104"/>
      <c r="CE1075" s="104"/>
      <c r="CF1075" s="104"/>
      <c r="CG1075" s="104"/>
      <c r="CH1075" s="104"/>
      <c r="CI1075" s="104"/>
      <c r="CJ1075" s="104"/>
      <c r="CK1075" s="104"/>
    </row>
    <row r="1076" spans="1:89" ht="13">
      <c r="A1076" s="102"/>
      <c r="B1076" s="103"/>
      <c r="C1076" s="104"/>
      <c r="D1076" s="104"/>
      <c r="E1076" s="104"/>
      <c r="F1076" s="104"/>
      <c r="G1076" s="105"/>
      <c r="H1076" s="104"/>
      <c r="I1076" s="103"/>
      <c r="J1076" s="106"/>
      <c r="K1076" s="106"/>
      <c r="L1076" s="118">
        <v>389</v>
      </c>
      <c r="M1076" s="106"/>
      <c r="N1076" s="106"/>
      <c r="O1076" s="106"/>
      <c r="P1076" s="106"/>
      <c r="Q1076" s="106"/>
      <c r="R1076" s="106"/>
      <c r="S1076" s="106"/>
      <c r="T1076" s="106"/>
      <c r="U1076" s="106"/>
      <c r="V1076" s="107"/>
      <c r="W1076" s="107"/>
      <c r="X1076" s="106"/>
      <c r="Y1076" s="106"/>
      <c r="Z1076" s="106"/>
      <c r="AA1076" s="106"/>
      <c r="AB1076" s="106"/>
      <c r="AC1076" s="108"/>
      <c r="AD1076" s="104"/>
      <c r="AE1076" s="106"/>
      <c r="AF1076" s="106"/>
      <c r="AG1076" s="106"/>
      <c r="AH1076" s="106"/>
      <c r="AI1076" s="109"/>
      <c r="AJ1076" s="109"/>
      <c r="AK1076" s="104"/>
      <c r="AL1076" s="106"/>
      <c r="AM1076" s="106"/>
      <c r="AN1076" s="106"/>
      <c r="AO1076" s="106"/>
      <c r="AP1076" s="106"/>
      <c r="AQ1076" s="106"/>
      <c r="AR1076" s="106"/>
      <c r="AS1076" s="110"/>
      <c r="AT1076" s="111"/>
      <c r="AU1076" s="111"/>
      <c r="AV1076" s="111"/>
      <c r="AW1076" s="111"/>
      <c r="AX1076" s="111"/>
      <c r="AY1076" s="111"/>
      <c r="AZ1076" s="111"/>
      <c r="BA1076" s="111"/>
      <c r="BB1076" s="111"/>
      <c r="BC1076" s="111"/>
      <c r="BD1076" s="110"/>
      <c r="BE1076" s="110"/>
      <c r="BF1076" s="112"/>
      <c r="BG1076" s="112"/>
      <c r="BH1076" s="112"/>
      <c r="BI1076" s="110"/>
      <c r="BJ1076" s="113"/>
      <c r="BK1076" s="113"/>
      <c r="BL1076" s="113"/>
      <c r="BM1076" s="113"/>
      <c r="BN1076" s="114"/>
      <c r="BO1076" s="115"/>
      <c r="BP1076" s="104"/>
      <c r="BQ1076" s="116"/>
      <c r="BR1076" s="117"/>
      <c r="BS1076" s="106"/>
      <c r="BT1076" s="136"/>
      <c r="BU1076" s="105"/>
      <c r="BV1076" s="136"/>
      <c r="BW1076" s="105"/>
      <c r="BX1076" s="136"/>
      <c r="BY1076" s="142"/>
      <c r="BZ1076" s="104"/>
      <c r="CA1076" s="104"/>
      <c r="CB1076" s="104"/>
      <c r="CC1076" s="104"/>
      <c r="CD1076" s="104"/>
      <c r="CE1076" s="104"/>
      <c r="CF1076" s="104"/>
      <c r="CG1076" s="104"/>
      <c r="CH1076" s="104"/>
      <c r="CI1076" s="104"/>
      <c r="CJ1076" s="104"/>
      <c r="CK1076" s="104"/>
    </row>
    <row r="1077" spans="1:89" ht="13">
      <c r="A1077" s="102"/>
      <c r="B1077" s="103"/>
      <c r="C1077" s="104"/>
      <c r="D1077" s="104"/>
      <c r="E1077" s="104"/>
      <c r="F1077" s="104"/>
      <c r="G1077" s="105"/>
      <c r="H1077" s="104"/>
      <c r="I1077" s="103"/>
      <c r="J1077" s="106"/>
      <c r="K1077" s="106"/>
      <c r="L1077" s="118">
        <v>389</v>
      </c>
      <c r="M1077" s="106"/>
      <c r="N1077" s="106"/>
      <c r="O1077" s="106"/>
      <c r="P1077" s="106"/>
      <c r="Q1077" s="106"/>
      <c r="R1077" s="106"/>
      <c r="S1077" s="106"/>
      <c r="T1077" s="106"/>
      <c r="U1077" s="106"/>
      <c r="V1077" s="107"/>
      <c r="W1077" s="107"/>
      <c r="X1077" s="106"/>
      <c r="Y1077" s="106"/>
      <c r="Z1077" s="106"/>
      <c r="AA1077" s="106"/>
      <c r="AB1077" s="106"/>
      <c r="AC1077" s="108"/>
      <c r="AD1077" s="104"/>
      <c r="AE1077" s="106"/>
      <c r="AF1077" s="106"/>
      <c r="AG1077" s="106"/>
      <c r="AH1077" s="106"/>
      <c r="AI1077" s="109"/>
      <c r="AJ1077" s="109"/>
      <c r="AK1077" s="104"/>
      <c r="AL1077" s="106"/>
      <c r="AM1077" s="106"/>
      <c r="AN1077" s="106"/>
      <c r="AO1077" s="106"/>
      <c r="AP1077" s="106"/>
      <c r="AQ1077" s="106"/>
      <c r="AR1077" s="106"/>
      <c r="AS1077" s="110"/>
      <c r="AT1077" s="111"/>
      <c r="AU1077" s="111"/>
      <c r="AV1077" s="111"/>
      <c r="AW1077" s="111"/>
      <c r="AX1077" s="111"/>
      <c r="AY1077" s="111"/>
      <c r="AZ1077" s="111"/>
      <c r="BA1077" s="111"/>
      <c r="BB1077" s="111"/>
      <c r="BC1077" s="111"/>
      <c r="BD1077" s="110"/>
      <c r="BE1077" s="110"/>
      <c r="BF1077" s="112"/>
      <c r="BG1077" s="112"/>
      <c r="BH1077" s="112"/>
      <c r="BI1077" s="110"/>
      <c r="BJ1077" s="113"/>
      <c r="BK1077" s="113"/>
      <c r="BL1077" s="113"/>
      <c r="BM1077" s="113"/>
      <c r="BN1077" s="114"/>
      <c r="BO1077" s="115"/>
      <c r="BP1077" s="104"/>
      <c r="BQ1077" s="116"/>
      <c r="BR1077" s="117"/>
      <c r="BS1077" s="106"/>
      <c r="BT1077" s="136"/>
      <c r="BU1077" s="105"/>
      <c r="BV1077" s="136"/>
      <c r="BW1077" s="105"/>
      <c r="BX1077" s="136"/>
      <c r="BY1077" s="142"/>
      <c r="BZ1077" s="104"/>
      <c r="CA1077" s="104"/>
      <c r="CB1077" s="104"/>
      <c r="CC1077" s="104"/>
      <c r="CD1077" s="104"/>
      <c r="CE1077" s="104"/>
      <c r="CF1077" s="104"/>
      <c r="CG1077" s="104"/>
      <c r="CH1077" s="104"/>
      <c r="CI1077" s="104"/>
      <c r="CJ1077" s="104"/>
      <c r="CK1077" s="104"/>
    </row>
    <row r="1078" spans="1:89" ht="13">
      <c r="A1078" s="102"/>
      <c r="B1078" s="103"/>
      <c r="C1078" s="104"/>
      <c r="D1078" s="104"/>
      <c r="E1078" s="104"/>
      <c r="F1078" s="104"/>
      <c r="G1078" s="105"/>
      <c r="H1078" s="104"/>
      <c r="I1078" s="103"/>
      <c r="J1078" s="106"/>
      <c r="K1078" s="106"/>
      <c r="L1078" s="118">
        <v>389</v>
      </c>
      <c r="M1078" s="106"/>
      <c r="N1078" s="106"/>
      <c r="O1078" s="106"/>
      <c r="P1078" s="106"/>
      <c r="Q1078" s="106"/>
      <c r="R1078" s="106"/>
      <c r="S1078" s="106"/>
      <c r="T1078" s="106"/>
      <c r="U1078" s="106"/>
      <c r="V1078" s="107"/>
      <c r="W1078" s="107"/>
      <c r="X1078" s="106"/>
      <c r="Y1078" s="106"/>
      <c r="Z1078" s="106"/>
      <c r="AA1078" s="106"/>
      <c r="AB1078" s="106"/>
      <c r="AC1078" s="108"/>
      <c r="AD1078" s="104"/>
      <c r="AE1078" s="106"/>
      <c r="AF1078" s="106"/>
      <c r="AG1078" s="106"/>
      <c r="AH1078" s="106"/>
      <c r="AI1078" s="109"/>
      <c r="AJ1078" s="109"/>
      <c r="AK1078" s="104"/>
      <c r="AL1078" s="106"/>
      <c r="AM1078" s="106"/>
      <c r="AN1078" s="106"/>
      <c r="AO1078" s="106"/>
      <c r="AP1078" s="106"/>
      <c r="AQ1078" s="106"/>
      <c r="AR1078" s="106"/>
      <c r="AS1078" s="110"/>
      <c r="AT1078" s="111"/>
      <c r="AU1078" s="111"/>
      <c r="AV1078" s="111"/>
      <c r="AW1078" s="111"/>
      <c r="AX1078" s="111"/>
      <c r="AY1078" s="111"/>
      <c r="AZ1078" s="111"/>
      <c r="BA1078" s="111"/>
      <c r="BB1078" s="111"/>
      <c r="BC1078" s="111"/>
      <c r="BD1078" s="110"/>
      <c r="BE1078" s="110"/>
      <c r="BF1078" s="112"/>
      <c r="BG1078" s="112"/>
      <c r="BH1078" s="112"/>
      <c r="BI1078" s="110"/>
      <c r="BJ1078" s="113"/>
      <c r="BK1078" s="113"/>
      <c r="BL1078" s="113"/>
      <c r="BM1078" s="113"/>
      <c r="BN1078" s="114"/>
      <c r="BO1078" s="115"/>
      <c r="BP1078" s="104"/>
      <c r="BQ1078" s="116"/>
      <c r="BR1078" s="117"/>
      <c r="BS1078" s="106"/>
      <c r="BT1078" s="136"/>
      <c r="BU1078" s="105"/>
      <c r="BV1078" s="136"/>
      <c r="BW1078" s="105"/>
      <c r="BX1078" s="136"/>
      <c r="BY1078" s="142"/>
      <c r="BZ1078" s="104"/>
      <c r="CA1078" s="104"/>
      <c r="CB1078" s="104"/>
      <c r="CC1078" s="104"/>
      <c r="CD1078" s="104"/>
      <c r="CE1078" s="104"/>
      <c r="CF1078" s="104"/>
      <c r="CG1078" s="104"/>
      <c r="CH1078" s="104"/>
      <c r="CI1078" s="104"/>
      <c r="CJ1078" s="104"/>
      <c r="CK1078" s="104"/>
    </row>
    <row r="1079" spans="1:89" ht="13">
      <c r="A1079" s="102"/>
      <c r="B1079" s="103"/>
      <c r="C1079" s="104"/>
      <c r="D1079" s="104"/>
      <c r="E1079" s="104"/>
      <c r="F1079" s="104"/>
      <c r="G1079" s="105"/>
      <c r="H1079" s="104"/>
      <c r="I1079" s="103"/>
      <c r="J1079" s="106"/>
      <c r="K1079" s="106"/>
      <c r="L1079" s="118">
        <v>389</v>
      </c>
      <c r="M1079" s="107">
        <v>632</v>
      </c>
      <c r="N1079" s="106"/>
      <c r="O1079" s="106"/>
      <c r="P1079" s="106"/>
      <c r="Q1079" s="106"/>
      <c r="R1079" s="106"/>
      <c r="S1079" s="106"/>
      <c r="T1079" s="106"/>
      <c r="U1079" s="106"/>
      <c r="V1079" s="107"/>
      <c r="W1079" s="107"/>
      <c r="X1079" s="106"/>
      <c r="Y1079" s="106"/>
      <c r="Z1079" s="106"/>
      <c r="AA1079" s="106"/>
      <c r="AB1079" s="106"/>
      <c r="AC1079" s="108"/>
      <c r="AD1079" s="104"/>
      <c r="AE1079" s="106"/>
      <c r="AF1079" s="106"/>
      <c r="AG1079" s="106"/>
      <c r="AH1079" s="106"/>
      <c r="AI1079" s="109"/>
      <c r="AJ1079" s="109"/>
      <c r="AK1079" s="104"/>
      <c r="AL1079" s="106"/>
      <c r="AM1079" s="106"/>
      <c r="AN1079" s="106"/>
      <c r="AO1079" s="106"/>
      <c r="AP1079" s="106"/>
      <c r="AQ1079" s="106"/>
      <c r="AR1079" s="106"/>
      <c r="AS1079" s="110"/>
      <c r="AT1079" s="111"/>
      <c r="AU1079" s="111"/>
      <c r="AV1079" s="111"/>
      <c r="AW1079" s="111"/>
      <c r="AX1079" s="111"/>
      <c r="AY1079" s="111"/>
      <c r="AZ1079" s="111"/>
      <c r="BA1079" s="111"/>
      <c r="BB1079" s="111"/>
      <c r="BC1079" s="111"/>
      <c r="BD1079" s="110"/>
      <c r="BE1079" s="110"/>
      <c r="BF1079" s="112"/>
      <c r="BG1079" s="112"/>
      <c r="BH1079" s="112"/>
      <c r="BI1079" s="110"/>
      <c r="BJ1079" s="113"/>
      <c r="BK1079" s="113"/>
      <c r="BL1079" s="113"/>
      <c r="BM1079" s="113"/>
      <c r="BN1079" s="114"/>
      <c r="BO1079" s="115"/>
      <c r="BP1079" s="104"/>
      <c r="BQ1079" s="116"/>
      <c r="BR1079" s="117"/>
      <c r="BS1079" s="106"/>
      <c r="BT1079" s="136"/>
      <c r="BU1079" s="105"/>
      <c r="BV1079" s="136"/>
      <c r="BW1079" s="105"/>
      <c r="BX1079" s="136"/>
      <c r="BY1079" s="142"/>
      <c r="BZ1079" s="104"/>
      <c r="CA1079" s="104"/>
      <c r="CB1079" s="104"/>
      <c r="CC1079" s="104"/>
      <c r="CD1079" s="104"/>
      <c r="CE1079" s="104"/>
      <c r="CF1079" s="104"/>
      <c r="CG1079" s="104"/>
      <c r="CH1079" s="104"/>
      <c r="CI1079" s="104"/>
      <c r="CJ1079" s="104"/>
      <c r="CK1079" s="104"/>
    </row>
    <row r="1080" spans="1:89" ht="13">
      <c r="A1080" s="102"/>
      <c r="B1080" s="103"/>
      <c r="C1080" s="104"/>
      <c r="D1080" s="104"/>
      <c r="E1080" s="104"/>
      <c r="F1080" s="104"/>
      <c r="G1080" s="105"/>
      <c r="H1080" s="104"/>
      <c r="I1080" s="103"/>
      <c r="J1080" s="106"/>
      <c r="K1080" s="106"/>
      <c r="L1080" s="118">
        <v>389</v>
      </c>
      <c r="M1080" s="106"/>
      <c r="N1080" s="106"/>
      <c r="O1080" s="106"/>
      <c r="P1080" s="106"/>
      <c r="Q1080" s="106"/>
      <c r="R1080" s="106"/>
      <c r="S1080" s="106"/>
      <c r="T1080" s="106"/>
      <c r="U1080" s="106"/>
      <c r="V1080" s="107"/>
      <c r="W1080" s="107"/>
      <c r="X1080" s="106"/>
      <c r="Y1080" s="106"/>
      <c r="Z1080" s="106"/>
      <c r="AA1080" s="106"/>
      <c r="AB1080" s="106"/>
      <c r="AC1080" s="108"/>
      <c r="AD1080" s="104"/>
      <c r="AE1080" s="106"/>
      <c r="AF1080" s="106"/>
      <c r="AG1080" s="106"/>
      <c r="AH1080" s="106"/>
      <c r="AI1080" s="109"/>
      <c r="AJ1080" s="109"/>
      <c r="AK1080" s="104"/>
      <c r="AL1080" s="106"/>
      <c r="AM1080" s="106"/>
      <c r="AN1080" s="106"/>
      <c r="AO1080" s="106"/>
      <c r="AP1080" s="106"/>
      <c r="AQ1080" s="106"/>
      <c r="AR1080" s="106"/>
      <c r="AS1080" s="110"/>
      <c r="AT1080" s="111"/>
      <c r="AU1080" s="111"/>
      <c r="AV1080" s="111"/>
      <c r="AW1080" s="111"/>
      <c r="AX1080" s="111"/>
      <c r="AY1080" s="111"/>
      <c r="AZ1080" s="111"/>
      <c r="BA1080" s="111"/>
      <c r="BB1080" s="111"/>
      <c r="BC1080" s="111"/>
      <c r="BD1080" s="110"/>
      <c r="BE1080" s="110"/>
      <c r="BF1080" s="112"/>
      <c r="BG1080" s="112"/>
      <c r="BH1080" s="112"/>
      <c r="BI1080" s="110"/>
      <c r="BJ1080" s="113"/>
      <c r="BK1080" s="113"/>
      <c r="BL1080" s="113"/>
      <c r="BM1080" s="113"/>
      <c r="BN1080" s="114"/>
      <c r="BO1080" s="115"/>
      <c r="BP1080" s="104"/>
      <c r="BQ1080" s="116"/>
      <c r="BR1080" s="117"/>
      <c r="BS1080" s="106"/>
      <c r="BT1080" s="136"/>
      <c r="BU1080" s="105"/>
      <c r="BV1080" s="136"/>
      <c r="BW1080" s="105"/>
      <c r="BX1080" s="136"/>
      <c r="BY1080" s="142"/>
      <c r="BZ1080" s="104"/>
      <c r="CA1080" s="104"/>
      <c r="CB1080" s="104"/>
      <c r="CC1080" s="104"/>
      <c r="CD1080" s="104"/>
      <c r="CE1080" s="104"/>
      <c r="CF1080" s="104"/>
      <c r="CG1080" s="104"/>
      <c r="CH1080" s="104"/>
      <c r="CI1080" s="104"/>
      <c r="CJ1080" s="104"/>
      <c r="CK1080" s="104"/>
    </row>
    <row r="1081" spans="1:89" ht="13">
      <c r="A1081" s="102"/>
      <c r="B1081" s="103"/>
      <c r="C1081" s="104"/>
      <c r="D1081" s="104"/>
      <c r="E1081" s="104"/>
      <c r="F1081" s="104"/>
      <c r="G1081" s="105"/>
      <c r="H1081" s="104"/>
      <c r="I1081" s="103"/>
      <c r="J1081" s="106"/>
      <c r="K1081" s="106"/>
      <c r="L1081" s="118">
        <v>389</v>
      </c>
      <c r="M1081" s="107">
        <v>516</v>
      </c>
      <c r="N1081" s="106"/>
      <c r="O1081" s="106"/>
      <c r="P1081" s="106"/>
      <c r="Q1081" s="106"/>
      <c r="R1081" s="106"/>
      <c r="S1081" s="106"/>
      <c r="T1081" s="106"/>
      <c r="U1081" s="106"/>
      <c r="V1081" s="107"/>
      <c r="W1081" s="107"/>
      <c r="X1081" s="106"/>
      <c r="Y1081" s="106"/>
      <c r="Z1081" s="106"/>
      <c r="AA1081" s="106"/>
      <c r="AB1081" s="106"/>
      <c r="AC1081" s="108"/>
      <c r="AD1081" s="104"/>
      <c r="AE1081" s="106"/>
      <c r="AF1081" s="106"/>
      <c r="AG1081" s="106"/>
      <c r="AH1081" s="106"/>
      <c r="AI1081" s="109"/>
      <c r="AJ1081" s="109"/>
      <c r="AK1081" s="104"/>
      <c r="AL1081" s="106"/>
      <c r="AM1081" s="106"/>
      <c r="AN1081" s="106"/>
      <c r="AO1081" s="106"/>
      <c r="AP1081" s="106"/>
      <c r="AQ1081" s="106"/>
      <c r="AR1081" s="106"/>
      <c r="AS1081" s="110"/>
      <c r="AT1081" s="111"/>
      <c r="AU1081" s="111"/>
      <c r="AV1081" s="111"/>
      <c r="AW1081" s="111"/>
      <c r="AX1081" s="111"/>
      <c r="AY1081" s="111"/>
      <c r="AZ1081" s="111"/>
      <c r="BA1081" s="111"/>
      <c r="BB1081" s="111"/>
      <c r="BC1081" s="111"/>
      <c r="BD1081" s="110"/>
      <c r="BE1081" s="110"/>
      <c r="BF1081" s="112"/>
      <c r="BG1081" s="112"/>
      <c r="BH1081" s="112"/>
      <c r="BI1081" s="110"/>
      <c r="BJ1081" s="113"/>
      <c r="BK1081" s="113"/>
      <c r="BL1081" s="113"/>
      <c r="BM1081" s="113"/>
      <c r="BN1081" s="114"/>
      <c r="BO1081" s="115"/>
      <c r="BP1081" s="104"/>
      <c r="BQ1081" s="116"/>
      <c r="BR1081" s="117"/>
      <c r="BS1081" s="106"/>
      <c r="BT1081" s="136"/>
      <c r="BU1081" s="105"/>
      <c r="BV1081" s="136"/>
      <c r="BW1081" s="105"/>
      <c r="BX1081" s="136"/>
      <c r="BY1081" s="142"/>
      <c r="BZ1081" s="104"/>
      <c r="CA1081" s="104"/>
      <c r="CB1081" s="104"/>
      <c r="CC1081" s="104"/>
      <c r="CD1081" s="104"/>
      <c r="CE1081" s="104"/>
      <c r="CF1081" s="104"/>
      <c r="CG1081" s="104"/>
      <c r="CH1081" s="104"/>
      <c r="CI1081" s="104"/>
      <c r="CJ1081" s="104"/>
      <c r="CK1081" s="104"/>
    </row>
    <row r="1082" spans="1:89" ht="13">
      <c r="A1082" s="102"/>
      <c r="B1082" s="103"/>
      <c r="C1082" s="104"/>
      <c r="D1082" s="104"/>
      <c r="E1082" s="104"/>
      <c r="F1082" s="104"/>
      <c r="G1082" s="105"/>
      <c r="H1082" s="104"/>
      <c r="I1082" s="103"/>
      <c r="J1082" s="106"/>
      <c r="K1082" s="106"/>
      <c r="L1082" s="118">
        <v>389</v>
      </c>
      <c r="M1082" s="106"/>
      <c r="N1082" s="106"/>
      <c r="O1082" s="106"/>
      <c r="P1082" s="106"/>
      <c r="Q1082" s="106"/>
      <c r="R1082" s="106"/>
      <c r="S1082" s="106"/>
      <c r="T1082" s="106"/>
      <c r="U1082" s="106"/>
      <c r="V1082" s="107"/>
      <c r="W1082" s="107"/>
      <c r="X1082" s="106"/>
      <c r="Y1082" s="106"/>
      <c r="Z1082" s="106"/>
      <c r="AA1082" s="106"/>
      <c r="AB1082" s="106"/>
      <c r="AC1082" s="108"/>
      <c r="AD1082" s="104"/>
      <c r="AE1082" s="106"/>
      <c r="AF1082" s="106"/>
      <c r="AG1082" s="106"/>
      <c r="AH1082" s="106"/>
      <c r="AI1082" s="109"/>
      <c r="AJ1082" s="109"/>
      <c r="AK1082" s="104"/>
      <c r="AL1082" s="106"/>
      <c r="AM1082" s="106"/>
      <c r="AN1082" s="106"/>
      <c r="AO1082" s="106"/>
      <c r="AP1082" s="106"/>
      <c r="AQ1082" s="106"/>
      <c r="AR1082" s="106"/>
      <c r="AS1082" s="110"/>
      <c r="AT1082" s="111"/>
      <c r="AU1082" s="111"/>
      <c r="AV1082" s="111"/>
      <c r="AW1082" s="111"/>
      <c r="AX1082" s="111"/>
      <c r="AY1082" s="111"/>
      <c r="AZ1082" s="111"/>
      <c r="BA1082" s="111"/>
      <c r="BB1082" s="111"/>
      <c r="BC1082" s="111"/>
      <c r="BD1082" s="110"/>
      <c r="BE1082" s="110"/>
      <c r="BF1082" s="112"/>
      <c r="BG1082" s="112"/>
      <c r="BH1082" s="112"/>
      <c r="BI1082" s="110"/>
      <c r="BJ1082" s="113"/>
      <c r="BK1082" s="113"/>
      <c r="BL1082" s="113"/>
      <c r="BM1082" s="113"/>
      <c r="BN1082" s="114"/>
      <c r="BO1082" s="115"/>
      <c r="BP1082" s="104"/>
      <c r="BQ1082" s="116"/>
      <c r="BR1082" s="117"/>
      <c r="BS1082" s="106"/>
      <c r="BT1082" s="136"/>
      <c r="BU1082" s="105"/>
      <c r="BV1082" s="136"/>
      <c r="BW1082" s="105"/>
      <c r="BX1082" s="136"/>
      <c r="BY1082" s="142"/>
      <c r="BZ1082" s="104"/>
      <c r="CA1082" s="104"/>
      <c r="CB1082" s="104"/>
      <c r="CC1082" s="104"/>
      <c r="CD1082" s="104"/>
      <c r="CE1082" s="104"/>
      <c r="CF1082" s="104"/>
      <c r="CG1082" s="104"/>
      <c r="CH1082" s="104"/>
      <c r="CI1082" s="104"/>
      <c r="CJ1082" s="104"/>
      <c r="CK1082" s="104"/>
    </row>
    <row r="1083" spans="1:89" ht="13">
      <c r="A1083" s="102"/>
      <c r="B1083" s="103"/>
      <c r="C1083" s="104"/>
      <c r="D1083" s="104"/>
      <c r="E1083" s="104"/>
      <c r="F1083" s="104"/>
      <c r="G1083" s="105"/>
      <c r="H1083" s="104"/>
      <c r="I1083" s="103"/>
      <c r="J1083" s="106"/>
      <c r="K1083" s="106"/>
      <c r="L1083" s="118">
        <v>389</v>
      </c>
      <c r="M1083" s="106"/>
      <c r="N1083" s="106"/>
      <c r="O1083" s="106"/>
      <c r="P1083" s="106"/>
      <c r="Q1083" s="106"/>
      <c r="R1083" s="106"/>
      <c r="S1083" s="106"/>
      <c r="T1083" s="106"/>
      <c r="U1083" s="106"/>
      <c r="V1083" s="107"/>
      <c r="W1083" s="107"/>
      <c r="X1083" s="106"/>
      <c r="Y1083" s="106"/>
      <c r="Z1083" s="106"/>
      <c r="AA1083" s="106"/>
      <c r="AB1083" s="106"/>
      <c r="AC1083" s="108"/>
      <c r="AD1083" s="104"/>
      <c r="AE1083" s="106"/>
      <c r="AF1083" s="106"/>
      <c r="AG1083" s="106"/>
      <c r="AH1083" s="106"/>
      <c r="AI1083" s="109"/>
      <c r="AJ1083" s="109"/>
      <c r="AK1083" s="104"/>
      <c r="AL1083" s="106"/>
      <c r="AM1083" s="106"/>
      <c r="AN1083" s="106"/>
      <c r="AO1083" s="106"/>
      <c r="AP1083" s="106"/>
      <c r="AQ1083" s="106"/>
      <c r="AR1083" s="106"/>
      <c r="AS1083" s="110"/>
      <c r="AT1083" s="111"/>
      <c r="AU1083" s="111"/>
      <c r="AV1083" s="111"/>
      <c r="AW1083" s="111"/>
      <c r="AX1083" s="111"/>
      <c r="AY1083" s="111"/>
      <c r="AZ1083" s="111"/>
      <c r="BA1083" s="111"/>
      <c r="BB1083" s="111"/>
      <c r="BC1083" s="111"/>
      <c r="BD1083" s="110"/>
      <c r="BE1083" s="110"/>
      <c r="BF1083" s="112"/>
      <c r="BG1083" s="112"/>
      <c r="BH1083" s="112"/>
      <c r="BI1083" s="110"/>
      <c r="BJ1083" s="113"/>
      <c r="BK1083" s="113"/>
      <c r="BL1083" s="113"/>
      <c r="BM1083" s="113"/>
      <c r="BN1083" s="114"/>
      <c r="BO1083" s="115"/>
      <c r="BP1083" s="104"/>
      <c r="BQ1083" s="116"/>
      <c r="BR1083" s="117"/>
      <c r="BS1083" s="106"/>
      <c r="BT1083" s="136"/>
      <c r="BU1083" s="105"/>
      <c r="BV1083" s="136"/>
      <c r="BW1083" s="105"/>
      <c r="BX1083" s="136"/>
      <c r="BY1083" s="142"/>
      <c r="BZ1083" s="104"/>
      <c r="CA1083" s="104"/>
      <c r="CB1083" s="104"/>
      <c r="CC1083" s="104"/>
      <c r="CD1083" s="104"/>
      <c r="CE1083" s="104"/>
      <c r="CF1083" s="104"/>
      <c r="CG1083" s="104"/>
      <c r="CH1083" s="104"/>
      <c r="CI1083" s="104"/>
      <c r="CJ1083" s="104"/>
      <c r="CK1083" s="104"/>
    </row>
    <row r="1084" spans="1:89" ht="13">
      <c r="A1084" s="102"/>
      <c r="B1084" s="103"/>
      <c r="C1084" s="104"/>
      <c r="D1084" s="104"/>
      <c r="E1084" s="104"/>
      <c r="F1084" s="104"/>
      <c r="G1084" s="105"/>
      <c r="H1084" s="104"/>
      <c r="I1084" s="103"/>
      <c r="J1084" s="106"/>
      <c r="K1084" s="106"/>
      <c r="L1084" s="107">
        <v>354</v>
      </c>
      <c r="M1084" s="107">
        <v>664</v>
      </c>
      <c r="N1084" s="106"/>
      <c r="O1084" s="106"/>
      <c r="P1084" s="106"/>
      <c r="Q1084" s="106"/>
      <c r="R1084" s="106"/>
      <c r="S1084" s="106"/>
      <c r="T1084" s="106"/>
      <c r="U1084" s="106"/>
      <c r="V1084" s="107"/>
      <c r="W1084" s="107"/>
      <c r="X1084" s="106"/>
      <c r="Y1084" s="106"/>
      <c r="Z1084" s="106"/>
      <c r="AA1084" s="106"/>
      <c r="AB1084" s="106"/>
      <c r="AC1084" s="108"/>
      <c r="AD1084" s="104"/>
      <c r="AE1084" s="106"/>
      <c r="AF1084" s="106"/>
      <c r="AG1084" s="106"/>
      <c r="AH1084" s="106"/>
      <c r="AI1084" s="109"/>
      <c r="AJ1084" s="109"/>
      <c r="AK1084" s="104"/>
      <c r="AL1084" s="106"/>
      <c r="AM1084" s="106"/>
      <c r="AN1084" s="106"/>
      <c r="AO1084" s="106"/>
      <c r="AP1084" s="106"/>
      <c r="AQ1084" s="106"/>
      <c r="AR1084" s="106"/>
      <c r="AS1084" s="110"/>
      <c r="AT1084" s="111"/>
      <c r="AU1084" s="111"/>
      <c r="AV1084" s="111"/>
      <c r="AW1084" s="111"/>
      <c r="AX1084" s="111"/>
      <c r="AY1084" s="111"/>
      <c r="AZ1084" s="111"/>
      <c r="BA1084" s="111"/>
      <c r="BB1084" s="111"/>
      <c r="BC1084" s="111"/>
      <c r="BD1084" s="110"/>
      <c r="BE1084" s="110"/>
      <c r="BF1084" s="112"/>
      <c r="BG1084" s="112"/>
      <c r="BH1084" s="112"/>
      <c r="BI1084" s="110"/>
      <c r="BJ1084" s="113"/>
      <c r="BK1084" s="113"/>
      <c r="BL1084" s="113"/>
      <c r="BM1084" s="113"/>
      <c r="BN1084" s="114"/>
      <c r="BO1084" s="115"/>
      <c r="BP1084" s="104"/>
      <c r="BQ1084" s="116"/>
      <c r="BR1084" s="117"/>
      <c r="BS1084" s="106"/>
      <c r="BT1084" s="136"/>
      <c r="BU1084" s="105"/>
      <c r="BV1084" s="136"/>
      <c r="BW1084" s="105"/>
      <c r="BX1084" s="136"/>
      <c r="BY1084" s="142"/>
      <c r="BZ1084" s="104"/>
      <c r="CA1084" s="104"/>
      <c r="CB1084" s="104"/>
      <c r="CC1084" s="104"/>
      <c r="CD1084" s="104"/>
      <c r="CE1084" s="104"/>
      <c r="CF1084" s="104"/>
      <c r="CG1084" s="104"/>
      <c r="CH1084" s="104"/>
      <c r="CI1084" s="104"/>
      <c r="CJ1084" s="104"/>
      <c r="CK1084" s="104"/>
    </row>
    <row r="1085" spans="1:89" ht="13">
      <c r="A1085" s="102"/>
      <c r="B1085" s="103"/>
      <c r="C1085" s="104"/>
      <c r="D1085" s="104"/>
      <c r="E1085" s="104"/>
      <c r="F1085" s="104"/>
      <c r="G1085" s="105"/>
      <c r="H1085" s="104"/>
      <c r="I1085" s="103"/>
      <c r="J1085" s="106"/>
      <c r="K1085" s="106"/>
      <c r="L1085" s="118">
        <v>389</v>
      </c>
      <c r="M1085" s="106"/>
      <c r="N1085" s="106"/>
      <c r="O1085" s="106"/>
      <c r="P1085" s="106"/>
      <c r="Q1085" s="106"/>
      <c r="R1085" s="106"/>
      <c r="S1085" s="106"/>
      <c r="T1085" s="106"/>
      <c r="U1085" s="106"/>
      <c r="V1085" s="107"/>
      <c r="W1085" s="107"/>
      <c r="X1085" s="106"/>
      <c r="Y1085" s="106"/>
      <c r="Z1085" s="106"/>
      <c r="AA1085" s="106"/>
      <c r="AB1085" s="106"/>
      <c r="AC1085" s="108"/>
      <c r="AD1085" s="104"/>
      <c r="AE1085" s="106"/>
      <c r="AF1085" s="106"/>
      <c r="AG1085" s="106"/>
      <c r="AH1085" s="106"/>
      <c r="AI1085" s="109"/>
      <c r="AJ1085" s="109"/>
      <c r="AK1085" s="104"/>
      <c r="AL1085" s="106"/>
      <c r="AM1085" s="106"/>
      <c r="AN1085" s="106"/>
      <c r="AO1085" s="106"/>
      <c r="AP1085" s="106"/>
      <c r="AQ1085" s="106"/>
      <c r="AR1085" s="106"/>
      <c r="AS1085" s="110"/>
      <c r="AT1085" s="111"/>
      <c r="AU1085" s="111"/>
      <c r="AV1085" s="111"/>
      <c r="AW1085" s="111"/>
      <c r="AX1085" s="111"/>
      <c r="AY1085" s="111"/>
      <c r="AZ1085" s="111"/>
      <c r="BA1085" s="111"/>
      <c r="BB1085" s="111"/>
      <c r="BC1085" s="111"/>
      <c r="BD1085" s="110"/>
      <c r="BE1085" s="110"/>
      <c r="BF1085" s="112"/>
      <c r="BG1085" s="112"/>
      <c r="BH1085" s="112"/>
      <c r="BI1085" s="110"/>
      <c r="BJ1085" s="113"/>
      <c r="BK1085" s="113"/>
      <c r="BL1085" s="113"/>
      <c r="BM1085" s="113"/>
      <c r="BN1085" s="114"/>
      <c r="BO1085" s="115"/>
      <c r="BP1085" s="104"/>
      <c r="BQ1085" s="116"/>
      <c r="BR1085" s="117"/>
      <c r="BS1085" s="106"/>
      <c r="BT1085" s="136"/>
      <c r="BU1085" s="105"/>
      <c r="BV1085" s="136"/>
      <c r="BW1085" s="105"/>
      <c r="BX1085" s="136"/>
      <c r="BY1085" s="142"/>
      <c r="BZ1085" s="104"/>
      <c r="CA1085" s="104"/>
      <c r="CB1085" s="104"/>
      <c r="CC1085" s="104"/>
      <c r="CD1085" s="104"/>
      <c r="CE1085" s="104"/>
      <c r="CF1085" s="104"/>
      <c r="CG1085" s="104"/>
      <c r="CH1085" s="104"/>
      <c r="CI1085" s="104"/>
      <c r="CJ1085" s="104"/>
      <c r="CK1085" s="104"/>
    </row>
    <row r="1086" spans="1:89" ht="13">
      <c r="A1086" s="102"/>
      <c r="B1086" s="103"/>
      <c r="C1086" s="104"/>
      <c r="D1086" s="104"/>
      <c r="E1086" s="104"/>
      <c r="F1086" s="104"/>
      <c r="G1086" s="105"/>
      <c r="H1086" s="104"/>
      <c r="I1086" s="103"/>
      <c r="J1086" s="106"/>
      <c r="K1086" s="106"/>
      <c r="L1086" s="118">
        <v>389</v>
      </c>
      <c r="M1086" s="106"/>
      <c r="N1086" s="106"/>
      <c r="O1086" s="106"/>
      <c r="P1086" s="106"/>
      <c r="Q1086" s="106"/>
      <c r="R1086" s="106"/>
      <c r="S1086" s="106"/>
      <c r="T1086" s="106"/>
      <c r="U1086" s="106"/>
      <c r="V1086" s="107"/>
      <c r="W1086" s="107"/>
      <c r="X1086" s="106"/>
      <c r="Y1086" s="106"/>
      <c r="Z1086" s="106"/>
      <c r="AA1086" s="106"/>
      <c r="AB1086" s="106"/>
      <c r="AC1086" s="108"/>
      <c r="AD1086" s="104"/>
      <c r="AE1086" s="106"/>
      <c r="AF1086" s="106"/>
      <c r="AG1086" s="106"/>
      <c r="AH1086" s="106"/>
      <c r="AI1086" s="109"/>
      <c r="AJ1086" s="109"/>
      <c r="AK1086" s="104"/>
      <c r="AL1086" s="106"/>
      <c r="AM1086" s="106"/>
      <c r="AN1086" s="106"/>
      <c r="AO1086" s="106"/>
      <c r="AP1086" s="106"/>
      <c r="AQ1086" s="106"/>
      <c r="AR1086" s="106"/>
      <c r="AS1086" s="110"/>
      <c r="AT1086" s="111"/>
      <c r="AU1086" s="111"/>
      <c r="AV1086" s="111"/>
      <c r="AW1086" s="111"/>
      <c r="AX1086" s="111"/>
      <c r="AY1086" s="111"/>
      <c r="AZ1086" s="111"/>
      <c r="BA1086" s="111"/>
      <c r="BB1086" s="111"/>
      <c r="BC1086" s="111"/>
      <c r="BD1086" s="110"/>
      <c r="BE1086" s="110"/>
      <c r="BF1086" s="112"/>
      <c r="BG1086" s="112"/>
      <c r="BH1086" s="112"/>
      <c r="BI1086" s="110"/>
      <c r="BJ1086" s="113"/>
      <c r="BK1086" s="113"/>
      <c r="BL1086" s="113"/>
      <c r="BM1086" s="113"/>
      <c r="BN1086" s="114"/>
      <c r="BO1086" s="115"/>
      <c r="BP1086" s="104"/>
      <c r="BQ1086" s="116"/>
      <c r="BR1086" s="117"/>
      <c r="BS1086" s="106"/>
      <c r="BT1086" s="136"/>
      <c r="BU1086" s="105"/>
      <c r="BV1086" s="136"/>
      <c r="BW1086" s="105"/>
      <c r="BX1086" s="136"/>
      <c r="BY1086" s="142"/>
      <c r="BZ1086" s="104"/>
      <c r="CA1086" s="104"/>
      <c r="CB1086" s="104"/>
      <c r="CC1086" s="104"/>
      <c r="CD1086" s="104"/>
      <c r="CE1086" s="104"/>
      <c r="CF1086" s="104"/>
      <c r="CG1086" s="104"/>
      <c r="CH1086" s="104"/>
      <c r="CI1086" s="104"/>
      <c r="CJ1086" s="104"/>
      <c r="CK1086" s="104"/>
    </row>
    <row r="1087" spans="1:89" ht="13">
      <c r="A1087" s="102"/>
      <c r="B1087" s="103"/>
      <c r="C1087" s="104"/>
      <c r="D1087" s="104"/>
      <c r="E1087" s="104"/>
      <c r="F1087" s="104"/>
      <c r="G1087" s="105"/>
      <c r="H1087" s="104"/>
      <c r="I1087" s="103"/>
      <c r="J1087" s="106"/>
      <c r="K1087" s="106"/>
      <c r="L1087" s="107">
        <v>533</v>
      </c>
      <c r="M1087" s="107">
        <v>360</v>
      </c>
      <c r="N1087" s="106"/>
      <c r="O1087" s="106"/>
      <c r="P1087" s="106"/>
      <c r="Q1087" s="106"/>
      <c r="R1087" s="106"/>
      <c r="S1087" s="106"/>
      <c r="T1087" s="106"/>
      <c r="U1087" s="106"/>
      <c r="V1087" s="107"/>
      <c r="W1087" s="107"/>
      <c r="X1087" s="106"/>
      <c r="Y1087" s="106"/>
      <c r="Z1087" s="106"/>
      <c r="AA1087" s="106"/>
      <c r="AB1087" s="106"/>
      <c r="AC1087" s="108"/>
      <c r="AD1087" s="104"/>
      <c r="AE1087" s="106"/>
      <c r="AF1087" s="106"/>
      <c r="AG1087" s="106"/>
      <c r="AH1087" s="106"/>
      <c r="AI1087" s="109"/>
      <c r="AJ1087" s="109"/>
      <c r="AK1087" s="104"/>
      <c r="AL1087" s="106"/>
      <c r="AM1087" s="106"/>
      <c r="AN1087" s="106"/>
      <c r="AO1087" s="106"/>
      <c r="AP1087" s="106"/>
      <c r="AQ1087" s="106"/>
      <c r="AR1087" s="106"/>
      <c r="AS1087" s="110"/>
      <c r="AT1087" s="111"/>
      <c r="AU1087" s="111"/>
      <c r="AV1087" s="111"/>
      <c r="AW1087" s="111"/>
      <c r="AX1087" s="111"/>
      <c r="AY1087" s="111"/>
      <c r="AZ1087" s="111"/>
      <c r="BA1087" s="111"/>
      <c r="BB1087" s="111"/>
      <c r="BC1087" s="111"/>
      <c r="BD1087" s="110"/>
      <c r="BE1087" s="110"/>
      <c r="BF1087" s="112"/>
      <c r="BG1087" s="112"/>
      <c r="BH1087" s="112"/>
      <c r="BI1087" s="110"/>
      <c r="BJ1087" s="113"/>
      <c r="BK1087" s="113"/>
      <c r="BL1087" s="113"/>
      <c r="BM1087" s="113"/>
      <c r="BN1087" s="114"/>
      <c r="BO1087" s="115"/>
      <c r="BP1087" s="104"/>
      <c r="BQ1087" s="116"/>
      <c r="BR1087" s="117"/>
      <c r="BS1087" s="106"/>
      <c r="BT1087" s="136"/>
      <c r="BU1087" s="105"/>
      <c r="BV1087" s="136"/>
      <c r="BW1087" s="105"/>
      <c r="BX1087" s="136"/>
      <c r="BY1087" s="142"/>
      <c r="BZ1087" s="104"/>
      <c r="CA1087" s="104"/>
      <c r="CB1087" s="104"/>
      <c r="CC1087" s="104"/>
      <c r="CD1087" s="104"/>
      <c r="CE1087" s="104"/>
      <c r="CF1087" s="104"/>
      <c r="CG1087" s="104"/>
      <c r="CH1087" s="104"/>
      <c r="CI1087" s="104"/>
      <c r="CJ1087" s="104"/>
      <c r="CK1087" s="104"/>
    </row>
    <row r="1088" spans="1:89" ht="13">
      <c r="A1088" s="102"/>
      <c r="B1088" s="103"/>
      <c r="C1088" s="104"/>
      <c r="D1088" s="104"/>
      <c r="E1088" s="104"/>
      <c r="F1088" s="104"/>
      <c r="G1088" s="105"/>
      <c r="H1088" s="104"/>
      <c r="I1088" s="103"/>
      <c r="J1088" s="106"/>
      <c r="K1088" s="106"/>
      <c r="L1088" s="107">
        <v>662</v>
      </c>
      <c r="M1088" s="106"/>
      <c r="N1088" s="106"/>
      <c r="O1088" s="106"/>
      <c r="P1088" s="106"/>
      <c r="Q1088" s="106"/>
      <c r="R1088" s="106"/>
      <c r="S1088" s="106"/>
      <c r="T1088" s="106"/>
      <c r="U1088" s="106"/>
      <c r="V1088" s="107"/>
      <c r="W1088" s="107"/>
      <c r="X1088" s="106"/>
      <c r="Y1088" s="106"/>
      <c r="Z1088" s="106"/>
      <c r="AA1088" s="106"/>
      <c r="AB1088" s="106"/>
      <c r="AC1088" s="108"/>
      <c r="AD1088" s="104"/>
      <c r="AE1088" s="106"/>
      <c r="AF1088" s="106"/>
      <c r="AG1088" s="106"/>
      <c r="AH1088" s="106"/>
      <c r="AI1088" s="109"/>
      <c r="AJ1088" s="109"/>
      <c r="AK1088" s="104"/>
      <c r="AL1088" s="106"/>
      <c r="AM1088" s="106"/>
      <c r="AN1088" s="106"/>
      <c r="AO1088" s="106"/>
      <c r="AP1088" s="106"/>
      <c r="AQ1088" s="106"/>
      <c r="AR1088" s="106"/>
      <c r="AS1088" s="110"/>
      <c r="AT1088" s="111"/>
      <c r="AU1088" s="111"/>
      <c r="AV1088" s="111"/>
      <c r="AW1088" s="111"/>
      <c r="AX1088" s="111"/>
      <c r="AY1088" s="111"/>
      <c r="AZ1088" s="111"/>
      <c r="BA1088" s="111"/>
      <c r="BB1088" s="111"/>
      <c r="BC1088" s="111"/>
      <c r="BD1088" s="110"/>
      <c r="BE1088" s="110"/>
      <c r="BF1088" s="112"/>
      <c r="BG1088" s="112"/>
      <c r="BH1088" s="112"/>
      <c r="BI1088" s="110"/>
      <c r="BJ1088" s="113"/>
      <c r="BK1088" s="113"/>
      <c r="BL1088" s="113"/>
      <c r="BM1088" s="113"/>
      <c r="BN1088" s="114"/>
      <c r="BO1088" s="115"/>
      <c r="BP1088" s="104"/>
      <c r="BQ1088" s="116"/>
      <c r="BR1088" s="117"/>
      <c r="BS1088" s="106"/>
      <c r="BT1088" s="136"/>
      <c r="BU1088" s="105"/>
      <c r="BV1088" s="136"/>
      <c r="BW1088" s="105"/>
      <c r="BX1088" s="136"/>
      <c r="BY1088" s="142"/>
      <c r="BZ1088" s="104"/>
      <c r="CA1088" s="104"/>
      <c r="CB1088" s="104"/>
      <c r="CC1088" s="104"/>
      <c r="CD1088" s="104"/>
      <c r="CE1088" s="104"/>
      <c r="CF1088" s="104"/>
      <c r="CG1088" s="104"/>
      <c r="CH1088" s="104"/>
      <c r="CI1088" s="104"/>
      <c r="CJ1088" s="104"/>
      <c r="CK1088" s="104"/>
    </row>
    <row r="1089" spans="1:89" ht="13">
      <c r="A1089" s="102"/>
      <c r="B1089" s="103"/>
      <c r="C1089" s="104"/>
      <c r="D1089" s="104"/>
      <c r="E1089" s="104"/>
      <c r="F1089" s="104"/>
      <c r="G1089" s="105"/>
      <c r="H1089" s="104"/>
      <c r="I1089" s="103"/>
      <c r="J1089" s="106"/>
      <c r="K1089" s="106"/>
      <c r="L1089" s="118">
        <v>389</v>
      </c>
      <c r="M1089" s="106"/>
      <c r="N1089" s="106"/>
      <c r="O1089" s="106"/>
      <c r="P1089" s="106"/>
      <c r="Q1089" s="106"/>
      <c r="R1089" s="106"/>
      <c r="S1089" s="106"/>
      <c r="T1089" s="106"/>
      <c r="U1089" s="106"/>
      <c r="V1089" s="107"/>
      <c r="W1089" s="107"/>
      <c r="X1089" s="106"/>
      <c r="Y1089" s="106"/>
      <c r="Z1089" s="106"/>
      <c r="AA1089" s="106"/>
      <c r="AB1089" s="106"/>
      <c r="AC1089" s="108"/>
      <c r="AD1089" s="104"/>
      <c r="AE1089" s="106"/>
      <c r="AF1089" s="106"/>
      <c r="AG1089" s="106"/>
      <c r="AH1089" s="106"/>
      <c r="AI1089" s="109"/>
      <c r="AJ1089" s="109"/>
      <c r="AK1089" s="104"/>
      <c r="AL1089" s="106"/>
      <c r="AM1089" s="106"/>
      <c r="AN1089" s="106"/>
      <c r="AO1089" s="106"/>
      <c r="AP1089" s="106"/>
      <c r="AQ1089" s="106"/>
      <c r="AR1089" s="106"/>
      <c r="AS1089" s="110"/>
      <c r="AT1089" s="111"/>
      <c r="AU1089" s="111"/>
      <c r="AV1089" s="111"/>
      <c r="AW1089" s="111"/>
      <c r="AX1089" s="111"/>
      <c r="AY1089" s="111"/>
      <c r="AZ1089" s="111"/>
      <c r="BA1089" s="111"/>
      <c r="BB1089" s="111"/>
      <c r="BC1089" s="111"/>
      <c r="BD1089" s="110"/>
      <c r="BE1089" s="110"/>
      <c r="BF1089" s="112"/>
      <c r="BG1089" s="112"/>
      <c r="BH1089" s="112"/>
      <c r="BI1089" s="110"/>
      <c r="BJ1089" s="113"/>
      <c r="BK1089" s="113"/>
      <c r="BL1089" s="113"/>
      <c r="BM1089" s="113"/>
      <c r="BN1089" s="114"/>
      <c r="BO1089" s="115"/>
      <c r="BP1089" s="104"/>
      <c r="BQ1089" s="116"/>
      <c r="BR1089" s="117"/>
      <c r="BS1089" s="106"/>
      <c r="BT1089" s="136"/>
      <c r="BU1089" s="105"/>
      <c r="BV1089" s="136"/>
      <c r="BW1089" s="105"/>
      <c r="BX1089" s="136"/>
      <c r="BY1089" s="142"/>
      <c r="BZ1089" s="104"/>
      <c r="CA1089" s="104"/>
      <c r="CB1089" s="104"/>
      <c r="CC1089" s="104"/>
      <c r="CD1089" s="104"/>
      <c r="CE1089" s="104"/>
      <c r="CF1089" s="104"/>
      <c r="CG1089" s="104"/>
      <c r="CH1089" s="104"/>
      <c r="CI1089" s="104"/>
      <c r="CJ1089" s="104"/>
      <c r="CK1089" s="104"/>
    </row>
    <row r="1090" spans="1:89" ht="13">
      <c r="A1090" s="102"/>
      <c r="B1090" s="103"/>
      <c r="C1090" s="104"/>
      <c r="D1090" s="104"/>
      <c r="E1090" s="104"/>
      <c r="F1090" s="104"/>
      <c r="G1090" s="105"/>
      <c r="H1090" s="104"/>
      <c r="I1090" s="103"/>
      <c r="J1090" s="106"/>
      <c r="K1090" s="106"/>
      <c r="L1090" s="118">
        <v>389</v>
      </c>
      <c r="M1090" s="106"/>
      <c r="N1090" s="106"/>
      <c r="O1090" s="106"/>
      <c r="P1090" s="106"/>
      <c r="Q1090" s="106"/>
      <c r="R1090" s="106"/>
      <c r="S1090" s="106"/>
      <c r="T1090" s="106"/>
      <c r="U1090" s="106"/>
      <c r="V1090" s="107"/>
      <c r="W1090" s="107"/>
      <c r="X1090" s="106"/>
      <c r="Y1090" s="106"/>
      <c r="Z1090" s="106"/>
      <c r="AA1090" s="106"/>
      <c r="AB1090" s="106"/>
      <c r="AC1090" s="108"/>
      <c r="AD1090" s="104"/>
      <c r="AE1090" s="106"/>
      <c r="AF1090" s="106"/>
      <c r="AG1090" s="106"/>
      <c r="AH1090" s="106"/>
      <c r="AI1090" s="109"/>
      <c r="AJ1090" s="109"/>
      <c r="AK1090" s="104"/>
      <c r="AL1090" s="106"/>
      <c r="AM1090" s="106"/>
      <c r="AN1090" s="106"/>
      <c r="AO1090" s="106"/>
      <c r="AP1090" s="106"/>
      <c r="AQ1090" s="106"/>
      <c r="AR1090" s="106"/>
      <c r="AS1090" s="110"/>
      <c r="AT1090" s="111"/>
      <c r="AU1090" s="111"/>
      <c r="AV1090" s="111"/>
      <c r="AW1090" s="111"/>
      <c r="AX1090" s="111"/>
      <c r="AY1090" s="111"/>
      <c r="AZ1090" s="111"/>
      <c r="BA1090" s="111"/>
      <c r="BB1090" s="111"/>
      <c r="BC1090" s="111"/>
      <c r="BD1090" s="110"/>
      <c r="BE1090" s="110"/>
      <c r="BF1090" s="112"/>
      <c r="BG1090" s="112"/>
      <c r="BH1090" s="112"/>
      <c r="BI1090" s="110"/>
      <c r="BJ1090" s="113"/>
      <c r="BK1090" s="113"/>
      <c r="BL1090" s="113"/>
      <c r="BM1090" s="113"/>
      <c r="BN1090" s="114"/>
      <c r="BO1090" s="115"/>
      <c r="BP1090" s="104"/>
      <c r="BQ1090" s="116"/>
      <c r="BR1090" s="117"/>
      <c r="BS1090" s="106"/>
      <c r="BT1090" s="136"/>
      <c r="BU1090" s="105"/>
      <c r="BV1090" s="136"/>
      <c r="BW1090" s="105"/>
      <c r="BX1090" s="136"/>
      <c r="BY1090" s="142"/>
      <c r="BZ1090" s="104"/>
      <c r="CA1090" s="104"/>
      <c r="CB1090" s="104"/>
      <c r="CC1090" s="104"/>
      <c r="CD1090" s="104"/>
      <c r="CE1090" s="104"/>
      <c r="CF1090" s="104"/>
      <c r="CG1090" s="104"/>
      <c r="CH1090" s="104"/>
      <c r="CI1090" s="104"/>
      <c r="CJ1090" s="104"/>
      <c r="CK1090" s="104"/>
    </row>
    <row r="1091" spans="1:89" ht="13">
      <c r="A1091" s="102"/>
      <c r="B1091" s="103"/>
      <c r="C1091" s="104"/>
      <c r="D1091" s="104"/>
      <c r="E1091" s="104"/>
      <c r="F1091" s="104"/>
      <c r="G1091" s="105"/>
      <c r="H1091" s="104"/>
      <c r="I1091" s="103"/>
      <c r="J1091" s="106"/>
      <c r="K1091" s="106"/>
      <c r="L1091" s="118">
        <v>389</v>
      </c>
      <c r="M1091" s="107">
        <v>700</v>
      </c>
      <c r="N1091" s="106"/>
      <c r="O1091" s="106"/>
      <c r="P1091" s="106"/>
      <c r="Q1091" s="106"/>
      <c r="R1091" s="106"/>
      <c r="S1091" s="106"/>
      <c r="T1091" s="106"/>
      <c r="U1091" s="106"/>
      <c r="V1091" s="107"/>
      <c r="W1091" s="107"/>
      <c r="X1091" s="106"/>
      <c r="Y1091" s="106"/>
      <c r="Z1091" s="106"/>
      <c r="AA1091" s="106"/>
      <c r="AB1091" s="106"/>
      <c r="AC1091" s="108"/>
      <c r="AD1091" s="104"/>
      <c r="AE1091" s="106"/>
      <c r="AF1091" s="106"/>
      <c r="AG1091" s="106"/>
      <c r="AH1091" s="106"/>
      <c r="AI1091" s="109"/>
      <c r="AJ1091" s="109"/>
      <c r="AK1091" s="104"/>
      <c r="AL1091" s="106"/>
      <c r="AM1091" s="106"/>
      <c r="AN1091" s="106"/>
      <c r="AO1091" s="106"/>
      <c r="AP1091" s="106"/>
      <c r="AQ1091" s="106"/>
      <c r="AR1091" s="106"/>
      <c r="AS1091" s="110"/>
      <c r="AT1091" s="111"/>
      <c r="AU1091" s="111"/>
      <c r="AV1091" s="111"/>
      <c r="AW1091" s="111"/>
      <c r="AX1091" s="111"/>
      <c r="AY1091" s="111"/>
      <c r="AZ1091" s="111"/>
      <c r="BA1091" s="111"/>
      <c r="BB1091" s="111"/>
      <c r="BC1091" s="111"/>
      <c r="BD1091" s="110"/>
      <c r="BE1091" s="110"/>
      <c r="BF1091" s="112"/>
      <c r="BG1091" s="112"/>
      <c r="BH1091" s="112"/>
      <c r="BI1091" s="110"/>
      <c r="BJ1091" s="113"/>
      <c r="BK1091" s="113"/>
      <c r="BL1091" s="113"/>
      <c r="BM1091" s="113"/>
      <c r="BN1091" s="114"/>
      <c r="BO1091" s="115"/>
      <c r="BP1091" s="104"/>
      <c r="BQ1091" s="116"/>
      <c r="BR1091" s="117"/>
      <c r="BS1091" s="106"/>
      <c r="BT1091" s="136"/>
      <c r="BU1091" s="105"/>
      <c r="BV1091" s="136"/>
      <c r="BW1091" s="105"/>
      <c r="BX1091" s="136"/>
      <c r="BY1091" s="142"/>
      <c r="BZ1091" s="104"/>
      <c r="CA1091" s="104"/>
      <c r="CB1091" s="104"/>
      <c r="CC1091" s="104"/>
      <c r="CD1091" s="104"/>
      <c r="CE1091" s="104"/>
      <c r="CF1091" s="104"/>
      <c r="CG1091" s="104"/>
      <c r="CH1091" s="104"/>
      <c r="CI1091" s="104"/>
      <c r="CJ1091" s="104"/>
      <c r="CK1091" s="104"/>
    </row>
    <row r="1092" spans="1:89" ht="13">
      <c r="A1092" s="102"/>
      <c r="B1092" s="103"/>
      <c r="C1092" s="104"/>
      <c r="D1092" s="104"/>
      <c r="E1092" s="104"/>
      <c r="F1092" s="104"/>
      <c r="G1092" s="105"/>
      <c r="H1092" s="104"/>
      <c r="I1092" s="103"/>
      <c r="J1092" s="106"/>
      <c r="K1092" s="106"/>
      <c r="L1092" s="118">
        <v>389</v>
      </c>
      <c r="M1092" s="106"/>
      <c r="N1092" s="106"/>
      <c r="O1092" s="106"/>
      <c r="P1092" s="106"/>
      <c r="Q1092" s="106"/>
      <c r="R1092" s="106"/>
      <c r="S1092" s="106"/>
      <c r="T1092" s="106"/>
      <c r="U1092" s="106"/>
      <c r="V1092" s="107"/>
      <c r="W1092" s="107"/>
      <c r="X1092" s="106"/>
      <c r="Y1092" s="106"/>
      <c r="Z1092" s="106"/>
      <c r="AA1092" s="106"/>
      <c r="AB1092" s="106"/>
      <c r="AC1092" s="108"/>
      <c r="AD1092" s="104"/>
      <c r="AE1092" s="106"/>
      <c r="AF1092" s="106"/>
      <c r="AG1092" s="106"/>
      <c r="AH1092" s="106"/>
      <c r="AI1092" s="109"/>
      <c r="AJ1092" s="109"/>
      <c r="AK1092" s="104"/>
      <c r="AL1092" s="106"/>
      <c r="AM1092" s="106"/>
      <c r="AN1092" s="106"/>
      <c r="AO1092" s="106"/>
      <c r="AP1092" s="106"/>
      <c r="AQ1092" s="106"/>
      <c r="AR1092" s="106"/>
      <c r="AS1092" s="110"/>
      <c r="AT1092" s="111"/>
      <c r="AU1092" s="111"/>
      <c r="AV1092" s="111"/>
      <c r="AW1092" s="111"/>
      <c r="AX1092" s="111"/>
      <c r="AY1092" s="111"/>
      <c r="AZ1092" s="111"/>
      <c r="BA1092" s="111"/>
      <c r="BB1092" s="111"/>
      <c r="BC1092" s="111"/>
      <c r="BD1092" s="110"/>
      <c r="BE1092" s="110"/>
      <c r="BF1092" s="112"/>
      <c r="BG1092" s="112"/>
      <c r="BH1092" s="112"/>
      <c r="BI1092" s="110"/>
      <c r="BJ1092" s="113"/>
      <c r="BK1092" s="113"/>
      <c r="BL1092" s="113"/>
      <c r="BM1092" s="113"/>
      <c r="BN1092" s="114"/>
      <c r="BO1092" s="115"/>
      <c r="BP1092" s="104"/>
      <c r="BQ1092" s="116"/>
      <c r="BR1092" s="117"/>
      <c r="BS1092" s="106"/>
      <c r="BT1092" s="136"/>
      <c r="BU1092" s="105"/>
      <c r="BV1092" s="136"/>
      <c r="BW1092" s="105"/>
      <c r="BX1092" s="136"/>
      <c r="BY1092" s="142"/>
      <c r="BZ1092" s="104"/>
      <c r="CA1092" s="104"/>
      <c r="CB1092" s="104"/>
      <c r="CC1092" s="104"/>
      <c r="CD1092" s="104"/>
      <c r="CE1092" s="104"/>
      <c r="CF1092" s="104"/>
      <c r="CG1092" s="104"/>
      <c r="CH1092" s="104"/>
      <c r="CI1092" s="104"/>
      <c r="CJ1092" s="104"/>
      <c r="CK1092" s="104"/>
    </row>
    <row r="1093" spans="1:89" ht="13">
      <c r="A1093" s="102"/>
      <c r="B1093" s="103"/>
      <c r="C1093" s="104"/>
      <c r="D1093" s="104"/>
      <c r="E1093" s="104"/>
      <c r="F1093" s="104"/>
      <c r="G1093" s="105"/>
      <c r="H1093" s="104"/>
      <c r="I1093" s="103"/>
      <c r="J1093" s="106"/>
      <c r="K1093" s="106"/>
      <c r="L1093" s="118">
        <v>389</v>
      </c>
      <c r="M1093" s="106"/>
      <c r="N1093" s="106"/>
      <c r="O1093" s="106"/>
      <c r="P1093" s="106"/>
      <c r="Q1093" s="106"/>
      <c r="R1093" s="106"/>
      <c r="S1093" s="106"/>
      <c r="T1093" s="106"/>
      <c r="U1093" s="106"/>
      <c r="V1093" s="107"/>
      <c r="W1093" s="107"/>
      <c r="X1093" s="106"/>
      <c r="Y1093" s="106"/>
      <c r="Z1093" s="106"/>
      <c r="AA1093" s="106"/>
      <c r="AB1093" s="106"/>
      <c r="AC1093" s="108"/>
      <c r="AD1093" s="104"/>
      <c r="AE1093" s="106"/>
      <c r="AF1093" s="106"/>
      <c r="AG1093" s="106"/>
      <c r="AH1093" s="106"/>
      <c r="AI1093" s="109"/>
      <c r="AJ1093" s="109"/>
      <c r="AK1093" s="104"/>
      <c r="AL1093" s="106"/>
      <c r="AM1093" s="106"/>
      <c r="AN1093" s="106"/>
      <c r="AO1093" s="106"/>
      <c r="AP1093" s="106"/>
      <c r="AQ1093" s="106"/>
      <c r="AR1093" s="106"/>
      <c r="AS1093" s="110"/>
      <c r="AT1093" s="111"/>
      <c r="AU1093" s="111"/>
      <c r="AV1093" s="111"/>
      <c r="AW1093" s="111"/>
      <c r="AX1093" s="111"/>
      <c r="AY1093" s="111"/>
      <c r="AZ1093" s="111"/>
      <c r="BA1093" s="111"/>
      <c r="BB1093" s="111"/>
      <c r="BC1093" s="111"/>
      <c r="BD1093" s="110"/>
      <c r="BE1093" s="110"/>
      <c r="BF1093" s="112"/>
      <c r="BG1093" s="112"/>
      <c r="BH1093" s="112"/>
      <c r="BI1093" s="110"/>
      <c r="BJ1093" s="113"/>
      <c r="BK1093" s="113"/>
      <c r="BL1093" s="113"/>
      <c r="BM1093" s="113"/>
      <c r="BN1093" s="114"/>
      <c r="BO1093" s="115"/>
      <c r="BP1093" s="104"/>
      <c r="BQ1093" s="116"/>
      <c r="BR1093" s="117"/>
      <c r="BS1093" s="106"/>
      <c r="BT1093" s="136"/>
      <c r="BU1093" s="105"/>
      <c r="BV1093" s="136"/>
      <c r="BW1093" s="105"/>
      <c r="BX1093" s="136"/>
      <c r="BY1093" s="142"/>
      <c r="BZ1093" s="104"/>
      <c r="CA1093" s="104"/>
      <c r="CB1093" s="104"/>
      <c r="CC1093" s="104"/>
      <c r="CD1093" s="104"/>
      <c r="CE1093" s="104"/>
      <c r="CF1093" s="104"/>
      <c r="CG1093" s="104"/>
      <c r="CH1093" s="104"/>
      <c r="CI1093" s="104"/>
      <c r="CJ1093" s="104"/>
      <c r="CK1093" s="104"/>
    </row>
    <row r="1094" spans="1:89" ht="13">
      <c r="A1094" s="102"/>
      <c r="B1094" s="103"/>
      <c r="C1094" s="104"/>
      <c r="D1094" s="104"/>
      <c r="E1094" s="104"/>
      <c r="F1094" s="104"/>
      <c r="G1094" s="105"/>
      <c r="H1094" s="104"/>
      <c r="I1094" s="103"/>
      <c r="J1094" s="106"/>
      <c r="K1094" s="106"/>
      <c r="L1094" s="118">
        <v>389</v>
      </c>
      <c r="M1094" s="106"/>
      <c r="N1094" s="106"/>
      <c r="O1094" s="106"/>
      <c r="P1094" s="106"/>
      <c r="Q1094" s="106"/>
      <c r="R1094" s="106"/>
      <c r="S1094" s="106"/>
      <c r="T1094" s="106"/>
      <c r="U1094" s="106"/>
      <c r="V1094" s="107"/>
      <c r="W1094" s="107"/>
      <c r="X1094" s="106"/>
      <c r="Y1094" s="106"/>
      <c r="Z1094" s="106"/>
      <c r="AA1094" s="106"/>
      <c r="AB1094" s="106"/>
      <c r="AC1094" s="108"/>
      <c r="AD1094" s="104"/>
      <c r="AE1094" s="106"/>
      <c r="AF1094" s="106"/>
      <c r="AG1094" s="106"/>
      <c r="AH1094" s="106"/>
      <c r="AI1094" s="109"/>
      <c r="AJ1094" s="109"/>
      <c r="AK1094" s="104"/>
      <c r="AL1094" s="106"/>
      <c r="AM1094" s="106"/>
      <c r="AN1094" s="106"/>
      <c r="AO1094" s="106"/>
      <c r="AP1094" s="106"/>
      <c r="AQ1094" s="106"/>
      <c r="AR1094" s="106"/>
      <c r="AS1094" s="110"/>
      <c r="AT1094" s="111"/>
      <c r="AU1094" s="111"/>
      <c r="AV1094" s="111"/>
      <c r="AW1094" s="111"/>
      <c r="AX1094" s="111"/>
      <c r="AY1094" s="111"/>
      <c r="AZ1094" s="111"/>
      <c r="BA1094" s="111"/>
      <c r="BB1094" s="111"/>
      <c r="BC1094" s="111"/>
      <c r="BD1094" s="110"/>
      <c r="BE1094" s="110"/>
      <c r="BF1094" s="112"/>
      <c r="BG1094" s="112"/>
      <c r="BH1094" s="112"/>
      <c r="BI1094" s="110"/>
      <c r="BJ1094" s="113"/>
      <c r="BK1094" s="113"/>
      <c r="BL1094" s="113"/>
      <c r="BM1094" s="113"/>
      <c r="BN1094" s="114"/>
      <c r="BO1094" s="115"/>
      <c r="BP1094" s="104"/>
      <c r="BQ1094" s="116"/>
      <c r="BR1094" s="117"/>
      <c r="BS1094" s="106"/>
      <c r="BT1094" s="136"/>
      <c r="BU1094" s="105"/>
      <c r="BV1094" s="136"/>
      <c r="BW1094" s="105"/>
      <c r="BX1094" s="136"/>
      <c r="BY1094" s="142"/>
      <c r="BZ1094" s="104"/>
      <c r="CA1094" s="104"/>
      <c r="CB1094" s="104"/>
      <c r="CC1094" s="104"/>
      <c r="CD1094" s="104"/>
      <c r="CE1094" s="104"/>
      <c r="CF1094" s="104"/>
      <c r="CG1094" s="104"/>
      <c r="CH1094" s="104"/>
      <c r="CI1094" s="104"/>
      <c r="CJ1094" s="104"/>
      <c r="CK1094" s="104"/>
    </row>
    <row r="1095" spans="1:89" ht="13">
      <c r="A1095" s="102"/>
      <c r="B1095" s="103"/>
      <c r="C1095" s="104"/>
      <c r="D1095" s="104"/>
      <c r="E1095" s="104"/>
      <c r="F1095" s="104"/>
      <c r="G1095" s="105"/>
      <c r="H1095" s="104"/>
      <c r="I1095" s="103"/>
      <c r="J1095" s="106"/>
      <c r="K1095" s="106"/>
      <c r="L1095" s="118">
        <v>389</v>
      </c>
      <c r="M1095" s="106"/>
      <c r="N1095" s="106"/>
      <c r="O1095" s="106"/>
      <c r="P1095" s="106"/>
      <c r="Q1095" s="106"/>
      <c r="R1095" s="106"/>
      <c r="S1095" s="106"/>
      <c r="T1095" s="106"/>
      <c r="U1095" s="106"/>
      <c r="V1095" s="107"/>
      <c r="W1095" s="107"/>
      <c r="X1095" s="106"/>
      <c r="Y1095" s="106"/>
      <c r="Z1095" s="106"/>
      <c r="AA1095" s="106"/>
      <c r="AB1095" s="106"/>
      <c r="AC1095" s="108"/>
      <c r="AD1095" s="104"/>
      <c r="AE1095" s="106"/>
      <c r="AF1095" s="106"/>
      <c r="AG1095" s="106"/>
      <c r="AH1095" s="106"/>
      <c r="AI1095" s="109"/>
      <c r="AJ1095" s="109"/>
      <c r="AK1095" s="104"/>
      <c r="AL1095" s="106"/>
      <c r="AM1095" s="106"/>
      <c r="AN1095" s="106"/>
      <c r="AO1095" s="106"/>
      <c r="AP1095" s="106"/>
      <c r="AQ1095" s="106"/>
      <c r="AR1095" s="106"/>
      <c r="AS1095" s="110"/>
      <c r="AT1095" s="111"/>
      <c r="AU1095" s="111"/>
      <c r="AV1095" s="111"/>
      <c r="AW1095" s="111"/>
      <c r="AX1095" s="111"/>
      <c r="AY1095" s="111"/>
      <c r="AZ1095" s="111"/>
      <c r="BA1095" s="111"/>
      <c r="BB1095" s="111"/>
      <c r="BC1095" s="111"/>
      <c r="BD1095" s="110"/>
      <c r="BE1095" s="110"/>
      <c r="BF1095" s="112"/>
      <c r="BG1095" s="112"/>
      <c r="BH1095" s="112"/>
      <c r="BI1095" s="110"/>
      <c r="BJ1095" s="113"/>
      <c r="BK1095" s="113"/>
      <c r="BL1095" s="113"/>
      <c r="BM1095" s="113"/>
      <c r="BN1095" s="114"/>
      <c r="BO1095" s="115"/>
      <c r="BP1095" s="104"/>
      <c r="BQ1095" s="116"/>
      <c r="BR1095" s="117"/>
      <c r="BS1095" s="106"/>
      <c r="BT1095" s="136"/>
      <c r="BU1095" s="105"/>
      <c r="BV1095" s="136"/>
      <c r="BW1095" s="105"/>
      <c r="BX1095" s="136"/>
      <c r="BY1095" s="142"/>
      <c r="BZ1095" s="104"/>
      <c r="CA1095" s="104"/>
      <c r="CB1095" s="104"/>
      <c r="CC1095" s="104"/>
      <c r="CD1095" s="104"/>
      <c r="CE1095" s="104"/>
      <c r="CF1095" s="104"/>
      <c r="CG1095" s="104"/>
      <c r="CH1095" s="104"/>
      <c r="CI1095" s="104"/>
      <c r="CJ1095" s="104"/>
      <c r="CK1095" s="104"/>
    </row>
    <row r="1096" spans="1:89" ht="13">
      <c r="A1096" s="102"/>
      <c r="B1096" s="103"/>
      <c r="C1096" s="104"/>
      <c r="D1096" s="104"/>
      <c r="E1096" s="104"/>
      <c r="F1096" s="104"/>
      <c r="G1096" s="105"/>
      <c r="H1096" s="104"/>
      <c r="I1096" s="103"/>
      <c r="J1096" s="106"/>
      <c r="K1096" s="106"/>
      <c r="L1096" s="118">
        <v>389</v>
      </c>
      <c r="M1096" s="107">
        <v>432</v>
      </c>
      <c r="N1096" s="106"/>
      <c r="O1096" s="106"/>
      <c r="P1096" s="106"/>
      <c r="Q1096" s="106"/>
      <c r="R1096" s="106"/>
      <c r="S1096" s="106"/>
      <c r="T1096" s="106"/>
      <c r="U1096" s="106"/>
      <c r="V1096" s="107"/>
      <c r="W1096" s="107"/>
      <c r="X1096" s="106"/>
      <c r="Y1096" s="106"/>
      <c r="Z1096" s="106"/>
      <c r="AA1096" s="106"/>
      <c r="AB1096" s="106"/>
      <c r="AC1096" s="108"/>
      <c r="AD1096" s="104"/>
      <c r="AE1096" s="106"/>
      <c r="AF1096" s="106"/>
      <c r="AG1096" s="106"/>
      <c r="AH1096" s="106"/>
      <c r="AI1096" s="109"/>
      <c r="AJ1096" s="109"/>
      <c r="AK1096" s="104"/>
      <c r="AL1096" s="106"/>
      <c r="AM1096" s="106"/>
      <c r="AN1096" s="106"/>
      <c r="AO1096" s="106"/>
      <c r="AP1096" s="106"/>
      <c r="AQ1096" s="106"/>
      <c r="AR1096" s="106"/>
      <c r="AS1096" s="110"/>
      <c r="AT1096" s="111"/>
      <c r="AU1096" s="111"/>
      <c r="AV1096" s="111"/>
      <c r="AW1096" s="111"/>
      <c r="AX1096" s="111"/>
      <c r="AY1096" s="111"/>
      <c r="AZ1096" s="111"/>
      <c r="BA1096" s="111"/>
      <c r="BB1096" s="111"/>
      <c r="BC1096" s="111"/>
      <c r="BD1096" s="110"/>
      <c r="BE1096" s="110"/>
      <c r="BF1096" s="112"/>
      <c r="BG1096" s="112"/>
      <c r="BH1096" s="112"/>
      <c r="BI1096" s="110"/>
      <c r="BJ1096" s="113"/>
      <c r="BK1096" s="113"/>
      <c r="BL1096" s="113"/>
      <c r="BM1096" s="113"/>
      <c r="BN1096" s="114"/>
      <c r="BO1096" s="115"/>
      <c r="BP1096" s="104"/>
      <c r="BQ1096" s="116"/>
      <c r="BR1096" s="117"/>
      <c r="BS1096" s="106"/>
      <c r="BT1096" s="136"/>
      <c r="BU1096" s="105"/>
      <c r="BV1096" s="136"/>
      <c r="BW1096" s="105"/>
      <c r="BX1096" s="136"/>
      <c r="BY1096" s="142"/>
      <c r="BZ1096" s="104"/>
      <c r="CA1096" s="104"/>
      <c r="CB1096" s="104"/>
      <c r="CC1096" s="104"/>
      <c r="CD1096" s="104"/>
      <c r="CE1096" s="104"/>
      <c r="CF1096" s="104"/>
      <c r="CG1096" s="104"/>
      <c r="CH1096" s="104"/>
      <c r="CI1096" s="104"/>
      <c r="CJ1096" s="104"/>
      <c r="CK1096" s="104"/>
    </row>
    <row r="1097" spans="1:89" ht="13">
      <c r="A1097" s="102"/>
      <c r="B1097" s="103"/>
      <c r="C1097" s="104"/>
      <c r="D1097" s="104"/>
      <c r="E1097" s="104"/>
      <c r="F1097" s="104"/>
      <c r="G1097" s="105"/>
      <c r="H1097" s="104"/>
      <c r="I1097" s="103"/>
      <c r="J1097" s="106"/>
      <c r="K1097" s="106"/>
      <c r="L1097" s="118">
        <v>389</v>
      </c>
      <c r="M1097" s="107">
        <v>712</v>
      </c>
      <c r="N1097" s="106"/>
      <c r="O1097" s="106"/>
      <c r="P1097" s="106"/>
      <c r="Q1097" s="106"/>
      <c r="R1097" s="106"/>
      <c r="S1097" s="106"/>
      <c r="T1097" s="106"/>
      <c r="U1097" s="106"/>
      <c r="V1097" s="107"/>
      <c r="W1097" s="107"/>
      <c r="X1097" s="106"/>
      <c r="Y1097" s="106"/>
      <c r="Z1097" s="106"/>
      <c r="AA1097" s="106"/>
      <c r="AB1097" s="106"/>
      <c r="AC1097" s="108"/>
      <c r="AD1097" s="104"/>
      <c r="AE1097" s="106"/>
      <c r="AF1097" s="106"/>
      <c r="AG1097" s="106"/>
      <c r="AH1097" s="106"/>
      <c r="AI1097" s="109"/>
      <c r="AJ1097" s="109"/>
      <c r="AK1097" s="104"/>
      <c r="AL1097" s="106"/>
      <c r="AM1097" s="106"/>
      <c r="AN1097" s="106"/>
      <c r="AO1097" s="106"/>
      <c r="AP1097" s="106"/>
      <c r="AQ1097" s="106"/>
      <c r="AR1097" s="106"/>
      <c r="AS1097" s="110"/>
      <c r="AT1097" s="111"/>
      <c r="AU1097" s="111"/>
      <c r="AV1097" s="111"/>
      <c r="AW1097" s="111"/>
      <c r="AX1097" s="111"/>
      <c r="AY1097" s="111"/>
      <c r="AZ1097" s="111"/>
      <c r="BA1097" s="111"/>
      <c r="BB1097" s="111"/>
      <c r="BC1097" s="111"/>
      <c r="BD1097" s="110"/>
      <c r="BE1097" s="110"/>
      <c r="BF1097" s="112"/>
      <c r="BG1097" s="112"/>
      <c r="BH1097" s="112"/>
      <c r="BI1097" s="110"/>
      <c r="BJ1097" s="113"/>
      <c r="BK1097" s="113"/>
      <c r="BL1097" s="113"/>
      <c r="BM1097" s="113"/>
      <c r="BN1097" s="114"/>
      <c r="BO1097" s="115"/>
      <c r="BP1097" s="104"/>
      <c r="BQ1097" s="116"/>
      <c r="BR1097" s="117"/>
      <c r="BS1097" s="106"/>
      <c r="BT1097" s="136"/>
      <c r="BU1097" s="105"/>
      <c r="BV1097" s="136"/>
      <c r="BW1097" s="105"/>
      <c r="BX1097" s="136"/>
      <c r="BY1097" s="142"/>
      <c r="BZ1097" s="104"/>
      <c r="CA1097" s="104"/>
      <c r="CB1097" s="104"/>
      <c r="CC1097" s="104"/>
      <c r="CD1097" s="104"/>
      <c r="CE1097" s="104"/>
      <c r="CF1097" s="104"/>
      <c r="CG1097" s="104"/>
      <c r="CH1097" s="104"/>
      <c r="CI1097" s="104"/>
      <c r="CJ1097" s="104"/>
      <c r="CK1097" s="104"/>
    </row>
    <row r="1098" spans="1:89" ht="13">
      <c r="A1098" s="102"/>
      <c r="B1098" s="103"/>
      <c r="C1098" s="104"/>
      <c r="D1098" s="104"/>
      <c r="E1098" s="104"/>
      <c r="F1098" s="104"/>
      <c r="G1098" s="105"/>
      <c r="H1098" s="104"/>
      <c r="I1098" s="103"/>
      <c r="J1098" s="106"/>
      <c r="K1098" s="106"/>
      <c r="L1098" s="118">
        <v>389</v>
      </c>
      <c r="M1098" s="106"/>
      <c r="N1098" s="106"/>
      <c r="O1098" s="106"/>
      <c r="P1098" s="106"/>
      <c r="Q1098" s="106"/>
      <c r="R1098" s="106"/>
      <c r="S1098" s="106"/>
      <c r="T1098" s="106"/>
      <c r="U1098" s="106"/>
      <c r="V1098" s="107"/>
      <c r="W1098" s="107"/>
      <c r="X1098" s="106"/>
      <c r="Y1098" s="106"/>
      <c r="Z1098" s="106"/>
      <c r="AA1098" s="106"/>
      <c r="AB1098" s="106"/>
      <c r="AC1098" s="108"/>
      <c r="AD1098" s="104"/>
      <c r="AE1098" s="106"/>
      <c r="AF1098" s="106"/>
      <c r="AG1098" s="106"/>
      <c r="AH1098" s="106"/>
      <c r="AI1098" s="109"/>
      <c r="AJ1098" s="109"/>
      <c r="AK1098" s="104"/>
      <c r="AL1098" s="106"/>
      <c r="AM1098" s="106"/>
      <c r="AN1098" s="106"/>
      <c r="AO1098" s="106"/>
      <c r="AP1098" s="106"/>
      <c r="AQ1098" s="106"/>
      <c r="AR1098" s="106"/>
      <c r="AS1098" s="110"/>
      <c r="AT1098" s="111"/>
      <c r="AU1098" s="111"/>
      <c r="AV1098" s="111"/>
      <c r="AW1098" s="111"/>
      <c r="AX1098" s="111"/>
      <c r="AY1098" s="111"/>
      <c r="AZ1098" s="111"/>
      <c r="BA1098" s="111"/>
      <c r="BB1098" s="111"/>
      <c r="BC1098" s="111"/>
      <c r="BD1098" s="110"/>
      <c r="BE1098" s="110"/>
      <c r="BF1098" s="112"/>
      <c r="BG1098" s="112"/>
      <c r="BH1098" s="112"/>
      <c r="BI1098" s="110"/>
      <c r="BJ1098" s="113"/>
      <c r="BK1098" s="113"/>
      <c r="BL1098" s="113"/>
      <c r="BM1098" s="113"/>
      <c r="BN1098" s="114"/>
      <c r="BO1098" s="115"/>
      <c r="BP1098" s="104"/>
      <c r="BQ1098" s="116"/>
      <c r="BR1098" s="117"/>
      <c r="BS1098" s="106"/>
      <c r="BT1098" s="136"/>
      <c r="BU1098" s="105"/>
      <c r="BV1098" s="136"/>
      <c r="BW1098" s="105"/>
      <c r="BX1098" s="136"/>
      <c r="BY1098" s="142"/>
      <c r="BZ1098" s="104"/>
      <c r="CA1098" s="104"/>
      <c r="CB1098" s="104"/>
      <c r="CC1098" s="104"/>
      <c r="CD1098" s="104"/>
      <c r="CE1098" s="104"/>
      <c r="CF1098" s="104"/>
      <c r="CG1098" s="104"/>
      <c r="CH1098" s="104"/>
      <c r="CI1098" s="104"/>
      <c r="CJ1098" s="104"/>
      <c r="CK1098" s="104"/>
    </row>
    <row r="1099" spans="1:89" ht="13">
      <c r="A1099" s="102"/>
      <c r="B1099" s="103"/>
      <c r="C1099" s="104"/>
      <c r="D1099" s="104"/>
      <c r="E1099" s="104"/>
      <c r="F1099" s="104"/>
      <c r="G1099" s="105"/>
      <c r="H1099" s="104"/>
      <c r="I1099" s="103"/>
      <c r="J1099" s="106"/>
      <c r="K1099" s="106"/>
      <c r="L1099" s="118">
        <v>389</v>
      </c>
      <c r="M1099" s="106"/>
      <c r="N1099" s="106"/>
      <c r="O1099" s="106"/>
      <c r="P1099" s="106"/>
      <c r="Q1099" s="106"/>
      <c r="R1099" s="106"/>
      <c r="S1099" s="106"/>
      <c r="T1099" s="106"/>
      <c r="U1099" s="106"/>
      <c r="V1099" s="107"/>
      <c r="W1099" s="107"/>
      <c r="X1099" s="106"/>
      <c r="Y1099" s="106"/>
      <c r="Z1099" s="106"/>
      <c r="AA1099" s="106"/>
      <c r="AB1099" s="106"/>
      <c r="AC1099" s="108"/>
      <c r="AD1099" s="104"/>
      <c r="AE1099" s="106"/>
      <c r="AF1099" s="106"/>
      <c r="AG1099" s="106"/>
      <c r="AH1099" s="106"/>
      <c r="AI1099" s="109"/>
      <c r="AJ1099" s="109"/>
      <c r="AK1099" s="104"/>
      <c r="AL1099" s="106"/>
      <c r="AM1099" s="106"/>
      <c r="AN1099" s="106"/>
      <c r="AO1099" s="106"/>
      <c r="AP1099" s="106"/>
      <c r="AQ1099" s="106"/>
      <c r="AR1099" s="106"/>
      <c r="AS1099" s="110"/>
      <c r="AT1099" s="111"/>
      <c r="AU1099" s="111"/>
      <c r="AV1099" s="111"/>
      <c r="AW1099" s="111"/>
      <c r="AX1099" s="111"/>
      <c r="AY1099" s="111"/>
      <c r="AZ1099" s="111"/>
      <c r="BA1099" s="111"/>
      <c r="BB1099" s="111"/>
      <c r="BC1099" s="111"/>
      <c r="BD1099" s="110"/>
      <c r="BE1099" s="110"/>
      <c r="BF1099" s="112"/>
      <c r="BG1099" s="112"/>
      <c r="BH1099" s="112"/>
      <c r="BI1099" s="110"/>
      <c r="BJ1099" s="113"/>
      <c r="BK1099" s="113"/>
      <c r="BL1099" s="113"/>
      <c r="BM1099" s="113"/>
      <c r="BN1099" s="114"/>
      <c r="BO1099" s="115"/>
      <c r="BP1099" s="104"/>
      <c r="BQ1099" s="116"/>
      <c r="BR1099" s="117"/>
      <c r="BS1099" s="106"/>
      <c r="BT1099" s="136"/>
      <c r="BU1099" s="105"/>
      <c r="BV1099" s="136"/>
      <c r="BW1099" s="105"/>
      <c r="BX1099" s="136"/>
      <c r="BY1099" s="142"/>
      <c r="BZ1099" s="104"/>
      <c r="CA1099" s="104"/>
      <c r="CB1099" s="104"/>
      <c r="CC1099" s="104"/>
      <c r="CD1099" s="104"/>
      <c r="CE1099" s="104"/>
      <c r="CF1099" s="104"/>
      <c r="CG1099" s="104"/>
      <c r="CH1099" s="104"/>
      <c r="CI1099" s="104"/>
      <c r="CJ1099" s="104"/>
      <c r="CK1099" s="104"/>
    </row>
    <row r="1100" spans="1:89" ht="13">
      <c r="A1100" s="102"/>
      <c r="B1100" s="103"/>
      <c r="C1100" s="104"/>
      <c r="D1100" s="104"/>
      <c r="E1100" s="104"/>
      <c r="F1100" s="104"/>
      <c r="G1100" s="105"/>
      <c r="H1100" s="104"/>
      <c r="I1100" s="103"/>
      <c r="J1100" s="106"/>
      <c r="K1100" s="106"/>
      <c r="L1100" s="118">
        <v>389</v>
      </c>
      <c r="M1100" s="106"/>
      <c r="N1100" s="106"/>
      <c r="O1100" s="106"/>
      <c r="P1100" s="106"/>
      <c r="Q1100" s="106"/>
      <c r="R1100" s="106"/>
      <c r="S1100" s="106"/>
      <c r="T1100" s="106"/>
      <c r="U1100" s="106"/>
      <c r="V1100" s="107"/>
      <c r="W1100" s="107"/>
      <c r="X1100" s="106"/>
      <c r="Y1100" s="106"/>
      <c r="Z1100" s="106"/>
      <c r="AA1100" s="106"/>
      <c r="AB1100" s="106"/>
      <c r="AC1100" s="108"/>
      <c r="AD1100" s="104"/>
      <c r="AE1100" s="106"/>
      <c r="AF1100" s="106"/>
      <c r="AG1100" s="106"/>
      <c r="AH1100" s="106"/>
      <c r="AI1100" s="109"/>
      <c r="AJ1100" s="109"/>
      <c r="AK1100" s="104"/>
      <c r="AL1100" s="106"/>
      <c r="AM1100" s="106"/>
      <c r="AN1100" s="106"/>
      <c r="AO1100" s="106"/>
      <c r="AP1100" s="106"/>
      <c r="AQ1100" s="106"/>
      <c r="AR1100" s="106"/>
      <c r="AS1100" s="110"/>
      <c r="AT1100" s="111"/>
      <c r="AU1100" s="111"/>
      <c r="AV1100" s="111"/>
      <c r="AW1100" s="111"/>
      <c r="AX1100" s="111"/>
      <c r="AY1100" s="111"/>
      <c r="AZ1100" s="111"/>
      <c r="BA1100" s="111"/>
      <c r="BB1100" s="111"/>
      <c r="BC1100" s="111"/>
      <c r="BD1100" s="110"/>
      <c r="BE1100" s="110"/>
      <c r="BF1100" s="112"/>
      <c r="BG1100" s="112"/>
      <c r="BH1100" s="112"/>
      <c r="BI1100" s="110"/>
      <c r="BJ1100" s="113"/>
      <c r="BK1100" s="113"/>
      <c r="BL1100" s="113"/>
      <c r="BM1100" s="113"/>
      <c r="BN1100" s="114"/>
      <c r="BO1100" s="115"/>
      <c r="BP1100" s="104"/>
      <c r="BQ1100" s="116"/>
      <c r="BR1100" s="117"/>
      <c r="BS1100" s="106"/>
      <c r="BT1100" s="136"/>
      <c r="BU1100" s="105"/>
      <c r="BV1100" s="136"/>
      <c r="BW1100" s="105"/>
      <c r="BX1100" s="136"/>
      <c r="BY1100" s="142"/>
      <c r="BZ1100" s="104"/>
      <c r="CA1100" s="104"/>
      <c r="CB1100" s="104"/>
      <c r="CC1100" s="104"/>
      <c r="CD1100" s="104"/>
      <c r="CE1100" s="104"/>
      <c r="CF1100" s="104"/>
      <c r="CG1100" s="104"/>
      <c r="CH1100" s="104"/>
      <c r="CI1100" s="104"/>
      <c r="CJ1100" s="104"/>
      <c r="CK1100" s="104"/>
    </row>
    <row r="1101" spans="1:89" ht="13">
      <c r="A1101" s="102"/>
      <c r="B1101" s="103"/>
      <c r="C1101" s="104"/>
      <c r="D1101" s="104"/>
      <c r="E1101" s="104"/>
      <c r="F1101" s="104"/>
      <c r="G1101" s="105"/>
      <c r="H1101" s="104"/>
      <c r="I1101" s="103"/>
      <c r="J1101" s="106"/>
      <c r="K1101" s="106"/>
      <c r="L1101" s="118">
        <v>389</v>
      </c>
      <c r="M1101" s="107">
        <v>441</v>
      </c>
      <c r="N1101" s="106"/>
      <c r="O1101" s="106"/>
      <c r="P1101" s="106"/>
      <c r="Q1101" s="106"/>
      <c r="R1101" s="106"/>
      <c r="S1101" s="106"/>
      <c r="T1101" s="106"/>
      <c r="U1101" s="106"/>
      <c r="V1101" s="107"/>
      <c r="W1101" s="107"/>
      <c r="X1101" s="106"/>
      <c r="Y1101" s="106"/>
      <c r="Z1101" s="106"/>
      <c r="AA1101" s="106"/>
      <c r="AB1101" s="106"/>
      <c r="AC1101" s="108"/>
      <c r="AD1101" s="104"/>
      <c r="AE1101" s="106"/>
      <c r="AF1101" s="106"/>
      <c r="AG1101" s="106"/>
      <c r="AH1101" s="106"/>
      <c r="AI1101" s="109"/>
      <c r="AJ1101" s="109"/>
      <c r="AK1101" s="104"/>
      <c r="AL1101" s="106"/>
      <c r="AM1101" s="106"/>
      <c r="AN1101" s="106"/>
      <c r="AO1101" s="106"/>
      <c r="AP1101" s="106"/>
      <c r="AQ1101" s="106"/>
      <c r="AR1101" s="106"/>
      <c r="AS1101" s="110"/>
      <c r="AT1101" s="111"/>
      <c r="AU1101" s="111"/>
      <c r="AV1101" s="111"/>
      <c r="AW1101" s="111"/>
      <c r="AX1101" s="111"/>
      <c r="AY1101" s="111"/>
      <c r="AZ1101" s="111"/>
      <c r="BA1101" s="111"/>
      <c r="BB1101" s="111"/>
      <c r="BC1101" s="111"/>
      <c r="BD1101" s="110"/>
      <c r="BE1101" s="110"/>
      <c r="BF1101" s="112"/>
      <c r="BG1101" s="112"/>
      <c r="BH1101" s="112"/>
      <c r="BI1101" s="110"/>
      <c r="BJ1101" s="113"/>
      <c r="BK1101" s="113"/>
      <c r="BL1101" s="113"/>
      <c r="BM1101" s="113"/>
      <c r="BN1101" s="114"/>
      <c r="BO1101" s="115"/>
      <c r="BP1101" s="104"/>
      <c r="BQ1101" s="116"/>
      <c r="BR1101" s="117"/>
      <c r="BS1101" s="106"/>
      <c r="BT1101" s="136"/>
      <c r="BU1101" s="105"/>
      <c r="BV1101" s="136"/>
      <c r="BW1101" s="105"/>
      <c r="BX1101" s="136"/>
      <c r="BY1101" s="142"/>
      <c r="BZ1101" s="104"/>
      <c r="CA1101" s="104"/>
      <c r="CB1101" s="104"/>
      <c r="CC1101" s="104"/>
      <c r="CD1101" s="104"/>
      <c r="CE1101" s="104"/>
      <c r="CF1101" s="104"/>
      <c r="CG1101" s="104"/>
      <c r="CH1101" s="104"/>
      <c r="CI1101" s="104"/>
      <c r="CJ1101" s="104"/>
      <c r="CK1101" s="104"/>
    </row>
    <row r="1102" spans="1:89" ht="13">
      <c r="A1102" s="102"/>
      <c r="B1102" s="103"/>
      <c r="C1102" s="104"/>
      <c r="D1102" s="104"/>
      <c r="E1102" s="104"/>
      <c r="F1102" s="104"/>
      <c r="G1102" s="105"/>
      <c r="H1102" s="104"/>
      <c r="I1102" s="103"/>
      <c r="J1102" s="106"/>
      <c r="K1102" s="106"/>
      <c r="L1102" s="118">
        <v>389</v>
      </c>
      <c r="M1102" s="106"/>
      <c r="N1102" s="106"/>
      <c r="O1102" s="106"/>
      <c r="P1102" s="106"/>
      <c r="Q1102" s="106"/>
      <c r="R1102" s="106"/>
      <c r="S1102" s="106"/>
      <c r="T1102" s="106"/>
      <c r="U1102" s="106"/>
      <c r="V1102" s="107"/>
      <c r="W1102" s="107"/>
      <c r="X1102" s="106"/>
      <c r="Y1102" s="106"/>
      <c r="Z1102" s="106"/>
      <c r="AA1102" s="106"/>
      <c r="AB1102" s="106"/>
      <c r="AC1102" s="108"/>
      <c r="AD1102" s="104"/>
      <c r="AE1102" s="106"/>
      <c r="AF1102" s="106"/>
      <c r="AG1102" s="106"/>
      <c r="AH1102" s="106"/>
      <c r="AI1102" s="109"/>
      <c r="AJ1102" s="109"/>
      <c r="AK1102" s="104"/>
      <c r="AL1102" s="106"/>
      <c r="AM1102" s="106"/>
      <c r="AN1102" s="106"/>
      <c r="AO1102" s="106"/>
      <c r="AP1102" s="106"/>
      <c r="AQ1102" s="106"/>
      <c r="AR1102" s="106"/>
      <c r="AS1102" s="110"/>
      <c r="AT1102" s="111"/>
      <c r="AU1102" s="111"/>
      <c r="AV1102" s="111"/>
      <c r="AW1102" s="111"/>
      <c r="AX1102" s="111"/>
      <c r="AY1102" s="111"/>
      <c r="AZ1102" s="111"/>
      <c r="BA1102" s="111"/>
      <c r="BB1102" s="111"/>
      <c r="BC1102" s="111"/>
      <c r="BD1102" s="110"/>
      <c r="BE1102" s="110"/>
      <c r="BF1102" s="112"/>
      <c r="BG1102" s="112"/>
      <c r="BH1102" s="112"/>
      <c r="BI1102" s="110"/>
      <c r="BJ1102" s="113"/>
      <c r="BK1102" s="113"/>
      <c r="BL1102" s="113"/>
      <c r="BM1102" s="113"/>
      <c r="BN1102" s="114"/>
      <c r="BO1102" s="115"/>
      <c r="BP1102" s="104"/>
      <c r="BQ1102" s="116"/>
      <c r="BR1102" s="117"/>
      <c r="BS1102" s="106"/>
      <c r="BT1102" s="136"/>
      <c r="BU1102" s="105"/>
      <c r="BV1102" s="136"/>
      <c r="BW1102" s="105"/>
      <c r="BX1102" s="136"/>
      <c r="BY1102" s="142"/>
      <c r="BZ1102" s="104"/>
      <c r="CA1102" s="104"/>
      <c r="CB1102" s="104"/>
      <c r="CC1102" s="104"/>
      <c r="CD1102" s="104"/>
      <c r="CE1102" s="104"/>
      <c r="CF1102" s="104"/>
      <c r="CG1102" s="104"/>
      <c r="CH1102" s="104"/>
      <c r="CI1102" s="104"/>
      <c r="CJ1102" s="104"/>
      <c r="CK1102" s="104"/>
    </row>
    <row r="1103" spans="1:89" ht="13">
      <c r="A1103" s="102"/>
      <c r="B1103" s="103"/>
      <c r="C1103" s="104"/>
      <c r="D1103" s="104"/>
      <c r="E1103" s="104"/>
      <c r="F1103" s="104"/>
      <c r="G1103" s="105"/>
      <c r="H1103" s="104"/>
      <c r="I1103" s="103"/>
      <c r="J1103" s="106"/>
      <c r="K1103" s="106"/>
      <c r="L1103" s="118">
        <v>389</v>
      </c>
      <c r="M1103" s="106"/>
      <c r="N1103" s="106"/>
      <c r="O1103" s="106"/>
      <c r="P1103" s="106"/>
      <c r="Q1103" s="106"/>
      <c r="R1103" s="106"/>
      <c r="S1103" s="106"/>
      <c r="T1103" s="106"/>
      <c r="U1103" s="106"/>
      <c r="V1103" s="107"/>
      <c r="W1103" s="107"/>
      <c r="X1103" s="106"/>
      <c r="Y1103" s="106"/>
      <c r="Z1103" s="106"/>
      <c r="AA1103" s="106"/>
      <c r="AB1103" s="106"/>
      <c r="AC1103" s="108"/>
      <c r="AD1103" s="104"/>
      <c r="AE1103" s="106"/>
      <c r="AF1103" s="106"/>
      <c r="AG1103" s="106"/>
      <c r="AH1103" s="106"/>
      <c r="AI1103" s="109"/>
      <c r="AJ1103" s="109"/>
      <c r="AK1103" s="104"/>
      <c r="AL1103" s="106"/>
      <c r="AM1103" s="106"/>
      <c r="AN1103" s="106"/>
      <c r="AO1103" s="106"/>
      <c r="AP1103" s="106"/>
      <c r="AQ1103" s="106"/>
      <c r="AR1103" s="106"/>
      <c r="AS1103" s="110"/>
      <c r="AT1103" s="111"/>
      <c r="AU1103" s="111"/>
      <c r="AV1103" s="111"/>
      <c r="AW1103" s="111"/>
      <c r="AX1103" s="111"/>
      <c r="AY1103" s="111"/>
      <c r="AZ1103" s="111"/>
      <c r="BA1103" s="111"/>
      <c r="BB1103" s="111"/>
      <c r="BC1103" s="111"/>
      <c r="BD1103" s="110"/>
      <c r="BE1103" s="110"/>
      <c r="BF1103" s="112"/>
      <c r="BG1103" s="112"/>
      <c r="BH1103" s="112"/>
      <c r="BI1103" s="110"/>
      <c r="BJ1103" s="113"/>
      <c r="BK1103" s="113"/>
      <c r="BL1103" s="113"/>
      <c r="BM1103" s="113"/>
      <c r="BN1103" s="114"/>
      <c r="BO1103" s="115"/>
      <c r="BP1103" s="104"/>
      <c r="BQ1103" s="116"/>
      <c r="BR1103" s="117"/>
      <c r="BS1103" s="106"/>
      <c r="BT1103" s="136"/>
      <c r="BU1103" s="105"/>
      <c r="BV1103" s="136"/>
      <c r="BW1103" s="105"/>
      <c r="BX1103" s="136"/>
      <c r="BY1103" s="142"/>
      <c r="BZ1103" s="104"/>
      <c r="CA1103" s="104"/>
      <c r="CB1103" s="104"/>
      <c r="CC1103" s="104"/>
      <c r="CD1103" s="104"/>
      <c r="CE1103" s="104"/>
      <c r="CF1103" s="104"/>
      <c r="CG1103" s="104"/>
      <c r="CH1103" s="104"/>
      <c r="CI1103" s="104"/>
      <c r="CJ1103" s="104"/>
      <c r="CK1103" s="104"/>
    </row>
    <row r="1104" spans="1:89" ht="13">
      <c r="A1104" s="102"/>
      <c r="B1104" s="103"/>
      <c r="C1104" s="104"/>
      <c r="D1104" s="104"/>
      <c r="E1104" s="104"/>
      <c r="F1104" s="104"/>
      <c r="G1104" s="105"/>
      <c r="H1104" s="104"/>
      <c r="I1104" s="103"/>
      <c r="J1104" s="106"/>
      <c r="K1104" s="106"/>
      <c r="L1104" s="107">
        <v>679</v>
      </c>
      <c r="M1104" s="106"/>
      <c r="N1104" s="106"/>
      <c r="O1104" s="106"/>
      <c r="P1104" s="106"/>
      <c r="Q1104" s="106"/>
      <c r="R1104" s="106"/>
      <c r="S1104" s="106"/>
      <c r="T1104" s="106"/>
      <c r="U1104" s="106"/>
      <c r="V1104" s="107"/>
      <c r="W1104" s="107"/>
      <c r="X1104" s="106"/>
      <c r="Y1104" s="106"/>
      <c r="Z1104" s="106"/>
      <c r="AA1104" s="106"/>
      <c r="AB1104" s="106"/>
      <c r="AC1104" s="108"/>
      <c r="AD1104" s="104"/>
      <c r="AE1104" s="106"/>
      <c r="AF1104" s="106"/>
      <c r="AG1104" s="106"/>
      <c r="AH1104" s="106"/>
      <c r="AI1104" s="109"/>
      <c r="AJ1104" s="109"/>
      <c r="AK1104" s="104"/>
      <c r="AL1104" s="106"/>
      <c r="AM1104" s="106"/>
      <c r="AN1104" s="106"/>
      <c r="AO1104" s="106"/>
      <c r="AP1104" s="106"/>
      <c r="AQ1104" s="106"/>
      <c r="AR1104" s="106"/>
      <c r="AS1104" s="110"/>
      <c r="AT1104" s="111"/>
      <c r="AU1104" s="111"/>
      <c r="AV1104" s="111"/>
      <c r="AW1104" s="111"/>
      <c r="AX1104" s="111"/>
      <c r="AY1104" s="111"/>
      <c r="AZ1104" s="111"/>
      <c r="BA1104" s="111"/>
      <c r="BB1104" s="111"/>
      <c r="BC1104" s="111"/>
      <c r="BD1104" s="110"/>
      <c r="BE1104" s="110"/>
      <c r="BF1104" s="112"/>
      <c r="BG1104" s="112"/>
      <c r="BH1104" s="112"/>
      <c r="BI1104" s="110"/>
      <c r="BJ1104" s="113"/>
      <c r="BK1104" s="113"/>
      <c r="BL1104" s="113"/>
      <c r="BM1104" s="113"/>
      <c r="BN1104" s="114"/>
      <c r="BO1104" s="115"/>
      <c r="BP1104" s="104"/>
      <c r="BQ1104" s="116"/>
      <c r="BR1104" s="117"/>
      <c r="BS1104" s="106"/>
      <c r="BT1104" s="136"/>
      <c r="BU1104" s="105"/>
      <c r="BV1104" s="136"/>
      <c r="BW1104" s="105"/>
      <c r="BX1104" s="136"/>
      <c r="BY1104" s="142"/>
      <c r="BZ1104" s="104"/>
      <c r="CA1104" s="104"/>
      <c r="CB1104" s="104"/>
      <c r="CC1104" s="104"/>
      <c r="CD1104" s="104"/>
      <c r="CE1104" s="104"/>
      <c r="CF1104" s="104"/>
      <c r="CG1104" s="104"/>
      <c r="CH1104" s="104"/>
      <c r="CI1104" s="104"/>
      <c r="CJ1104" s="104"/>
      <c r="CK1104" s="104"/>
    </row>
    <row r="1105" spans="1:89" ht="13">
      <c r="A1105" s="102"/>
      <c r="B1105" s="103"/>
      <c r="C1105" s="104"/>
      <c r="D1105" s="104"/>
      <c r="E1105" s="104"/>
      <c r="F1105" s="104"/>
      <c r="G1105" s="105"/>
      <c r="H1105" s="104"/>
      <c r="I1105" s="103"/>
      <c r="J1105" s="106"/>
      <c r="K1105" s="106"/>
      <c r="L1105" s="118">
        <v>389</v>
      </c>
      <c r="M1105" s="106"/>
      <c r="N1105" s="106"/>
      <c r="O1105" s="106"/>
      <c r="P1105" s="106"/>
      <c r="Q1105" s="106"/>
      <c r="R1105" s="106"/>
      <c r="S1105" s="106"/>
      <c r="T1105" s="106"/>
      <c r="U1105" s="106"/>
      <c r="V1105" s="107"/>
      <c r="W1105" s="107"/>
      <c r="X1105" s="106"/>
      <c r="Y1105" s="106"/>
      <c r="Z1105" s="106"/>
      <c r="AA1105" s="106"/>
      <c r="AB1105" s="106"/>
      <c r="AC1105" s="108"/>
      <c r="AD1105" s="104"/>
      <c r="AE1105" s="106"/>
      <c r="AF1105" s="106"/>
      <c r="AG1105" s="106"/>
      <c r="AH1105" s="106"/>
      <c r="AI1105" s="109"/>
      <c r="AJ1105" s="109"/>
      <c r="AK1105" s="104"/>
      <c r="AL1105" s="106"/>
      <c r="AM1105" s="106"/>
      <c r="AN1105" s="106"/>
      <c r="AO1105" s="106"/>
      <c r="AP1105" s="106"/>
      <c r="AQ1105" s="106"/>
      <c r="AR1105" s="106"/>
      <c r="AS1105" s="110"/>
      <c r="AT1105" s="111"/>
      <c r="AU1105" s="111"/>
      <c r="AV1105" s="111"/>
      <c r="AW1105" s="111"/>
      <c r="AX1105" s="111"/>
      <c r="AY1105" s="111"/>
      <c r="AZ1105" s="111"/>
      <c r="BA1105" s="111"/>
      <c r="BB1105" s="111"/>
      <c r="BC1105" s="111"/>
      <c r="BD1105" s="110"/>
      <c r="BE1105" s="110"/>
      <c r="BF1105" s="112"/>
      <c r="BG1105" s="112"/>
      <c r="BH1105" s="112"/>
      <c r="BI1105" s="110"/>
      <c r="BJ1105" s="113"/>
      <c r="BK1105" s="113"/>
      <c r="BL1105" s="113"/>
      <c r="BM1105" s="113"/>
      <c r="BN1105" s="114"/>
      <c r="BO1105" s="115"/>
      <c r="BP1105" s="104"/>
      <c r="BQ1105" s="116"/>
      <c r="BR1105" s="117"/>
      <c r="BS1105" s="106"/>
      <c r="BT1105" s="136"/>
      <c r="BU1105" s="105"/>
      <c r="BV1105" s="136"/>
      <c r="BW1105" s="105"/>
      <c r="BX1105" s="136"/>
      <c r="BY1105" s="142"/>
      <c r="BZ1105" s="104"/>
      <c r="CA1105" s="104"/>
      <c r="CB1105" s="104"/>
      <c r="CC1105" s="104"/>
      <c r="CD1105" s="104"/>
      <c r="CE1105" s="104"/>
      <c r="CF1105" s="104"/>
      <c r="CG1105" s="104"/>
      <c r="CH1105" s="104"/>
      <c r="CI1105" s="104"/>
      <c r="CJ1105" s="104"/>
      <c r="CK1105" s="104"/>
    </row>
    <row r="1106" spans="1:89" ht="13">
      <c r="A1106" s="102"/>
      <c r="B1106" s="103"/>
      <c r="C1106" s="104"/>
      <c r="D1106" s="104"/>
      <c r="E1106" s="104"/>
      <c r="F1106" s="104"/>
      <c r="G1106" s="105"/>
      <c r="H1106" s="104"/>
      <c r="I1106" s="103"/>
      <c r="J1106" s="106"/>
      <c r="K1106" s="106"/>
      <c r="L1106" s="118">
        <v>389</v>
      </c>
      <c r="M1106" s="106"/>
      <c r="N1106" s="106"/>
      <c r="O1106" s="106"/>
      <c r="P1106" s="106"/>
      <c r="Q1106" s="106"/>
      <c r="R1106" s="106"/>
      <c r="S1106" s="106"/>
      <c r="T1106" s="106"/>
      <c r="U1106" s="106"/>
      <c r="V1106" s="107"/>
      <c r="W1106" s="107"/>
      <c r="X1106" s="106"/>
      <c r="Y1106" s="106"/>
      <c r="Z1106" s="106"/>
      <c r="AA1106" s="106"/>
      <c r="AB1106" s="106"/>
      <c r="AC1106" s="108"/>
      <c r="AD1106" s="104"/>
      <c r="AE1106" s="106"/>
      <c r="AF1106" s="106"/>
      <c r="AG1106" s="106"/>
      <c r="AH1106" s="106"/>
      <c r="AI1106" s="109"/>
      <c r="AJ1106" s="109"/>
      <c r="AK1106" s="104"/>
      <c r="AL1106" s="106"/>
      <c r="AM1106" s="106"/>
      <c r="AN1106" s="106"/>
      <c r="AO1106" s="106"/>
      <c r="AP1106" s="106"/>
      <c r="AQ1106" s="106"/>
      <c r="AR1106" s="106"/>
      <c r="AS1106" s="110"/>
      <c r="AT1106" s="111"/>
      <c r="AU1106" s="111"/>
      <c r="AV1106" s="111"/>
      <c r="AW1106" s="111"/>
      <c r="AX1106" s="111"/>
      <c r="AY1106" s="111"/>
      <c r="AZ1106" s="111"/>
      <c r="BA1106" s="111"/>
      <c r="BB1106" s="111"/>
      <c r="BC1106" s="111"/>
      <c r="BD1106" s="110"/>
      <c r="BE1106" s="110"/>
      <c r="BF1106" s="112"/>
      <c r="BG1106" s="112"/>
      <c r="BH1106" s="112"/>
      <c r="BI1106" s="110"/>
      <c r="BJ1106" s="113"/>
      <c r="BK1106" s="113"/>
      <c r="BL1106" s="113"/>
      <c r="BM1106" s="113"/>
      <c r="BN1106" s="114"/>
      <c r="BO1106" s="115"/>
      <c r="BP1106" s="104"/>
      <c r="BQ1106" s="116"/>
      <c r="BR1106" s="117"/>
      <c r="BS1106" s="106"/>
      <c r="BT1106" s="136"/>
      <c r="BU1106" s="105"/>
      <c r="BV1106" s="136"/>
      <c r="BW1106" s="105"/>
      <c r="BX1106" s="136"/>
      <c r="BY1106" s="142"/>
      <c r="BZ1106" s="104"/>
      <c r="CA1106" s="104"/>
      <c r="CB1106" s="104"/>
      <c r="CC1106" s="104"/>
      <c r="CD1106" s="104"/>
      <c r="CE1106" s="104"/>
      <c r="CF1106" s="104"/>
      <c r="CG1106" s="104"/>
      <c r="CH1106" s="104"/>
      <c r="CI1106" s="104"/>
      <c r="CJ1106" s="104"/>
      <c r="CK1106" s="104"/>
    </row>
    <row r="1107" spans="1:89" ht="13">
      <c r="A1107" s="102"/>
      <c r="B1107" s="103"/>
      <c r="C1107" s="104"/>
      <c r="D1107" s="104"/>
      <c r="E1107" s="104"/>
      <c r="F1107" s="104"/>
      <c r="G1107" s="105"/>
      <c r="H1107" s="104"/>
      <c r="I1107" s="103"/>
      <c r="J1107" s="106"/>
      <c r="K1107" s="106"/>
      <c r="L1107" s="118">
        <v>389</v>
      </c>
      <c r="M1107" s="106"/>
      <c r="N1107" s="106"/>
      <c r="O1107" s="106"/>
      <c r="P1107" s="106"/>
      <c r="Q1107" s="106"/>
      <c r="R1107" s="106"/>
      <c r="S1107" s="106"/>
      <c r="T1107" s="106"/>
      <c r="U1107" s="106"/>
      <c r="V1107" s="107"/>
      <c r="W1107" s="107"/>
      <c r="X1107" s="106"/>
      <c r="Y1107" s="106"/>
      <c r="Z1107" s="106"/>
      <c r="AA1107" s="106"/>
      <c r="AB1107" s="106"/>
      <c r="AC1107" s="108"/>
      <c r="AD1107" s="104"/>
      <c r="AE1107" s="106"/>
      <c r="AF1107" s="106"/>
      <c r="AG1107" s="106"/>
      <c r="AH1107" s="106"/>
      <c r="AI1107" s="109"/>
      <c r="AJ1107" s="109"/>
      <c r="AK1107" s="104"/>
      <c r="AL1107" s="106"/>
      <c r="AM1107" s="106"/>
      <c r="AN1107" s="106"/>
      <c r="AO1107" s="106"/>
      <c r="AP1107" s="106"/>
      <c r="AQ1107" s="106"/>
      <c r="AR1107" s="106"/>
      <c r="AS1107" s="110"/>
      <c r="AT1107" s="111"/>
      <c r="AU1107" s="111"/>
      <c r="AV1107" s="111"/>
      <c r="AW1107" s="111"/>
      <c r="AX1107" s="111"/>
      <c r="AY1107" s="111"/>
      <c r="AZ1107" s="111"/>
      <c r="BA1107" s="111"/>
      <c r="BB1107" s="111"/>
      <c r="BC1107" s="111"/>
      <c r="BD1107" s="110"/>
      <c r="BE1107" s="110"/>
      <c r="BF1107" s="112"/>
      <c r="BG1107" s="112"/>
      <c r="BH1107" s="112"/>
      <c r="BI1107" s="110"/>
      <c r="BJ1107" s="113"/>
      <c r="BK1107" s="113"/>
      <c r="BL1107" s="113"/>
      <c r="BM1107" s="113"/>
      <c r="BN1107" s="114"/>
      <c r="BO1107" s="115"/>
      <c r="BP1107" s="104"/>
      <c r="BQ1107" s="116"/>
      <c r="BR1107" s="117"/>
      <c r="BS1107" s="106"/>
      <c r="BT1107" s="136"/>
      <c r="BU1107" s="105"/>
      <c r="BV1107" s="136"/>
      <c r="BW1107" s="105"/>
      <c r="BX1107" s="136"/>
      <c r="BY1107" s="142"/>
      <c r="BZ1107" s="104"/>
      <c r="CA1107" s="104"/>
      <c r="CB1107" s="104"/>
      <c r="CC1107" s="104"/>
      <c r="CD1107" s="104"/>
      <c r="CE1107" s="104"/>
      <c r="CF1107" s="104"/>
      <c r="CG1107" s="104"/>
      <c r="CH1107" s="104"/>
      <c r="CI1107" s="104"/>
      <c r="CJ1107" s="104"/>
      <c r="CK1107" s="104"/>
    </row>
    <row r="1108" spans="1:89" ht="13">
      <c r="A1108" s="102"/>
      <c r="B1108" s="103"/>
      <c r="C1108" s="104"/>
      <c r="D1108" s="104"/>
      <c r="E1108" s="104"/>
      <c r="F1108" s="104"/>
      <c r="G1108" s="105"/>
      <c r="H1108" s="104"/>
      <c r="I1108" s="103"/>
      <c r="J1108" s="106"/>
      <c r="K1108" s="106"/>
      <c r="L1108" s="107">
        <v>704</v>
      </c>
      <c r="M1108" s="106"/>
      <c r="N1108" s="106"/>
      <c r="O1108" s="106"/>
      <c r="P1108" s="106"/>
      <c r="Q1108" s="106"/>
      <c r="R1108" s="106"/>
      <c r="S1108" s="106"/>
      <c r="T1108" s="106"/>
      <c r="U1108" s="106"/>
      <c r="V1108" s="107"/>
      <c r="W1108" s="107"/>
      <c r="X1108" s="106"/>
      <c r="Y1108" s="106"/>
      <c r="Z1108" s="106"/>
      <c r="AA1108" s="106"/>
      <c r="AB1108" s="106"/>
      <c r="AC1108" s="108"/>
      <c r="AD1108" s="104"/>
      <c r="AE1108" s="106"/>
      <c r="AF1108" s="106"/>
      <c r="AG1108" s="106"/>
      <c r="AH1108" s="106"/>
      <c r="AI1108" s="109"/>
      <c r="AJ1108" s="109"/>
      <c r="AK1108" s="104"/>
      <c r="AL1108" s="106"/>
      <c r="AM1108" s="106"/>
      <c r="AN1108" s="106"/>
      <c r="AO1108" s="106"/>
      <c r="AP1108" s="106"/>
      <c r="AQ1108" s="106"/>
      <c r="AR1108" s="106"/>
      <c r="AS1108" s="110"/>
      <c r="AT1108" s="111"/>
      <c r="AU1108" s="111"/>
      <c r="AV1108" s="111"/>
      <c r="AW1108" s="111"/>
      <c r="AX1108" s="111"/>
      <c r="AY1108" s="111"/>
      <c r="AZ1108" s="111"/>
      <c r="BA1108" s="111"/>
      <c r="BB1108" s="111"/>
      <c r="BC1108" s="111"/>
      <c r="BD1108" s="110"/>
      <c r="BE1108" s="110"/>
      <c r="BF1108" s="112"/>
      <c r="BG1108" s="112"/>
      <c r="BH1108" s="112"/>
      <c r="BI1108" s="110"/>
      <c r="BJ1108" s="113"/>
      <c r="BK1108" s="113"/>
      <c r="BL1108" s="113"/>
      <c r="BM1108" s="113"/>
      <c r="BN1108" s="114"/>
      <c r="BO1108" s="115"/>
      <c r="BP1108" s="104"/>
      <c r="BQ1108" s="116"/>
      <c r="BR1108" s="117"/>
      <c r="BS1108" s="106"/>
      <c r="BT1108" s="136"/>
      <c r="BU1108" s="105"/>
      <c r="BV1108" s="136"/>
      <c r="BW1108" s="105"/>
      <c r="BX1108" s="136"/>
      <c r="BY1108" s="142"/>
      <c r="BZ1108" s="104"/>
      <c r="CA1108" s="104"/>
      <c r="CB1108" s="104"/>
      <c r="CC1108" s="104"/>
      <c r="CD1108" s="104"/>
      <c r="CE1108" s="104"/>
      <c r="CF1108" s="104"/>
      <c r="CG1108" s="104"/>
      <c r="CH1108" s="104"/>
      <c r="CI1108" s="104"/>
      <c r="CJ1108" s="104"/>
      <c r="CK1108" s="104"/>
    </row>
    <row r="1109" spans="1:89" ht="13">
      <c r="A1109" s="102"/>
      <c r="B1109" s="103"/>
      <c r="C1109" s="104"/>
      <c r="D1109" s="104"/>
      <c r="E1109" s="104"/>
      <c r="F1109" s="104"/>
      <c r="G1109" s="105"/>
      <c r="H1109" s="104"/>
      <c r="I1109" s="103"/>
      <c r="J1109" s="106"/>
      <c r="K1109" s="106"/>
      <c r="L1109" s="107">
        <v>663</v>
      </c>
      <c r="M1109" s="106"/>
      <c r="N1109" s="106"/>
      <c r="O1109" s="106"/>
      <c r="P1109" s="106"/>
      <c r="Q1109" s="106"/>
      <c r="R1109" s="106"/>
      <c r="S1109" s="106"/>
      <c r="T1109" s="106"/>
      <c r="U1109" s="106"/>
      <c r="V1109" s="107"/>
      <c r="W1109" s="107"/>
      <c r="X1109" s="106"/>
      <c r="Y1109" s="106"/>
      <c r="Z1109" s="106"/>
      <c r="AA1109" s="106"/>
      <c r="AB1109" s="106"/>
      <c r="AC1109" s="108"/>
      <c r="AD1109" s="104"/>
      <c r="AE1109" s="106"/>
      <c r="AF1109" s="106"/>
      <c r="AG1109" s="106"/>
      <c r="AH1109" s="106"/>
      <c r="AI1109" s="109"/>
      <c r="AJ1109" s="109"/>
      <c r="AK1109" s="104"/>
      <c r="AL1109" s="106"/>
      <c r="AM1109" s="106"/>
      <c r="AN1109" s="106"/>
      <c r="AO1109" s="106"/>
      <c r="AP1109" s="106"/>
      <c r="AQ1109" s="106"/>
      <c r="AR1109" s="106"/>
      <c r="AS1109" s="110"/>
      <c r="AT1109" s="111"/>
      <c r="AU1109" s="111"/>
      <c r="AV1109" s="111"/>
      <c r="AW1109" s="111"/>
      <c r="AX1109" s="111"/>
      <c r="AY1109" s="111"/>
      <c r="AZ1109" s="111"/>
      <c r="BA1109" s="111"/>
      <c r="BB1109" s="111"/>
      <c r="BC1109" s="111"/>
      <c r="BD1109" s="110"/>
      <c r="BE1109" s="110"/>
      <c r="BF1109" s="112"/>
      <c r="BG1109" s="112"/>
      <c r="BH1109" s="112"/>
      <c r="BI1109" s="110"/>
      <c r="BJ1109" s="113"/>
      <c r="BK1109" s="113"/>
      <c r="BL1109" s="113"/>
      <c r="BM1109" s="113"/>
      <c r="BN1109" s="114"/>
      <c r="BO1109" s="115"/>
      <c r="BP1109" s="104"/>
      <c r="BQ1109" s="116"/>
      <c r="BR1109" s="117"/>
      <c r="BS1109" s="106"/>
      <c r="BT1109" s="136"/>
      <c r="BU1109" s="105"/>
      <c r="BV1109" s="136"/>
      <c r="BW1109" s="105"/>
      <c r="BX1109" s="136"/>
      <c r="BY1109" s="142"/>
      <c r="BZ1109" s="104"/>
      <c r="CA1109" s="104"/>
      <c r="CB1109" s="104"/>
      <c r="CC1109" s="104"/>
      <c r="CD1109" s="104"/>
      <c r="CE1109" s="104"/>
      <c r="CF1109" s="104"/>
      <c r="CG1109" s="104"/>
      <c r="CH1109" s="104"/>
      <c r="CI1109" s="104"/>
      <c r="CJ1109" s="104"/>
      <c r="CK1109" s="104"/>
    </row>
    <row r="1110" spans="1:89" ht="13">
      <c r="A1110" s="102"/>
      <c r="B1110" s="103"/>
      <c r="C1110" s="104"/>
      <c r="D1110" s="104"/>
      <c r="E1110" s="104"/>
      <c r="F1110" s="104"/>
      <c r="G1110" s="105"/>
      <c r="H1110" s="104"/>
      <c r="I1110" s="103"/>
      <c r="J1110" s="106"/>
      <c r="K1110" s="106"/>
      <c r="L1110" s="118">
        <v>389</v>
      </c>
      <c r="M1110" s="106"/>
      <c r="N1110" s="106"/>
      <c r="O1110" s="106"/>
      <c r="P1110" s="106"/>
      <c r="Q1110" s="106"/>
      <c r="R1110" s="106"/>
      <c r="S1110" s="106"/>
      <c r="T1110" s="106"/>
      <c r="U1110" s="106"/>
      <c r="V1110" s="107"/>
      <c r="W1110" s="107"/>
      <c r="X1110" s="106"/>
      <c r="Y1110" s="106"/>
      <c r="Z1110" s="106"/>
      <c r="AA1110" s="106"/>
      <c r="AB1110" s="106"/>
      <c r="AC1110" s="108"/>
      <c r="AD1110" s="104"/>
      <c r="AE1110" s="106"/>
      <c r="AF1110" s="106"/>
      <c r="AG1110" s="106"/>
      <c r="AH1110" s="106"/>
      <c r="AI1110" s="109"/>
      <c r="AJ1110" s="109"/>
      <c r="AK1110" s="104"/>
      <c r="AL1110" s="106"/>
      <c r="AM1110" s="106"/>
      <c r="AN1110" s="106"/>
      <c r="AO1110" s="106"/>
      <c r="AP1110" s="106"/>
      <c r="AQ1110" s="106"/>
      <c r="AR1110" s="106"/>
      <c r="AS1110" s="110"/>
      <c r="AT1110" s="111"/>
      <c r="AU1110" s="111"/>
      <c r="AV1110" s="111"/>
      <c r="AW1110" s="111"/>
      <c r="AX1110" s="111"/>
      <c r="AY1110" s="111"/>
      <c r="AZ1110" s="111"/>
      <c r="BA1110" s="111"/>
      <c r="BB1110" s="111"/>
      <c r="BC1110" s="111"/>
      <c r="BD1110" s="110"/>
      <c r="BE1110" s="110"/>
      <c r="BF1110" s="112"/>
      <c r="BG1110" s="112"/>
      <c r="BH1110" s="112"/>
      <c r="BI1110" s="110"/>
      <c r="BJ1110" s="113"/>
      <c r="BK1110" s="113"/>
      <c r="BL1110" s="113"/>
      <c r="BM1110" s="113"/>
      <c r="BN1110" s="114"/>
      <c r="BO1110" s="115"/>
      <c r="BP1110" s="104"/>
      <c r="BQ1110" s="116"/>
      <c r="BR1110" s="117"/>
      <c r="BS1110" s="106"/>
      <c r="BT1110" s="136"/>
      <c r="BU1110" s="105"/>
      <c r="BV1110" s="136"/>
      <c r="BW1110" s="105"/>
      <c r="BX1110" s="136"/>
      <c r="BY1110" s="142"/>
      <c r="BZ1110" s="104"/>
      <c r="CA1110" s="104"/>
      <c r="CB1110" s="104"/>
      <c r="CC1110" s="104"/>
      <c r="CD1110" s="104"/>
      <c r="CE1110" s="104"/>
      <c r="CF1110" s="104"/>
      <c r="CG1110" s="104"/>
      <c r="CH1110" s="104"/>
      <c r="CI1110" s="104"/>
      <c r="CJ1110" s="104"/>
      <c r="CK1110" s="104"/>
    </row>
    <row r="1111" spans="1:89" ht="13">
      <c r="A1111" s="102"/>
      <c r="B1111" s="103"/>
      <c r="C1111" s="104"/>
      <c r="D1111" s="104"/>
      <c r="E1111" s="104"/>
      <c r="F1111" s="104"/>
      <c r="G1111" s="105"/>
      <c r="H1111" s="104"/>
      <c r="I1111" s="103"/>
      <c r="J1111" s="106"/>
      <c r="K1111" s="106"/>
      <c r="L1111" s="118">
        <v>389</v>
      </c>
      <c r="M1111" s="106"/>
      <c r="N1111" s="106"/>
      <c r="O1111" s="106"/>
      <c r="P1111" s="106"/>
      <c r="Q1111" s="106"/>
      <c r="R1111" s="106"/>
      <c r="S1111" s="106"/>
      <c r="T1111" s="106"/>
      <c r="U1111" s="106"/>
      <c r="V1111" s="107"/>
      <c r="W1111" s="107"/>
      <c r="X1111" s="106"/>
      <c r="Y1111" s="106"/>
      <c r="Z1111" s="106"/>
      <c r="AA1111" s="106"/>
      <c r="AB1111" s="106"/>
      <c r="AC1111" s="108"/>
      <c r="AD1111" s="104"/>
      <c r="AE1111" s="106"/>
      <c r="AF1111" s="106"/>
      <c r="AG1111" s="106"/>
      <c r="AH1111" s="106"/>
      <c r="AI1111" s="109"/>
      <c r="AJ1111" s="109"/>
      <c r="AK1111" s="104"/>
      <c r="AL1111" s="106"/>
      <c r="AM1111" s="106"/>
      <c r="AN1111" s="106"/>
      <c r="AO1111" s="106"/>
      <c r="AP1111" s="106"/>
      <c r="AQ1111" s="106"/>
      <c r="AR1111" s="106"/>
      <c r="AS1111" s="110"/>
      <c r="AT1111" s="111"/>
      <c r="AU1111" s="111"/>
      <c r="AV1111" s="111"/>
      <c r="AW1111" s="111"/>
      <c r="AX1111" s="111"/>
      <c r="AY1111" s="111"/>
      <c r="AZ1111" s="111"/>
      <c r="BA1111" s="111"/>
      <c r="BB1111" s="111"/>
      <c r="BC1111" s="111"/>
      <c r="BD1111" s="110"/>
      <c r="BE1111" s="110"/>
      <c r="BF1111" s="112"/>
      <c r="BG1111" s="112"/>
      <c r="BH1111" s="112"/>
      <c r="BI1111" s="110"/>
      <c r="BJ1111" s="113"/>
      <c r="BK1111" s="113"/>
      <c r="BL1111" s="113"/>
      <c r="BM1111" s="113"/>
      <c r="BN1111" s="114"/>
      <c r="BO1111" s="115"/>
      <c r="BP1111" s="104"/>
      <c r="BQ1111" s="116"/>
      <c r="BR1111" s="117"/>
      <c r="BS1111" s="106"/>
      <c r="BT1111" s="136"/>
      <c r="BU1111" s="105"/>
      <c r="BV1111" s="136"/>
      <c r="BW1111" s="105"/>
      <c r="BX1111" s="136"/>
      <c r="BY1111" s="142"/>
      <c r="BZ1111" s="104"/>
      <c r="CA1111" s="104"/>
      <c r="CB1111" s="104"/>
      <c r="CC1111" s="104"/>
      <c r="CD1111" s="104"/>
      <c r="CE1111" s="104"/>
      <c r="CF1111" s="104"/>
      <c r="CG1111" s="104"/>
      <c r="CH1111" s="104"/>
      <c r="CI1111" s="104"/>
      <c r="CJ1111" s="104"/>
      <c r="CK1111" s="104"/>
    </row>
    <row r="1112" spans="1:89" ht="13">
      <c r="A1112" s="102"/>
      <c r="B1112" s="103"/>
      <c r="C1112" s="104"/>
      <c r="D1112" s="104"/>
      <c r="E1112" s="104"/>
      <c r="F1112" s="104"/>
      <c r="G1112" s="105"/>
      <c r="H1112" s="104"/>
      <c r="I1112" s="103"/>
      <c r="J1112" s="106"/>
      <c r="K1112" s="106"/>
      <c r="L1112" s="118">
        <v>389</v>
      </c>
      <c r="M1112" s="107">
        <v>594</v>
      </c>
      <c r="N1112" s="106"/>
      <c r="O1112" s="106"/>
      <c r="P1112" s="106"/>
      <c r="Q1112" s="106"/>
      <c r="R1112" s="106"/>
      <c r="S1112" s="106"/>
      <c r="T1112" s="106"/>
      <c r="U1112" s="106"/>
      <c r="V1112" s="107"/>
      <c r="W1112" s="107"/>
      <c r="X1112" s="106"/>
      <c r="Y1112" s="106"/>
      <c r="Z1112" s="106"/>
      <c r="AA1112" s="106"/>
      <c r="AB1112" s="106"/>
      <c r="AC1112" s="108"/>
      <c r="AD1112" s="104"/>
      <c r="AE1112" s="106"/>
      <c r="AF1112" s="106"/>
      <c r="AG1112" s="106"/>
      <c r="AH1112" s="106"/>
      <c r="AI1112" s="109"/>
      <c r="AJ1112" s="109"/>
      <c r="AK1112" s="104"/>
      <c r="AL1112" s="106"/>
      <c r="AM1112" s="106"/>
      <c r="AN1112" s="106"/>
      <c r="AO1112" s="106"/>
      <c r="AP1112" s="106"/>
      <c r="AQ1112" s="106"/>
      <c r="AR1112" s="106"/>
      <c r="AS1112" s="110"/>
      <c r="AT1112" s="111"/>
      <c r="AU1112" s="111"/>
      <c r="AV1112" s="111"/>
      <c r="AW1112" s="111"/>
      <c r="AX1112" s="111"/>
      <c r="AY1112" s="111"/>
      <c r="AZ1112" s="111"/>
      <c r="BA1112" s="111"/>
      <c r="BB1112" s="111"/>
      <c r="BC1112" s="111"/>
      <c r="BD1112" s="110"/>
      <c r="BE1112" s="110"/>
      <c r="BF1112" s="112"/>
      <c r="BG1112" s="112"/>
      <c r="BH1112" s="112"/>
      <c r="BI1112" s="110"/>
      <c r="BJ1112" s="113"/>
      <c r="BK1112" s="113"/>
      <c r="BL1112" s="113"/>
      <c r="BM1112" s="113"/>
      <c r="BN1112" s="114"/>
      <c r="BO1112" s="115"/>
      <c r="BP1112" s="104"/>
      <c r="BQ1112" s="116"/>
      <c r="BR1112" s="117"/>
      <c r="BS1112" s="106"/>
      <c r="BT1112" s="136"/>
      <c r="BU1112" s="105"/>
      <c r="BV1112" s="136"/>
      <c r="BW1112" s="105"/>
      <c r="BX1112" s="136"/>
      <c r="BY1112" s="142"/>
      <c r="BZ1112" s="104"/>
      <c r="CA1112" s="104"/>
      <c r="CB1112" s="104"/>
      <c r="CC1112" s="104"/>
      <c r="CD1112" s="104"/>
      <c r="CE1112" s="104"/>
      <c r="CF1112" s="104"/>
      <c r="CG1112" s="104"/>
      <c r="CH1112" s="104"/>
      <c r="CI1112" s="104"/>
      <c r="CJ1112" s="104"/>
      <c r="CK1112" s="104"/>
    </row>
    <row r="1113" spans="1:89" ht="13">
      <c r="A1113" s="102"/>
      <c r="B1113" s="103"/>
      <c r="C1113" s="104"/>
      <c r="D1113" s="104"/>
      <c r="E1113" s="104"/>
      <c r="F1113" s="104"/>
      <c r="G1113" s="105"/>
      <c r="H1113" s="104"/>
      <c r="I1113" s="103"/>
      <c r="J1113" s="106"/>
      <c r="K1113" s="106"/>
      <c r="L1113" s="118">
        <v>389</v>
      </c>
      <c r="M1113" s="106"/>
      <c r="N1113" s="106"/>
      <c r="O1113" s="106"/>
      <c r="P1113" s="106"/>
      <c r="Q1113" s="106"/>
      <c r="R1113" s="106"/>
      <c r="S1113" s="106"/>
      <c r="T1113" s="106"/>
      <c r="U1113" s="106"/>
      <c r="V1113" s="107"/>
      <c r="W1113" s="107"/>
      <c r="X1113" s="106"/>
      <c r="Y1113" s="106"/>
      <c r="Z1113" s="106"/>
      <c r="AA1113" s="106"/>
      <c r="AB1113" s="106"/>
      <c r="AC1113" s="108"/>
      <c r="AD1113" s="104"/>
      <c r="AE1113" s="106"/>
      <c r="AF1113" s="106"/>
      <c r="AG1113" s="106"/>
      <c r="AH1113" s="106"/>
      <c r="AI1113" s="109"/>
      <c r="AJ1113" s="109"/>
      <c r="AK1113" s="104"/>
      <c r="AL1113" s="106"/>
      <c r="AM1113" s="106"/>
      <c r="AN1113" s="106"/>
      <c r="AO1113" s="106"/>
      <c r="AP1113" s="106"/>
      <c r="AQ1113" s="106"/>
      <c r="AR1113" s="106"/>
      <c r="AS1113" s="110"/>
      <c r="AT1113" s="111"/>
      <c r="AU1113" s="111"/>
      <c r="AV1113" s="111"/>
      <c r="AW1113" s="111"/>
      <c r="AX1113" s="111"/>
      <c r="AY1113" s="111"/>
      <c r="AZ1113" s="111"/>
      <c r="BA1113" s="111"/>
      <c r="BB1113" s="111"/>
      <c r="BC1113" s="111"/>
      <c r="BD1113" s="110"/>
      <c r="BE1113" s="110"/>
      <c r="BF1113" s="112"/>
      <c r="BG1113" s="112"/>
      <c r="BH1113" s="112"/>
      <c r="BI1113" s="110"/>
      <c r="BJ1113" s="113"/>
      <c r="BK1113" s="113"/>
      <c r="BL1113" s="113"/>
      <c r="BM1113" s="113"/>
      <c r="BN1113" s="114"/>
      <c r="BO1113" s="115"/>
      <c r="BP1113" s="104"/>
      <c r="BQ1113" s="116"/>
      <c r="BR1113" s="117"/>
      <c r="BS1113" s="106"/>
      <c r="BT1113" s="136"/>
      <c r="BU1113" s="105"/>
      <c r="BV1113" s="136"/>
      <c r="BW1113" s="105"/>
      <c r="BX1113" s="136"/>
      <c r="BY1113" s="142"/>
      <c r="BZ1113" s="104"/>
      <c r="CA1113" s="104"/>
      <c r="CB1113" s="104"/>
      <c r="CC1113" s="104"/>
      <c r="CD1113" s="104"/>
      <c r="CE1113" s="104"/>
      <c r="CF1113" s="104"/>
      <c r="CG1113" s="104"/>
      <c r="CH1113" s="104"/>
      <c r="CI1113" s="104"/>
      <c r="CJ1113" s="104"/>
      <c r="CK1113" s="104"/>
    </row>
    <row r="1114" spans="1:89" ht="13">
      <c r="A1114" s="102"/>
      <c r="B1114" s="103"/>
      <c r="C1114" s="104"/>
      <c r="D1114" s="104"/>
      <c r="E1114" s="104"/>
      <c r="F1114" s="104"/>
      <c r="G1114" s="105"/>
      <c r="H1114" s="104"/>
      <c r="I1114" s="103"/>
      <c r="J1114" s="106"/>
      <c r="K1114" s="106"/>
      <c r="L1114" s="118">
        <v>389</v>
      </c>
      <c r="M1114" s="106"/>
      <c r="N1114" s="106"/>
      <c r="O1114" s="106"/>
      <c r="P1114" s="106"/>
      <c r="Q1114" s="106"/>
      <c r="R1114" s="106"/>
      <c r="S1114" s="106"/>
      <c r="T1114" s="106"/>
      <c r="U1114" s="106"/>
      <c r="V1114" s="107"/>
      <c r="W1114" s="107"/>
      <c r="X1114" s="106"/>
      <c r="Y1114" s="106"/>
      <c r="Z1114" s="106"/>
      <c r="AA1114" s="106"/>
      <c r="AB1114" s="106"/>
      <c r="AC1114" s="108"/>
      <c r="AD1114" s="104"/>
      <c r="AE1114" s="106"/>
      <c r="AF1114" s="106"/>
      <c r="AG1114" s="106"/>
      <c r="AH1114" s="106"/>
      <c r="AI1114" s="109"/>
      <c r="AJ1114" s="109"/>
      <c r="AK1114" s="104"/>
      <c r="AL1114" s="106"/>
      <c r="AM1114" s="106"/>
      <c r="AN1114" s="106"/>
      <c r="AO1114" s="106"/>
      <c r="AP1114" s="106"/>
      <c r="AQ1114" s="106"/>
      <c r="AR1114" s="106"/>
      <c r="AS1114" s="110"/>
      <c r="AT1114" s="111"/>
      <c r="AU1114" s="111"/>
      <c r="AV1114" s="111"/>
      <c r="AW1114" s="111"/>
      <c r="AX1114" s="111"/>
      <c r="AY1114" s="111"/>
      <c r="AZ1114" s="111"/>
      <c r="BA1114" s="111"/>
      <c r="BB1114" s="111"/>
      <c r="BC1114" s="111"/>
      <c r="BD1114" s="110"/>
      <c r="BE1114" s="110"/>
      <c r="BF1114" s="112"/>
      <c r="BG1114" s="112"/>
      <c r="BH1114" s="112"/>
      <c r="BI1114" s="110"/>
      <c r="BJ1114" s="113"/>
      <c r="BK1114" s="113"/>
      <c r="BL1114" s="113"/>
      <c r="BM1114" s="113"/>
      <c r="BN1114" s="114"/>
      <c r="BO1114" s="115"/>
      <c r="BP1114" s="104"/>
      <c r="BQ1114" s="116"/>
      <c r="BR1114" s="117"/>
      <c r="BS1114" s="106"/>
      <c r="BT1114" s="136"/>
      <c r="BU1114" s="105"/>
      <c r="BV1114" s="136"/>
      <c r="BW1114" s="105"/>
      <c r="BX1114" s="136"/>
      <c r="BY1114" s="142"/>
      <c r="BZ1114" s="104"/>
      <c r="CA1114" s="104"/>
      <c r="CB1114" s="104"/>
      <c r="CC1114" s="104"/>
      <c r="CD1114" s="104"/>
      <c r="CE1114" s="104"/>
      <c r="CF1114" s="104"/>
      <c r="CG1114" s="104"/>
      <c r="CH1114" s="104"/>
      <c r="CI1114" s="104"/>
      <c r="CJ1114" s="104"/>
      <c r="CK1114" s="104"/>
    </row>
    <row r="1115" spans="1:89" ht="13">
      <c r="A1115" s="102"/>
      <c r="B1115" s="103"/>
      <c r="C1115" s="104"/>
      <c r="D1115" s="104"/>
      <c r="E1115" s="104"/>
      <c r="F1115" s="104"/>
      <c r="G1115" s="105"/>
      <c r="H1115" s="104"/>
      <c r="I1115" s="103"/>
      <c r="J1115" s="106"/>
      <c r="K1115" s="106"/>
      <c r="L1115" s="107">
        <v>516</v>
      </c>
      <c r="M1115" s="106"/>
      <c r="N1115" s="106"/>
      <c r="O1115" s="106"/>
      <c r="P1115" s="106"/>
      <c r="Q1115" s="106"/>
      <c r="R1115" s="106"/>
      <c r="S1115" s="106"/>
      <c r="T1115" s="106"/>
      <c r="U1115" s="106"/>
      <c r="V1115" s="107"/>
      <c r="W1115" s="107"/>
      <c r="X1115" s="106"/>
      <c r="Y1115" s="106"/>
      <c r="Z1115" s="106"/>
      <c r="AA1115" s="106"/>
      <c r="AB1115" s="106"/>
      <c r="AC1115" s="108"/>
      <c r="AD1115" s="104"/>
      <c r="AE1115" s="106"/>
      <c r="AF1115" s="106"/>
      <c r="AG1115" s="106"/>
      <c r="AH1115" s="106"/>
      <c r="AI1115" s="109"/>
      <c r="AJ1115" s="109"/>
      <c r="AK1115" s="104"/>
      <c r="AL1115" s="106"/>
      <c r="AM1115" s="106"/>
      <c r="AN1115" s="106"/>
      <c r="AO1115" s="106"/>
      <c r="AP1115" s="106"/>
      <c r="AQ1115" s="106"/>
      <c r="AR1115" s="106"/>
      <c r="AS1115" s="110"/>
      <c r="AT1115" s="111"/>
      <c r="AU1115" s="111"/>
      <c r="AV1115" s="111"/>
      <c r="AW1115" s="111"/>
      <c r="AX1115" s="111"/>
      <c r="AY1115" s="111"/>
      <c r="AZ1115" s="111"/>
      <c r="BA1115" s="111"/>
      <c r="BB1115" s="111"/>
      <c r="BC1115" s="111"/>
      <c r="BD1115" s="110"/>
      <c r="BE1115" s="110"/>
      <c r="BF1115" s="112"/>
      <c r="BG1115" s="112"/>
      <c r="BH1115" s="112"/>
      <c r="BI1115" s="110"/>
      <c r="BJ1115" s="113"/>
      <c r="BK1115" s="113"/>
      <c r="BL1115" s="113"/>
      <c r="BM1115" s="113"/>
      <c r="BN1115" s="114"/>
      <c r="BO1115" s="115"/>
      <c r="BP1115" s="104"/>
      <c r="BQ1115" s="116"/>
      <c r="BR1115" s="117"/>
      <c r="BS1115" s="106"/>
      <c r="BT1115" s="136"/>
      <c r="BU1115" s="105"/>
      <c r="BV1115" s="136"/>
      <c r="BW1115" s="105"/>
      <c r="BX1115" s="136"/>
      <c r="BY1115" s="142"/>
      <c r="BZ1115" s="104"/>
      <c r="CA1115" s="104"/>
      <c r="CB1115" s="104"/>
      <c r="CC1115" s="104"/>
      <c r="CD1115" s="104"/>
      <c r="CE1115" s="104"/>
      <c r="CF1115" s="104"/>
      <c r="CG1115" s="104"/>
      <c r="CH1115" s="104"/>
      <c r="CI1115" s="104"/>
      <c r="CJ1115" s="104"/>
      <c r="CK1115" s="104"/>
    </row>
    <row r="1116" spans="1:89" ht="13">
      <c r="A1116" s="102"/>
      <c r="B1116" s="103"/>
      <c r="C1116" s="104"/>
      <c r="D1116" s="104"/>
      <c r="E1116" s="104"/>
      <c r="F1116" s="104"/>
      <c r="G1116" s="105"/>
      <c r="H1116" s="104"/>
      <c r="I1116" s="103"/>
      <c r="J1116" s="106"/>
      <c r="K1116" s="106"/>
      <c r="L1116" s="118">
        <v>389</v>
      </c>
      <c r="M1116" s="106"/>
      <c r="N1116" s="106"/>
      <c r="O1116" s="106"/>
      <c r="P1116" s="106"/>
      <c r="Q1116" s="106"/>
      <c r="R1116" s="106"/>
      <c r="S1116" s="106"/>
      <c r="T1116" s="106"/>
      <c r="U1116" s="106"/>
      <c r="V1116" s="107"/>
      <c r="W1116" s="107"/>
      <c r="X1116" s="106"/>
      <c r="Y1116" s="106"/>
      <c r="Z1116" s="106"/>
      <c r="AA1116" s="106"/>
      <c r="AB1116" s="106"/>
      <c r="AC1116" s="108"/>
      <c r="AD1116" s="104"/>
      <c r="AE1116" s="106"/>
      <c r="AF1116" s="106"/>
      <c r="AG1116" s="106"/>
      <c r="AH1116" s="106"/>
      <c r="AI1116" s="109"/>
      <c r="AJ1116" s="109"/>
      <c r="AK1116" s="104"/>
      <c r="AL1116" s="106"/>
      <c r="AM1116" s="106"/>
      <c r="AN1116" s="106"/>
      <c r="AO1116" s="106"/>
      <c r="AP1116" s="106"/>
      <c r="AQ1116" s="106"/>
      <c r="AR1116" s="106"/>
      <c r="AS1116" s="110"/>
      <c r="AT1116" s="111"/>
      <c r="AU1116" s="111"/>
      <c r="AV1116" s="111"/>
      <c r="AW1116" s="111"/>
      <c r="AX1116" s="111"/>
      <c r="AY1116" s="111"/>
      <c r="AZ1116" s="111"/>
      <c r="BA1116" s="111"/>
      <c r="BB1116" s="111"/>
      <c r="BC1116" s="111"/>
      <c r="BD1116" s="110"/>
      <c r="BE1116" s="110"/>
      <c r="BF1116" s="112"/>
      <c r="BG1116" s="112"/>
      <c r="BH1116" s="112"/>
      <c r="BI1116" s="110"/>
      <c r="BJ1116" s="113"/>
      <c r="BK1116" s="113"/>
      <c r="BL1116" s="113"/>
      <c r="BM1116" s="113"/>
      <c r="BN1116" s="114"/>
      <c r="BO1116" s="115"/>
      <c r="BP1116" s="104"/>
      <c r="BQ1116" s="116"/>
      <c r="BR1116" s="117"/>
      <c r="BS1116" s="106"/>
      <c r="BT1116" s="136"/>
      <c r="BU1116" s="105"/>
      <c r="BV1116" s="136"/>
      <c r="BW1116" s="105"/>
      <c r="BX1116" s="136"/>
      <c r="BY1116" s="142"/>
      <c r="BZ1116" s="104"/>
      <c r="CA1116" s="104"/>
      <c r="CB1116" s="104"/>
      <c r="CC1116" s="104"/>
      <c r="CD1116" s="104"/>
      <c r="CE1116" s="104"/>
      <c r="CF1116" s="104"/>
      <c r="CG1116" s="104"/>
      <c r="CH1116" s="104"/>
      <c r="CI1116" s="104"/>
      <c r="CJ1116" s="104"/>
      <c r="CK1116" s="104"/>
    </row>
    <row r="1117" spans="1:89" ht="13">
      <c r="A1117" s="102"/>
      <c r="B1117" s="103"/>
      <c r="C1117" s="104"/>
      <c r="D1117" s="104"/>
      <c r="E1117" s="104"/>
      <c r="F1117" s="104"/>
      <c r="G1117" s="105"/>
      <c r="H1117" s="104"/>
      <c r="I1117" s="103"/>
      <c r="J1117" s="106"/>
      <c r="K1117" s="106"/>
      <c r="L1117" s="118">
        <v>389</v>
      </c>
      <c r="M1117" s="107">
        <v>603</v>
      </c>
      <c r="N1117" s="106"/>
      <c r="O1117" s="106"/>
      <c r="P1117" s="106"/>
      <c r="Q1117" s="106"/>
      <c r="R1117" s="106"/>
      <c r="S1117" s="106"/>
      <c r="T1117" s="106"/>
      <c r="U1117" s="106"/>
      <c r="V1117" s="107"/>
      <c r="W1117" s="107"/>
      <c r="X1117" s="106"/>
      <c r="Y1117" s="106"/>
      <c r="Z1117" s="106"/>
      <c r="AA1117" s="106"/>
      <c r="AB1117" s="106"/>
      <c r="AC1117" s="108"/>
      <c r="AD1117" s="104"/>
      <c r="AE1117" s="106"/>
      <c r="AF1117" s="106"/>
      <c r="AG1117" s="106"/>
      <c r="AH1117" s="106"/>
      <c r="AI1117" s="109"/>
      <c r="AJ1117" s="109"/>
      <c r="AK1117" s="104"/>
      <c r="AL1117" s="106"/>
      <c r="AM1117" s="106"/>
      <c r="AN1117" s="106"/>
      <c r="AO1117" s="106"/>
      <c r="AP1117" s="106"/>
      <c r="AQ1117" s="106"/>
      <c r="AR1117" s="106"/>
      <c r="AS1117" s="110"/>
      <c r="AT1117" s="111"/>
      <c r="AU1117" s="111"/>
      <c r="AV1117" s="111"/>
      <c r="AW1117" s="111"/>
      <c r="AX1117" s="111"/>
      <c r="AY1117" s="111"/>
      <c r="AZ1117" s="111"/>
      <c r="BA1117" s="111"/>
      <c r="BB1117" s="111"/>
      <c r="BC1117" s="111"/>
      <c r="BD1117" s="110"/>
      <c r="BE1117" s="110"/>
      <c r="BF1117" s="112"/>
      <c r="BG1117" s="112"/>
      <c r="BH1117" s="112"/>
      <c r="BI1117" s="110"/>
      <c r="BJ1117" s="113"/>
      <c r="BK1117" s="113"/>
      <c r="BL1117" s="113"/>
      <c r="BM1117" s="113"/>
      <c r="BN1117" s="114"/>
      <c r="BO1117" s="115"/>
      <c r="BP1117" s="104"/>
      <c r="BQ1117" s="116"/>
      <c r="BR1117" s="117"/>
      <c r="BS1117" s="106"/>
      <c r="BT1117" s="136"/>
      <c r="BU1117" s="105"/>
      <c r="BV1117" s="136"/>
      <c r="BW1117" s="105"/>
      <c r="BX1117" s="136"/>
      <c r="BY1117" s="142"/>
      <c r="BZ1117" s="104"/>
      <c r="CA1117" s="104"/>
      <c r="CB1117" s="104"/>
      <c r="CC1117" s="104"/>
      <c r="CD1117" s="104"/>
      <c r="CE1117" s="104"/>
      <c r="CF1117" s="104"/>
      <c r="CG1117" s="104"/>
      <c r="CH1117" s="104"/>
      <c r="CI1117" s="104"/>
      <c r="CJ1117" s="104"/>
      <c r="CK1117" s="104"/>
    </row>
    <row r="1118" spans="1:89" ht="13">
      <c r="A1118" s="102"/>
      <c r="B1118" s="103"/>
      <c r="C1118" s="104"/>
      <c r="D1118" s="104"/>
      <c r="E1118" s="104"/>
      <c r="F1118" s="104"/>
      <c r="G1118" s="105"/>
      <c r="H1118" s="104"/>
      <c r="I1118" s="103"/>
      <c r="J1118" s="106"/>
      <c r="K1118" s="106"/>
      <c r="L1118" s="118">
        <v>389</v>
      </c>
      <c r="M1118" s="106"/>
      <c r="N1118" s="106"/>
      <c r="O1118" s="106"/>
      <c r="P1118" s="106"/>
      <c r="Q1118" s="106"/>
      <c r="R1118" s="106"/>
      <c r="S1118" s="106"/>
      <c r="T1118" s="106"/>
      <c r="U1118" s="106"/>
      <c r="V1118" s="107"/>
      <c r="W1118" s="107"/>
      <c r="X1118" s="106"/>
      <c r="Y1118" s="106"/>
      <c r="Z1118" s="106"/>
      <c r="AA1118" s="106"/>
      <c r="AB1118" s="106"/>
      <c r="AC1118" s="108"/>
      <c r="AD1118" s="104"/>
      <c r="AE1118" s="106"/>
      <c r="AF1118" s="106"/>
      <c r="AG1118" s="106"/>
      <c r="AH1118" s="106"/>
      <c r="AI1118" s="109"/>
      <c r="AJ1118" s="109"/>
      <c r="AK1118" s="104"/>
      <c r="AL1118" s="106"/>
      <c r="AM1118" s="106"/>
      <c r="AN1118" s="106"/>
      <c r="AO1118" s="106"/>
      <c r="AP1118" s="106"/>
      <c r="AQ1118" s="106"/>
      <c r="AR1118" s="106"/>
      <c r="AS1118" s="110"/>
      <c r="AT1118" s="111"/>
      <c r="AU1118" s="111"/>
      <c r="AV1118" s="111"/>
      <c r="AW1118" s="111"/>
      <c r="AX1118" s="111"/>
      <c r="AY1118" s="111"/>
      <c r="AZ1118" s="111"/>
      <c r="BA1118" s="111"/>
      <c r="BB1118" s="111"/>
      <c r="BC1118" s="111"/>
      <c r="BD1118" s="110"/>
      <c r="BE1118" s="110"/>
      <c r="BF1118" s="112"/>
      <c r="BG1118" s="112"/>
      <c r="BH1118" s="112"/>
      <c r="BI1118" s="110"/>
      <c r="BJ1118" s="113"/>
      <c r="BK1118" s="113"/>
      <c r="BL1118" s="113"/>
      <c r="BM1118" s="113"/>
      <c r="BN1118" s="114"/>
      <c r="BO1118" s="115"/>
      <c r="BP1118" s="104"/>
      <c r="BQ1118" s="116"/>
      <c r="BR1118" s="117"/>
      <c r="BS1118" s="106"/>
      <c r="BT1118" s="136"/>
      <c r="BU1118" s="105"/>
      <c r="BV1118" s="136"/>
      <c r="BW1118" s="105"/>
      <c r="BX1118" s="136"/>
      <c r="BY1118" s="142"/>
      <c r="BZ1118" s="104"/>
      <c r="CA1118" s="104"/>
      <c r="CB1118" s="104"/>
      <c r="CC1118" s="104"/>
      <c r="CD1118" s="104"/>
      <c r="CE1118" s="104"/>
      <c r="CF1118" s="104"/>
      <c r="CG1118" s="104"/>
      <c r="CH1118" s="104"/>
      <c r="CI1118" s="104"/>
      <c r="CJ1118" s="104"/>
      <c r="CK1118" s="104"/>
    </row>
    <row r="1119" spans="1:89" ht="13">
      <c r="A1119" s="102"/>
      <c r="B1119" s="103"/>
      <c r="C1119" s="104"/>
      <c r="D1119" s="104"/>
      <c r="E1119" s="104"/>
      <c r="F1119" s="104"/>
      <c r="G1119" s="105"/>
      <c r="H1119" s="104"/>
      <c r="I1119" s="103"/>
      <c r="J1119" s="106"/>
      <c r="K1119" s="106"/>
      <c r="L1119" s="118">
        <v>389</v>
      </c>
      <c r="M1119" s="106"/>
      <c r="N1119" s="106"/>
      <c r="O1119" s="106"/>
      <c r="P1119" s="106"/>
      <c r="Q1119" s="106"/>
      <c r="R1119" s="106"/>
      <c r="S1119" s="106"/>
      <c r="T1119" s="106"/>
      <c r="U1119" s="106"/>
      <c r="V1119" s="107"/>
      <c r="W1119" s="107"/>
      <c r="X1119" s="106"/>
      <c r="Y1119" s="106"/>
      <c r="Z1119" s="106"/>
      <c r="AA1119" s="106"/>
      <c r="AB1119" s="106"/>
      <c r="AC1119" s="108"/>
      <c r="AD1119" s="104"/>
      <c r="AE1119" s="106"/>
      <c r="AF1119" s="106"/>
      <c r="AG1119" s="106"/>
      <c r="AH1119" s="106"/>
      <c r="AI1119" s="109"/>
      <c r="AJ1119" s="109"/>
      <c r="AK1119" s="104"/>
      <c r="AL1119" s="106"/>
      <c r="AM1119" s="106"/>
      <c r="AN1119" s="106"/>
      <c r="AO1119" s="106"/>
      <c r="AP1119" s="106"/>
      <c r="AQ1119" s="106"/>
      <c r="AR1119" s="106"/>
      <c r="AS1119" s="110"/>
      <c r="AT1119" s="111"/>
      <c r="AU1119" s="111"/>
      <c r="AV1119" s="111"/>
      <c r="AW1119" s="111"/>
      <c r="AX1119" s="111"/>
      <c r="AY1119" s="111"/>
      <c r="AZ1119" s="111"/>
      <c r="BA1119" s="111"/>
      <c r="BB1119" s="111"/>
      <c r="BC1119" s="111"/>
      <c r="BD1119" s="110"/>
      <c r="BE1119" s="110"/>
      <c r="BF1119" s="112"/>
      <c r="BG1119" s="112"/>
      <c r="BH1119" s="112"/>
      <c r="BI1119" s="110"/>
      <c r="BJ1119" s="113"/>
      <c r="BK1119" s="113"/>
      <c r="BL1119" s="113"/>
      <c r="BM1119" s="113"/>
      <c r="BN1119" s="114"/>
      <c r="BO1119" s="115"/>
      <c r="BP1119" s="104"/>
      <c r="BQ1119" s="116"/>
      <c r="BR1119" s="117"/>
      <c r="BS1119" s="106"/>
      <c r="BT1119" s="136"/>
      <c r="BU1119" s="105"/>
      <c r="BV1119" s="136"/>
      <c r="BW1119" s="105"/>
      <c r="BX1119" s="136"/>
      <c r="BY1119" s="142"/>
      <c r="BZ1119" s="104"/>
      <c r="CA1119" s="104"/>
      <c r="CB1119" s="104"/>
      <c r="CC1119" s="104"/>
      <c r="CD1119" s="104"/>
      <c r="CE1119" s="104"/>
      <c r="CF1119" s="104"/>
      <c r="CG1119" s="104"/>
      <c r="CH1119" s="104"/>
      <c r="CI1119" s="104"/>
      <c r="CJ1119" s="104"/>
      <c r="CK1119" s="104"/>
    </row>
    <row r="1120" spans="1:89" ht="13">
      <c r="A1120" s="102"/>
      <c r="B1120" s="103"/>
      <c r="C1120" s="104"/>
      <c r="D1120" s="104"/>
      <c r="E1120" s="104"/>
      <c r="F1120" s="104"/>
      <c r="G1120" s="105"/>
      <c r="H1120" s="104"/>
      <c r="I1120" s="103"/>
      <c r="J1120" s="106"/>
      <c r="K1120" s="106"/>
      <c r="L1120" s="118">
        <v>389</v>
      </c>
      <c r="M1120" s="107">
        <v>456</v>
      </c>
      <c r="N1120" s="106"/>
      <c r="O1120" s="106"/>
      <c r="P1120" s="106"/>
      <c r="Q1120" s="106"/>
      <c r="R1120" s="106"/>
      <c r="S1120" s="106"/>
      <c r="T1120" s="106"/>
      <c r="U1120" s="106"/>
      <c r="V1120" s="107"/>
      <c r="W1120" s="107"/>
      <c r="X1120" s="106"/>
      <c r="Y1120" s="106"/>
      <c r="Z1120" s="106"/>
      <c r="AA1120" s="106"/>
      <c r="AB1120" s="106"/>
      <c r="AC1120" s="108"/>
      <c r="AD1120" s="104"/>
      <c r="AE1120" s="106"/>
      <c r="AF1120" s="106"/>
      <c r="AG1120" s="106"/>
      <c r="AH1120" s="106"/>
      <c r="AI1120" s="109"/>
      <c r="AJ1120" s="109"/>
      <c r="AK1120" s="104"/>
      <c r="AL1120" s="106"/>
      <c r="AM1120" s="106"/>
      <c r="AN1120" s="106"/>
      <c r="AO1120" s="106"/>
      <c r="AP1120" s="106"/>
      <c r="AQ1120" s="106"/>
      <c r="AR1120" s="106"/>
      <c r="AS1120" s="110"/>
      <c r="AT1120" s="111"/>
      <c r="AU1120" s="111"/>
      <c r="AV1120" s="111"/>
      <c r="AW1120" s="111"/>
      <c r="AX1120" s="111"/>
      <c r="AY1120" s="111"/>
      <c r="AZ1120" s="111"/>
      <c r="BA1120" s="111"/>
      <c r="BB1120" s="111"/>
      <c r="BC1120" s="111"/>
      <c r="BD1120" s="110"/>
      <c r="BE1120" s="110"/>
      <c r="BF1120" s="112"/>
      <c r="BG1120" s="112"/>
      <c r="BH1120" s="112"/>
      <c r="BI1120" s="110"/>
      <c r="BJ1120" s="113"/>
      <c r="BK1120" s="113"/>
      <c r="BL1120" s="113"/>
      <c r="BM1120" s="113"/>
      <c r="BN1120" s="114"/>
      <c r="BO1120" s="115"/>
      <c r="BP1120" s="104"/>
      <c r="BQ1120" s="116"/>
      <c r="BR1120" s="117"/>
      <c r="BS1120" s="106"/>
      <c r="BT1120" s="136"/>
      <c r="BU1120" s="105"/>
      <c r="BV1120" s="136"/>
      <c r="BW1120" s="105"/>
      <c r="BX1120" s="136"/>
      <c r="BY1120" s="142"/>
      <c r="BZ1120" s="104"/>
      <c r="CA1120" s="104"/>
      <c r="CB1120" s="104"/>
      <c r="CC1120" s="104"/>
      <c r="CD1120" s="104"/>
      <c r="CE1120" s="104"/>
      <c r="CF1120" s="104"/>
      <c r="CG1120" s="104"/>
      <c r="CH1120" s="104"/>
      <c r="CI1120" s="104"/>
      <c r="CJ1120" s="104"/>
      <c r="CK1120" s="104"/>
    </row>
    <row r="1121" spans="1:89" ht="13">
      <c r="A1121" s="102"/>
      <c r="B1121" s="103"/>
      <c r="C1121" s="104"/>
      <c r="D1121" s="104"/>
      <c r="E1121" s="104"/>
      <c r="F1121" s="104"/>
      <c r="G1121" s="105"/>
      <c r="H1121" s="104"/>
      <c r="I1121" s="103"/>
      <c r="J1121" s="106"/>
      <c r="K1121" s="106"/>
      <c r="L1121" s="107">
        <v>546</v>
      </c>
      <c r="M1121" s="107">
        <v>338</v>
      </c>
      <c r="N1121" s="106"/>
      <c r="O1121" s="106"/>
      <c r="P1121" s="106"/>
      <c r="Q1121" s="106"/>
      <c r="R1121" s="106"/>
      <c r="S1121" s="106"/>
      <c r="T1121" s="106"/>
      <c r="U1121" s="106"/>
      <c r="V1121" s="107"/>
      <c r="W1121" s="107"/>
      <c r="X1121" s="106"/>
      <c r="Y1121" s="106"/>
      <c r="Z1121" s="106"/>
      <c r="AA1121" s="106"/>
      <c r="AB1121" s="106"/>
      <c r="AC1121" s="108"/>
      <c r="AD1121" s="104"/>
      <c r="AE1121" s="106"/>
      <c r="AF1121" s="106"/>
      <c r="AG1121" s="106"/>
      <c r="AH1121" s="106"/>
      <c r="AI1121" s="109"/>
      <c r="AJ1121" s="109"/>
      <c r="AK1121" s="104"/>
      <c r="AL1121" s="106"/>
      <c r="AM1121" s="106"/>
      <c r="AN1121" s="106"/>
      <c r="AO1121" s="106"/>
      <c r="AP1121" s="106"/>
      <c r="AQ1121" s="106"/>
      <c r="AR1121" s="106"/>
      <c r="AS1121" s="110"/>
      <c r="AT1121" s="111"/>
      <c r="AU1121" s="111"/>
      <c r="AV1121" s="111"/>
      <c r="AW1121" s="111"/>
      <c r="AX1121" s="111"/>
      <c r="AY1121" s="111"/>
      <c r="AZ1121" s="111"/>
      <c r="BA1121" s="111"/>
      <c r="BB1121" s="111"/>
      <c r="BC1121" s="111"/>
      <c r="BD1121" s="110"/>
      <c r="BE1121" s="110"/>
      <c r="BF1121" s="112"/>
      <c r="BG1121" s="112"/>
      <c r="BH1121" s="112"/>
      <c r="BI1121" s="110"/>
      <c r="BJ1121" s="113"/>
      <c r="BK1121" s="113"/>
      <c r="BL1121" s="113"/>
      <c r="BM1121" s="113"/>
      <c r="BN1121" s="114"/>
      <c r="BO1121" s="115"/>
      <c r="BP1121" s="104"/>
      <c r="BQ1121" s="116"/>
      <c r="BR1121" s="117"/>
      <c r="BS1121" s="106"/>
      <c r="BT1121" s="136"/>
      <c r="BU1121" s="105"/>
      <c r="BV1121" s="136"/>
      <c r="BW1121" s="105"/>
      <c r="BX1121" s="136"/>
      <c r="BY1121" s="142"/>
      <c r="BZ1121" s="104"/>
      <c r="CA1121" s="104"/>
      <c r="CB1121" s="104"/>
      <c r="CC1121" s="104"/>
      <c r="CD1121" s="104"/>
      <c r="CE1121" s="104"/>
      <c r="CF1121" s="104"/>
      <c r="CG1121" s="104"/>
      <c r="CH1121" s="104"/>
      <c r="CI1121" s="104"/>
      <c r="CJ1121" s="104"/>
      <c r="CK1121" s="104"/>
    </row>
    <row r="1122" spans="1:89" ht="13">
      <c r="A1122" s="102"/>
      <c r="B1122" s="103"/>
      <c r="C1122" s="104"/>
      <c r="D1122" s="104"/>
      <c r="E1122" s="104"/>
      <c r="F1122" s="104"/>
      <c r="G1122" s="105"/>
      <c r="H1122" s="104"/>
      <c r="I1122" s="103"/>
      <c r="J1122" s="106"/>
      <c r="K1122" s="106"/>
      <c r="L1122" s="118">
        <v>389</v>
      </c>
      <c r="M1122" s="106"/>
      <c r="N1122" s="106"/>
      <c r="O1122" s="106"/>
      <c r="P1122" s="106"/>
      <c r="Q1122" s="106"/>
      <c r="R1122" s="106"/>
      <c r="S1122" s="106"/>
      <c r="T1122" s="106"/>
      <c r="U1122" s="106"/>
      <c r="V1122" s="107"/>
      <c r="W1122" s="107"/>
      <c r="X1122" s="106"/>
      <c r="Y1122" s="106"/>
      <c r="Z1122" s="106"/>
      <c r="AA1122" s="106"/>
      <c r="AB1122" s="106"/>
      <c r="AC1122" s="108"/>
      <c r="AD1122" s="104"/>
      <c r="AE1122" s="106"/>
      <c r="AF1122" s="106"/>
      <c r="AG1122" s="106"/>
      <c r="AH1122" s="106"/>
      <c r="AI1122" s="109"/>
      <c r="AJ1122" s="109"/>
      <c r="AK1122" s="104"/>
      <c r="AL1122" s="106"/>
      <c r="AM1122" s="106"/>
      <c r="AN1122" s="106"/>
      <c r="AO1122" s="106"/>
      <c r="AP1122" s="106"/>
      <c r="AQ1122" s="106"/>
      <c r="AR1122" s="106"/>
      <c r="AS1122" s="110"/>
      <c r="AT1122" s="111"/>
      <c r="AU1122" s="111"/>
      <c r="AV1122" s="111"/>
      <c r="AW1122" s="111"/>
      <c r="AX1122" s="111"/>
      <c r="AY1122" s="111"/>
      <c r="AZ1122" s="111"/>
      <c r="BA1122" s="111"/>
      <c r="BB1122" s="111"/>
      <c r="BC1122" s="111"/>
      <c r="BD1122" s="110"/>
      <c r="BE1122" s="110"/>
      <c r="BF1122" s="112"/>
      <c r="BG1122" s="112"/>
      <c r="BH1122" s="112"/>
      <c r="BI1122" s="110"/>
      <c r="BJ1122" s="113"/>
      <c r="BK1122" s="113"/>
      <c r="BL1122" s="113"/>
      <c r="BM1122" s="113"/>
      <c r="BN1122" s="114"/>
      <c r="BO1122" s="115"/>
      <c r="BP1122" s="104"/>
      <c r="BQ1122" s="116"/>
      <c r="BR1122" s="117"/>
      <c r="BS1122" s="106"/>
      <c r="BT1122" s="136"/>
      <c r="BU1122" s="105"/>
      <c r="BV1122" s="136"/>
      <c r="BW1122" s="105"/>
      <c r="BX1122" s="136"/>
      <c r="BY1122" s="142"/>
      <c r="BZ1122" s="104"/>
      <c r="CA1122" s="104"/>
      <c r="CB1122" s="104"/>
      <c r="CC1122" s="104"/>
      <c r="CD1122" s="104"/>
      <c r="CE1122" s="104"/>
      <c r="CF1122" s="104"/>
      <c r="CG1122" s="104"/>
      <c r="CH1122" s="104"/>
      <c r="CI1122" s="104"/>
      <c r="CJ1122" s="104"/>
      <c r="CK1122" s="104"/>
    </row>
    <row r="1123" spans="1:89" ht="13">
      <c r="A1123" s="102"/>
      <c r="B1123" s="103"/>
      <c r="C1123" s="104"/>
      <c r="D1123" s="104"/>
      <c r="E1123" s="104"/>
      <c r="F1123" s="104"/>
      <c r="G1123" s="105"/>
      <c r="H1123" s="104"/>
      <c r="I1123" s="103"/>
      <c r="J1123" s="106"/>
      <c r="K1123" s="106"/>
      <c r="L1123" s="118">
        <v>389</v>
      </c>
      <c r="M1123" s="106"/>
      <c r="N1123" s="106"/>
      <c r="O1123" s="106"/>
      <c r="P1123" s="106"/>
      <c r="Q1123" s="106"/>
      <c r="R1123" s="106"/>
      <c r="S1123" s="106"/>
      <c r="T1123" s="106"/>
      <c r="U1123" s="106"/>
      <c r="V1123" s="107"/>
      <c r="W1123" s="107"/>
      <c r="X1123" s="106"/>
      <c r="Y1123" s="106"/>
      <c r="Z1123" s="106"/>
      <c r="AA1123" s="106"/>
      <c r="AB1123" s="106"/>
      <c r="AC1123" s="108"/>
      <c r="AD1123" s="104"/>
      <c r="AE1123" s="106"/>
      <c r="AF1123" s="106"/>
      <c r="AG1123" s="106"/>
      <c r="AH1123" s="106"/>
      <c r="AI1123" s="109"/>
      <c r="AJ1123" s="109"/>
      <c r="AK1123" s="104"/>
      <c r="AL1123" s="106"/>
      <c r="AM1123" s="106"/>
      <c r="AN1123" s="106"/>
      <c r="AO1123" s="106"/>
      <c r="AP1123" s="106"/>
      <c r="AQ1123" s="106"/>
      <c r="AR1123" s="106"/>
      <c r="AS1123" s="110"/>
      <c r="AT1123" s="111"/>
      <c r="AU1123" s="111"/>
      <c r="AV1123" s="111"/>
      <c r="AW1123" s="111"/>
      <c r="AX1123" s="111"/>
      <c r="AY1123" s="111"/>
      <c r="AZ1123" s="111"/>
      <c r="BA1123" s="111"/>
      <c r="BB1123" s="111"/>
      <c r="BC1123" s="111"/>
      <c r="BD1123" s="110"/>
      <c r="BE1123" s="110"/>
      <c r="BF1123" s="112"/>
      <c r="BG1123" s="112"/>
      <c r="BH1123" s="112"/>
      <c r="BI1123" s="110"/>
      <c r="BJ1123" s="113"/>
      <c r="BK1123" s="113"/>
      <c r="BL1123" s="113"/>
      <c r="BM1123" s="113"/>
      <c r="BN1123" s="114"/>
      <c r="BO1123" s="115"/>
      <c r="BP1123" s="104"/>
      <c r="BQ1123" s="116"/>
      <c r="BR1123" s="117"/>
      <c r="BS1123" s="106"/>
      <c r="BT1123" s="136"/>
      <c r="BU1123" s="105"/>
      <c r="BV1123" s="136"/>
      <c r="BW1123" s="105"/>
      <c r="BX1123" s="136"/>
      <c r="BY1123" s="142"/>
      <c r="BZ1123" s="104"/>
      <c r="CA1123" s="104"/>
      <c r="CB1123" s="104"/>
      <c r="CC1123" s="104"/>
      <c r="CD1123" s="104"/>
      <c r="CE1123" s="104"/>
      <c r="CF1123" s="104"/>
      <c r="CG1123" s="104"/>
      <c r="CH1123" s="104"/>
      <c r="CI1123" s="104"/>
      <c r="CJ1123" s="104"/>
      <c r="CK1123" s="104"/>
    </row>
    <row r="1124" spans="1:89" ht="13">
      <c r="A1124" s="102"/>
      <c r="B1124" s="103"/>
      <c r="C1124" s="104"/>
      <c r="D1124" s="104"/>
      <c r="E1124" s="104"/>
      <c r="F1124" s="104"/>
      <c r="G1124" s="105"/>
      <c r="H1124" s="104"/>
      <c r="I1124" s="103"/>
      <c r="J1124" s="106"/>
      <c r="K1124" s="106"/>
      <c r="L1124" s="118">
        <v>389</v>
      </c>
      <c r="M1124" s="106"/>
      <c r="N1124" s="106"/>
      <c r="O1124" s="106"/>
      <c r="P1124" s="106"/>
      <c r="Q1124" s="106"/>
      <c r="R1124" s="106"/>
      <c r="S1124" s="106"/>
      <c r="T1124" s="106"/>
      <c r="U1124" s="106"/>
      <c r="V1124" s="107"/>
      <c r="W1124" s="107"/>
      <c r="X1124" s="106"/>
      <c r="Y1124" s="106"/>
      <c r="Z1124" s="106"/>
      <c r="AA1124" s="106"/>
      <c r="AB1124" s="106"/>
      <c r="AC1124" s="108"/>
      <c r="AD1124" s="104"/>
      <c r="AE1124" s="106"/>
      <c r="AF1124" s="106"/>
      <c r="AG1124" s="106"/>
      <c r="AH1124" s="106"/>
      <c r="AI1124" s="109"/>
      <c r="AJ1124" s="109"/>
      <c r="AK1124" s="104"/>
      <c r="AL1124" s="106"/>
      <c r="AM1124" s="106"/>
      <c r="AN1124" s="106"/>
      <c r="AO1124" s="106"/>
      <c r="AP1124" s="106"/>
      <c r="AQ1124" s="106"/>
      <c r="AR1124" s="106"/>
      <c r="AS1124" s="110"/>
      <c r="AT1124" s="111"/>
      <c r="AU1124" s="111"/>
      <c r="AV1124" s="111"/>
      <c r="AW1124" s="111"/>
      <c r="AX1124" s="111"/>
      <c r="AY1124" s="111"/>
      <c r="AZ1124" s="111"/>
      <c r="BA1124" s="111"/>
      <c r="BB1124" s="111"/>
      <c r="BC1124" s="111"/>
      <c r="BD1124" s="110"/>
      <c r="BE1124" s="110"/>
      <c r="BF1124" s="112"/>
      <c r="BG1124" s="112"/>
      <c r="BH1124" s="112"/>
      <c r="BI1124" s="110"/>
      <c r="BJ1124" s="113"/>
      <c r="BK1124" s="113"/>
      <c r="BL1124" s="113"/>
      <c r="BM1124" s="113"/>
      <c r="BN1124" s="114"/>
      <c r="BO1124" s="115"/>
      <c r="BP1124" s="104"/>
      <c r="BQ1124" s="116"/>
      <c r="BR1124" s="117"/>
      <c r="BS1124" s="106"/>
      <c r="BT1124" s="136"/>
      <c r="BU1124" s="105"/>
      <c r="BV1124" s="136"/>
      <c r="BW1124" s="105"/>
      <c r="BX1124" s="136"/>
      <c r="BY1124" s="142"/>
      <c r="BZ1124" s="104"/>
      <c r="CA1124" s="104"/>
      <c r="CB1124" s="104"/>
      <c r="CC1124" s="104"/>
      <c r="CD1124" s="104"/>
      <c r="CE1124" s="104"/>
      <c r="CF1124" s="104"/>
      <c r="CG1124" s="104"/>
      <c r="CH1124" s="104"/>
      <c r="CI1124" s="104"/>
      <c r="CJ1124" s="104"/>
      <c r="CK1124" s="104"/>
    </row>
    <row r="1125" spans="1:89" ht="13">
      <c r="A1125" s="102"/>
      <c r="B1125" s="103"/>
      <c r="C1125" s="104"/>
      <c r="D1125" s="104"/>
      <c r="E1125" s="104"/>
      <c r="F1125" s="104"/>
      <c r="G1125" s="105"/>
      <c r="H1125" s="104"/>
      <c r="I1125" s="103"/>
      <c r="J1125" s="106"/>
      <c r="K1125" s="106"/>
      <c r="L1125" s="118">
        <v>389</v>
      </c>
      <c r="M1125" s="106"/>
      <c r="N1125" s="106"/>
      <c r="O1125" s="106"/>
      <c r="P1125" s="106"/>
      <c r="Q1125" s="106"/>
      <c r="R1125" s="106"/>
      <c r="S1125" s="106"/>
      <c r="T1125" s="106"/>
      <c r="U1125" s="106"/>
      <c r="V1125" s="107"/>
      <c r="W1125" s="107"/>
      <c r="X1125" s="106"/>
      <c r="Y1125" s="106"/>
      <c r="Z1125" s="106"/>
      <c r="AA1125" s="106"/>
      <c r="AB1125" s="106"/>
      <c r="AC1125" s="108"/>
      <c r="AD1125" s="104"/>
      <c r="AE1125" s="106"/>
      <c r="AF1125" s="106"/>
      <c r="AG1125" s="106"/>
      <c r="AH1125" s="106"/>
      <c r="AI1125" s="109"/>
      <c r="AJ1125" s="109"/>
      <c r="AK1125" s="104"/>
      <c r="AL1125" s="106"/>
      <c r="AM1125" s="106"/>
      <c r="AN1125" s="106"/>
      <c r="AO1125" s="106"/>
      <c r="AP1125" s="106"/>
      <c r="AQ1125" s="106"/>
      <c r="AR1125" s="106"/>
      <c r="AS1125" s="110"/>
      <c r="AT1125" s="111"/>
      <c r="AU1125" s="111"/>
      <c r="AV1125" s="111"/>
      <c r="AW1125" s="111"/>
      <c r="AX1125" s="111"/>
      <c r="AY1125" s="111"/>
      <c r="AZ1125" s="111"/>
      <c r="BA1125" s="111"/>
      <c r="BB1125" s="111"/>
      <c r="BC1125" s="111"/>
      <c r="BD1125" s="110"/>
      <c r="BE1125" s="110"/>
      <c r="BF1125" s="112"/>
      <c r="BG1125" s="112"/>
      <c r="BH1125" s="112"/>
      <c r="BI1125" s="110"/>
      <c r="BJ1125" s="113"/>
      <c r="BK1125" s="113"/>
      <c r="BL1125" s="113"/>
      <c r="BM1125" s="113"/>
      <c r="BN1125" s="114"/>
      <c r="BO1125" s="115"/>
      <c r="BP1125" s="104"/>
      <c r="BQ1125" s="116"/>
      <c r="BR1125" s="117"/>
      <c r="BS1125" s="106"/>
      <c r="BT1125" s="136"/>
      <c r="BU1125" s="105"/>
      <c r="BV1125" s="136"/>
      <c r="BW1125" s="105"/>
      <c r="BX1125" s="136"/>
      <c r="BY1125" s="142"/>
      <c r="BZ1125" s="104"/>
      <c r="CA1125" s="104"/>
      <c r="CB1125" s="104"/>
      <c r="CC1125" s="104"/>
      <c r="CD1125" s="104"/>
      <c r="CE1125" s="104"/>
      <c r="CF1125" s="104"/>
      <c r="CG1125" s="104"/>
      <c r="CH1125" s="104"/>
      <c r="CI1125" s="104"/>
      <c r="CJ1125" s="104"/>
      <c r="CK1125" s="104"/>
    </row>
    <row r="1126" spans="1:89" ht="13">
      <c r="A1126" s="102"/>
      <c r="B1126" s="103"/>
      <c r="C1126" s="104"/>
      <c r="D1126" s="104"/>
      <c r="E1126" s="104"/>
      <c r="F1126" s="104"/>
      <c r="G1126" s="105"/>
      <c r="H1126" s="104"/>
      <c r="I1126" s="103"/>
      <c r="J1126" s="106"/>
      <c r="K1126" s="106"/>
      <c r="L1126" s="118">
        <v>389</v>
      </c>
      <c r="M1126" s="107">
        <v>365</v>
      </c>
      <c r="N1126" s="106"/>
      <c r="O1126" s="106"/>
      <c r="P1126" s="106"/>
      <c r="Q1126" s="106"/>
      <c r="R1126" s="106"/>
      <c r="S1126" s="106"/>
      <c r="T1126" s="106"/>
      <c r="U1126" s="106"/>
      <c r="V1126" s="107"/>
      <c r="W1126" s="107"/>
      <c r="X1126" s="106"/>
      <c r="Y1126" s="106"/>
      <c r="Z1126" s="106"/>
      <c r="AA1126" s="106"/>
      <c r="AB1126" s="106"/>
      <c r="AC1126" s="108"/>
      <c r="AD1126" s="104"/>
      <c r="AE1126" s="106"/>
      <c r="AF1126" s="106"/>
      <c r="AG1126" s="106"/>
      <c r="AH1126" s="106"/>
      <c r="AI1126" s="109"/>
      <c r="AJ1126" s="109"/>
      <c r="AK1126" s="104"/>
      <c r="AL1126" s="106"/>
      <c r="AM1126" s="106"/>
      <c r="AN1126" s="106"/>
      <c r="AO1126" s="106"/>
      <c r="AP1126" s="106"/>
      <c r="AQ1126" s="106"/>
      <c r="AR1126" s="106"/>
      <c r="AS1126" s="110"/>
      <c r="AT1126" s="111"/>
      <c r="AU1126" s="111"/>
      <c r="AV1126" s="111"/>
      <c r="AW1126" s="111"/>
      <c r="AX1126" s="111"/>
      <c r="AY1126" s="111"/>
      <c r="AZ1126" s="111"/>
      <c r="BA1126" s="111"/>
      <c r="BB1126" s="111"/>
      <c r="BC1126" s="111"/>
      <c r="BD1126" s="110"/>
      <c r="BE1126" s="110"/>
      <c r="BF1126" s="112"/>
      <c r="BG1126" s="112"/>
      <c r="BH1126" s="112"/>
      <c r="BI1126" s="110"/>
      <c r="BJ1126" s="113"/>
      <c r="BK1126" s="113"/>
      <c r="BL1126" s="113"/>
      <c r="BM1126" s="113"/>
      <c r="BN1126" s="114"/>
      <c r="BO1126" s="115"/>
      <c r="BP1126" s="104"/>
      <c r="BQ1126" s="116"/>
      <c r="BR1126" s="117"/>
      <c r="BS1126" s="106"/>
      <c r="BT1126" s="136"/>
      <c r="BU1126" s="105"/>
      <c r="BV1126" s="136"/>
      <c r="BW1126" s="105"/>
      <c r="BX1126" s="136"/>
      <c r="BY1126" s="142"/>
      <c r="BZ1126" s="104"/>
      <c r="CA1126" s="104"/>
      <c r="CB1126" s="104"/>
      <c r="CC1126" s="104"/>
      <c r="CD1126" s="104"/>
      <c r="CE1126" s="104"/>
      <c r="CF1126" s="104"/>
      <c r="CG1126" s="104"/>
      <c r="CH1126" s="104"/>
      <c r="CI1126" s="104"/>
      <c r="CJ1126" s="104"/>
      <c r="CK1126" s="104"/>
    </row>
    <row r="1127" spans="1:89" ht="13">
      <c r="A1127" s="102"/>
      <c r="B1127" s="103"/>
      <c r="C1127" s="104"/>
      <c r="D1127" s="104"/>
      <c r="E1127" s="104"/>
      <c r="F1127" s="104"/>
      <c r="G1127" s="105"/>
      <c r="H1127" s="104"/>
      <c r="I1127" s="103"/>
      <c r="J1127" s="106"/>
      <c r="K1127" s="106"/>
      <c r="L1127" s="118">
        <v>389</v>
      </c>
      <c r="M1127" s="106"/>
      <c r="N1127" s="106"/>
      <c r="O1127" s="106"/>
      <c r="P1127" s="106"/>
      <c r="Q1127" s="106"/>
      <c r="R1127" s="106"/>
      <c r="S1127" s="106"/>
      <c r="T1127" s="106"/>
      <c r="U1127" s="106"/>
      <c r="V1127" s="107"/>
      <c r="W1127" s="107"/>
      <c r="X1127" s="106"/>
      <c r="Y1127" s="106"/>
      <c r="Z1127" s="106"/>
      <c r="AA1127" s="106"/>
      <c r="AB1127" s="106"/>
      <c r="AC1127" s="108"/>
      <c r="AD1127" s="104"/>
      <c r="AE1127" s="106"/>
      <c r="AF1127" s="106"/>
      <c r="AG1127" s="106"/>
      <c r="AH1127" s="106"/>
      <c r="AI1127" s="109"/>
      <c r="AJ1127" s="109"/>
      <c r="AK1127" s="104"/>
      <c r="AL1127" s="106"/>
      <c r="AM1127" s="106"/>
      <c r="AN1127" s="106"/>
      <c r="AO1127" s="106"/>
      <c r="AP1127" s="106"/>
      <c r="AQ1127" s="106"/>
      <c r="AR1127" s="106"/>
      <c r="AS1127" s="110"/>
      <c r="AT1127" s="111"/>
      <c r="AU1127" s="111"/>
      <c r="AV1127" s="111"/>
      <c r="AW1127" s="111"/>
      <c r="AX1127" s="111"/>
      <c r="AY1127" s="111"/>
      <c r="AZ1127" s="111"/>
      <c r="BA1127" s="111"/>
      <c r="BB1127" s="111"/>
      <c r="BC1127" s="111"/>
      <c r="BD1127" s="110"/>
      <c r="BE1127" s="110"/>
      <c r="BF1127" s="112"/>
      <c r="BG1127" s="112"/>
      <c r="BH1127" s="112"/>
      <c r="BI1127" s="110"/>
      <c r="BJ1127" s="113"/>
      <c r="BK1127" s="113"/>
      <c r="BL1127" s="113"/>
      <c r="BM1127" s="113"/>
      <c r="BN1127" s="114"/>
      <c r="BO1127" s="115"/>
      <c r="BP1127" s="104"/>
      <c r="BQ1127" s="116"/>
      <c r="BR1127" s="117"/>
      <c r="BS1127" s="106"/>
      <c r="BT1127" s="136"/>
      <c r="BU1127" s="105"/>
      <c r="BV1127" s="136"/>
      <c r="BW1127" s="105"/>
      <c r="BX1127" s="136"/>
      <c r="BY1127" s="142"/>
      <c r="BZ1127" s="104"/>
      <c r="CA1127" s="104"/>
      <c r="CB1127" s="104"/>
      <c r="CC1127" s="104"/>
      <c r="CD1127" s="104"/>
      <c r="CE1127" s="104"/>
      <c r="CF1127" s="104"/>
      <c r="CG1127" s="104"/>
      <c r="CH1127" s="104"/>
      <c r="CI1127" s="104"/>
      <c r="CJ1127" s="104"/>
      <c r="CK1127" s="104"/>
    </row>
    <row r="1128" spans="1:89" ht="13">
      <c r="A1128" s="102"/>
      <c r="B1128" s="103"/>
      <c r="C1128" s="104"/>
      <c r="D1128" s="104"/>
      <c r="E1128" s="104"/>
      <c r="F1128" s="104"/>
      <c r="G1128" s="105"/>
      <c r="H1128" s="104"/>
      <c r="I1128" s="103"/>
      <c r="J1128" s="106"/>
      <c r="K1128" s="106"/>
      <c r="L1128" s="107">
        <v>854</v>
      </c>
      <c r="M1128" s="107">
        <v>341</v>
      </c>
      <c r="N1128" s="106"/>
      <c r="O1128" s="106"/>
      <c r="P1128" s="106"/>
      <c r="Q1128" s="106"/>
      <c r="R1128" s="106"/>
      <c r="S1128" s="106"/>
      <c r="T1128" s="106"/>
      <c r="U1128" s="106"/>
      <c r="V1128" s="107"/>
      <c r="W1128" s="107"/>
      <c r="X1128" s="106"/>
      <c r="Y1128" s="106"/>
      <c r="Z1128" s="106"/>
      <c r="AA1128" s="106"/>
      <c r="AB1128" s="106"/>
      <c r="AC1128" s="108"/>
      <c r="AD1128" s="104"/>
      <c r="AE1128" s="106"/>
      <c r="AF1128" s="106"/>
      <c r="AG1128" s="106"/>
      <c r="AH1128" s="106"/>
      <c r="AI1128" s="109"/>
      <c r="AJ1128" s="109"/>
      <c r="AK1128" s="104"/>
      <c r="AL1128" s="106"/>
      <c r="AM1128" s="106"/>
      <c r="AN1128" s="106"/>
      <c r="AO1128" s="106"/>
      <c r="AP1128" s="106"/>
      <c r="AQ1128" s="106"/>
      <c r="AR1128" s="106"/>
      <c r="AS1128" s="110"/>
      <c r="AT1128" s="111"/>
      <c r="AU1128" s="111"/>
      <c r="AV1128" s="111"/>
      <c r="AW1128" s="111"/>
      <c r="AX1128" s="111"/>
      <c r="AY1128" s="111"/>
      <c r="AZ1128" s="111"/>
      <c r="BA1128" s="111"/>
      <c r="BB1128" s="111"/>
      <c r="BC1128" s="111"/>
      <c r="BD1128" s="110"/>
      <c r="BE1128" s="110"/>
      <c r="BF1128" s="112"/>
      <c r="BG1128" s="112"/>
      <c r="BH1128" s="112"/>
      <c r="BI1128" s="110"/>
      <c r="BJ1128" s="113"/>
      <c r="BK1128" s="113"/>
      <c r="BL1128" s="113"/>
      <c r="BM1128" s="113"/>
      <c r="BN1128" s="114"/>
      <c r="BO1128" s="115"/>
      <c r="BP1128" s="104"/>
      <c r="BQ1128" s="116"/>
      <c r="BR1128" s="117"/>
      <c r="BS1128" s="106"/>
      <c r="BT1128" s="136"/>
      <c r="BU1128" s="105"/>
      <c r="BV1128" s="136"/>
      <c r="BW1128" s="105"/>
      <c r="BX1128" s="136"/>
      <c r="BY1128" s="142"/>
      <c r="BZ1128" s="104"/>
      <c r="CA1128" s="104"/>
      <c r="CB1128" s="104"/>
      <c r="CC1128" s="104"/>
      <c r="CD1128" s="104"/>
      <c r="CE1128" s="104"/>
      <c r="CF1128" s="104"/>
      <c r="CG1128" s="104"/>
      <c r="CH1128" s="104"/>
      <c r="CI1128" s="104"/>
      <c r="CJ1128" s="104"/>
      <c r="CK1128" s="104"/>
    </row>
    <row r="1129" spans="1:89" ht="13">
      <c r="A1129" s="102"/>
      <c r="B1129" s="103"/>
      <c r="C1129" s="104"/>
      <c r="D1129" s="104"/>
      <c r="E1129" s="104"/>
      <c r="F1129" s="104"/>
      <c r="G1129" s="105"/>
      <c r="H1129" s="104"/>
      <c r="I1129" s="103"/>
      <c r="J1129" s="106"/>
      <c r="K1129" s="106"/>
      <c r="L1129" s="107"/>
      <c r="M1129" s="106"/>
      <c r="N1129" s="106"/>
      <c r="O1129" s="106"/>
      <c r="P1129" s="106"/>
      <c r="Q1129" s="106"/>
      <c r="R1129" s="106"/>
      <c r="S1129" s="106"/>
      <c r="T1129" s="106"/>
      <c r="U1129" s="106"/>
      <c r="V1129" s="107"/>
      <c r="W1129" s="107"/>
      <c r="X1129" s="106"/>
      <c r="Y1129" s="106"/>
      <c r="Z1129" s="106"/>
      <c r="AA1129" s="106"/>
      <c r="AB1129" s="106"/>
      <c r="AC1129" s="108"/>
      <c r="AD1129" s="104"/>
      <c r="AE1129" s="106"/>
      <c r="AF1129" s="106"/>
      <c r="AG1129" s="106"/>
      <c r="AH1129" s="106"/>
      <c r="AI1129" s="109"/>
      <c r="AJ1129" s="109"/>
      <c r="AK1129" s="104"/>
      <c r="AL1129" s="106"/>
      <c r="AM1129" s="106"/>
      <c r="AN1129" s="106"/>
      <c r="AO1129" s="106"/>
      <c r="AP1129" s="106"/>
      <c r="AQ1129" s="106"/>
      <c r="AR1129" s="106"/>
      <c r="AS1129" s="110"/>
      <c r="AT1129" s="111"/>
      <c r="AU1129" s="111"/>
      <c r="AV1129" s="111"/>
      <c r="AW1129" s="111"/>
      <c r="AX1129" s="111"/>
      <c r="AY1129" s="111"/>
      <c r="AZ1129" s="111"/>
      <c r="BA1129" s="111"/>
      <c r="BB1129" s="111"/>
      <c r="BC1129" s="111"/>
      <c r="BD1129" s="110"/>
      <c r="BE1129" s="110"/>
      <c r="BF1129" s="112"/>
      <c r="BG1129" s="112"/>
      <c r="BH1129" s="112"/>
      <c r="BI1129" s="110"/>
      <c r="BJ1129" s="113"/>
      <c r="BK1129" s="113"/>
      <c r="BL1129" s="113"/>
      <c r="BM1129" s="113"/>
      <c r="BN1129" s="114"/>
      <c r="BO1129" s="115"/>
      <c r="BP1129" s="104"/>
      <c r="BQ1129" s="116"/>
      <c r="BR1129" s="117"/>
      <c r="BS1129" s="106"/>
      <c r="BT1129" s="136"/>
      <c r="BU1129" s="105"/>
      <c r="BV1129" s="136"/>
      <c r="BW1129" s="105"/>
      <c r="BX1129" s="136"/>
      <c r="BY1129" s="142"/>
      <c r="BZ1129" s="104"/>
      <c r="CA1129" s="104"/>
      <c r="CB1129" s="104"/>
      <c r="CC1129" s="104"/>
      <c r="CD1129" s="104"/>
      <c r="CE1129" s="104"/>
      <c r="CF1129" s="104"/>
      <c r="CG1129" s="104"/>
      <c r="CH1129" s="104"/>
      <c r="CI1129" s="104"/>
      <c r="CJ1129" s="104"/>
      <c r="CK1129" s="104"/>
    </row>
    <row r="1130" spans="1:89" ht="13">
      <c r="A1130" s="102"/>
      <c r="B1130" s="103"/>
      <c r="C1130" s="104"/>
      <c r="D1130" s="104"/>
      <c r="E1130" s="104"/>
      <c r="F1130" s="104"/>
      <c r="G1130" s="105"/>
      <c r="H1130" s="104"/>
      <c r="I1130" s="103"/>
      <c r="J1130" s="106"/>
      <c r="K1130" s="106"/>
      <c r="L1130" s="107"/>
      <c r="M1130" s="107">
        <v>559</v>
      </c>
      <c r="N1130" s="106"/>
      <c r="O1130" s="106"/>
      <c r="P1130" s="106"/>
      <c r="Q1130" s="106"/>
      <c r="R1130" s="106"/>
      <c r="S1130" s="106"/>
      <c r="T1130" s="106"/>
      <c r="U1130" s="106"/>
      <c r="V1130" s="107"/>
      <c r="W1130" s="107"/>
      <c r="X1130" s="106"/>
      <c r="Y1130" s="106"/>
      <c r="Z1130" s="106"/>
      <c r="AA1130" s="106"/>
      <c r="AB1130" s="106"/>
      <c r="AC1130" s="108"/>
      <c r="AD1130" s="104"/>
      <c r="AE1130" s="106"/>
      <c r="AF1130" s="106"/>
      <c r="AG1130" s="106"/>
      <c r="AH1130" s="106"/>
      <c r="AI1130" s="109"/>
      <c r="AJ1130" s="109"/>
      <c r="AK1130" s="104"/>
      <c r="AL1130" s="106"/>
      <c r="AM1130" s="106"/>
      <c r="AN1130" s="106"/>
      <c r="AO1130" s="106"/>
      <c r="AP1130" s="106"/>
      <c r="AQ1130" s="106"/>
      <c r="AR1130" s="106"/>
      <c r="AS1130" s="110"/>
      <c r="AT1130" s="111"/>
      <c r="AU1130" s="111"/>
      <c r="AV1130" s="111"/>
      <c r="AW1130" s="111"/>
      <c r="AX1130" s="111"/>
      <c r="AY1130" s="111"/>
      <c r="AZ1130" s="111"/>
      <c r="BA1130" s="111"/>
      <c r="BB1130" s="111"/>
      <c r="BC1130" s="111"/>
      <c r="BD1130" s="110"/>
      <c r="BE1130" s="110"/>
      <c r="BF1130" s="112"/>
      <c r="BG1130" s="112"/>
      <c r="BH1130" s="112"/>
      <c r="BI1130" s="110"/>
      <c r="BJ1130" s="113"/>
      <c r="BK1130" s="113"/>
      <c r="BL1130" s="113"/>
      <c r="BM1130" s="113"/>
      <c r="BN1130" s="114"/>
      <c r="BO1130" s="115"/>
      <c r="BP1130" s="104"/>
      <c r="BQ1130" s="116"/>
      <c r="BR1130" s="117"/>
      <c r="BS1130" s="106"/>
      <c r="BT1130" s="136"/>
      <c r="BU1130" s="105"/>
      <c r="BV1130" s="136"/>
      <c r="BW1130" s="105"/>
      <c r="BX1130" s="136"/>
      <c r="BY1130" s="142"/>
      <c r="BZ1130" s="104"/>
      <c r="CA1130" s="104"/>
      <c r="CB1130" s="104"/>
      <c r="CC1130" s="104"/>
      <c r="CD1130" s="104"/>
      <c r="CE1130" s="104"/>
      <c r="CF1130" s="104"/>
      <c r="CG1130" s="104"/>
      <c r="CH1130" s="104"/>
      <c r="CI1130" s="104"/>
      <c r="CJ1130" s="104"/>
      <c r="CK1130" s="104"/>
    </row>
    <row r="1131" spans="1:89" ht="13">
      <c r="A1131" s="102"/>
      <c r="B1131" s="103"/>
      <c r="C1131" s="104"/>
      <c r="D1131" s="104"/>
      <c r="E1131" s="104"/>
      <c r="F1131" s="104"/>
      <c r="G1131" s="105"/>
      <c r="H1131" s="104"/>
      <c r="I1131" s="103"/>
      <c r="J1131" s="106"/>
      <c r="K1131" s="106"/>
      <c r="L1131" s="107"/>
      <c r="M1131" s="106"/>
      <c r="N1131" s="106"/>
      <c r="O1131" s="106"/>
      <c r="P1131" s="106"/>
      <c r="Q1131" s="106"/>
      <c r="R1131" s="106"/>
      <c r="S1131" s="106"/>
      <c r="T1131" s="106"/>
      <c r="U1131" s="106"/>
      <c r="V1131" s="107"/>
      <c r="W1131" s="107"/>
      <c r="X1131" s="106"/>
      <c r="Y1131" s="106"/>
      <c r="Z1131" s="106"/>
      <c r="AA1131" s="106"/>
      <c r="AB1131" s="106"/>
      <c r="AC1131" s="108"/>
      <c r="AD1131" s="104"/>
      <c r="AE1131" s="106"/>
      <c r="AF1131" s="106"/>
      <c r="AG1131" s="106"/>
      <c r="AH1131" s="106"/>
      <c r="AI1131" s="109"/>
      <c r="AJ1131" s="109"/>
      <c r="AK1131" s="104"/>
      <c r="AL1131" s="106"/>
      <c r="AM1131" s="106"/>
      <c r="AN1131" s="106"/>
      <c r="AO1131" s="106"/>
      <c r="AP1131" s="106"/>
      <c r="AQ1131" s="106"/>
      <c r="AR1131" s="106"/>
      <c r="AS1131" s="110"/>
      <c r="AT1131" s="111"/>
      <c r="AU1131" s="111"/>
      <c r="AV1131" s="111"/>
      <c r="AW1131" s="111"/>
      <c r="AX1131" s="111"/>
      <c r="AY1131" s="111"/>
      <c r="AZ1131" s="111"/>
      <c r="BA1131" s="111"/>
      <c r="BB1131" s="111"/>
      <c r="BC1131" s="111"/>
      <c r="BD1131" s="110"/>
      <c r="BE1131" s="110"/>
      <c r="BF1131" s="112"/>
      <c r="BG1131" s="112"/>
      <c r="BH1131" s="112"/>
      <c r="BI1131" s="110"/>
      <c r="BJ1131" s="113"/>
      <c r="BK1131" s="113"/>
      <c r="BL1131" s="113"/>
      <c r="BM1131" s="113"/>
      <c r="BN1131" s="114"/>
      <c r="BO1131" s="115"/>
      <c r="BP1131" s="104"/>
      <c r="BQ1131" s="116"/>
      <c r="BR1131" s="117"/>
      <c r="BS1131" s="106"/>
      <c r="BT1131" s="136"/>
      <c r="BU1131" s="105"/>
      <c r="BV1131" s="136"/>
      <c r="BW1131" s="105"/>
      <c r="BX1131" s="136"/>
      <c r="BY1131" s="142"/>
      <c r="BZ1131" s="104"/>
      <c r="CA1131" s="104"/>
      <c r="CB1131" s="104"/>
      <c r="CC1131" s="104"/>
      <c r="CD1131" s="104"/>
      <c r="CE1131" s="104"/>
      <c r="CF1131" s="104"/>
      <c r="CG1131" s="104"/>
      <c r="CH1131" s="104"/>
      <c r="CI1131" s="104"/>
      <c r="CJ1131" s="104"/>
      <c r="CK1131" s="104"/>
    </row>
    <row r="1132" spans="1:89" ht="13">
      <c r="A1132" s="102"/>
      <c r="B1132" s="103"/>
      <c r="C1132" s="104"/>
      <c r="D1132" s="104"/>
      <c r="E1132" s="104"/>
      <c r="F1132" s="104"/>
      <c r="G1132" s="105"/>
      <c r="H1132" s="104"/>
      <c r="I1132" s="103"/>
      <c r="J1132" s="106"/>
      <c r="K1132" s="106"/>
      <c r="L1132" s="107"/>
      <c r="M1132" s="107">
        <v>695</v>
      </c>
      <c r="N1132" s="106"/>
      <c r="O1132" s="106"/>
      <c r="P1132" s="106"/>
      <c r="Q1132" s="106"/>
      <c r="R1132" s="106"/>
      <c r="S1132" s="106"/>
      <c r="T1132" s="106"/>
      <c r="U1132" s="106"/>
      <c r="V1132" s="107"/>
      <c r="W1132" s="107"/>
      <c r="X1132" s="106"/>
      <c r="Y1132" s="106"/>
      <c r="Z1132" s="106"/>
      <c r="AA1132" s="106"/>
      <c r="AB1132" s="106"/>
      <c r="AC1132" s="108"/>
      <c r="AD1132" s="104"/>
      <c r="AE1132" s="106"/>
      <c r="AF1132" s="106"/>
      <c r="AG1132" s="106"/>
      <c r="AH1132" s="106"/>
      <c r="AI1132" s="109"/>
      <c r="AJ1132" s="109"/>
      <c r="AK1132" s="104"/>
      <c r="AL1132" s="106"/>
      <c r="AM1132" s="106"/>
      <c r="AN1132" s="106"/>
      <c r="AO1132" s="106"/>
      <c r="AP1132" s="106"/>
      <c r="AQ1132" s="106"/>
      <c r="AR1132" s="106"/>
      <c r="AS1132" s="110"/>
      <c r="AT1132" s="111"/>
      <c r="AU1132" s="111"/>
      <c r="AV1132" s="111"/>
      <c r="AW1132" s="111"/>
      <c r="AX1132" s="111"/>
      <c r="AY1132" s="111"/>
      <c r="AZ1132" s="111"/>
      <c r="BA1132" s="111"/>
      <c r="BB1132" s="111"/>
      <c r="BC1132" s="111"/>
      <c r="BD1132" s="110"/>
      <c r="BE1132" s="110"/>
      <c r="BF1132" s="112"/>
      <c r="BG1132" s="112"/>
      <c r="BH1132" s="112"/>
      <c r="BI1132" s="110"/>
      <c r="BJ1132" s="113"/>
      <c r="BK1132" s="113"/>
      <c r="BL1132" s="113"/>
      <c r="BM1132" s="113"/>
      <c r="BN1132" s="114"/>
      <c r="BO1132" s="115"/>
      <c r="BP1132" s="104"/>
      <c r="BQ1132" s="116"/>
      <c r="BR1132" s="117"/>
      <c r="BS1132" s="106"/>
      <c r="BT1132" s="136"/>
      <c r="BU1132" s="105"/>
      <c r="BV1132" s="136"/>
      <c r="BW1132" s="105"/>
      <c r="BX1132" s="136"/>
      <c r="BY1132" s="142"/>
      <c r="BZ1132" s="104"/>
      <c r="CA1132" s="104"/>
      <c r="CB1132" s="104"/>
      <c r="CC1132" s="104"/>
      <c r="CD1132" s="104"/>
      <c r="CE1132" s="104"/>
      <c r="CF1132" s="104"/>
      <c r="CG1132" s="104"/>
      <c r="CH1132" s="104"/>
      <c r="CI1132" s="104"/>
      <c r="CJ1132" s="104"/>
      <c r="CK1132" s="104"/>
    </row>
    <row r="1133" spans="1:89" ht="13">
      <c r="A1133" s="102"/>
      <c r="B1133" s="103"/>
      <c r="C1133" s="104"/>
      <c r="D1133" s="104"/>
      <c r="E1133" s="104"/>
      <c r="F1133" s="104"/>
      <c r="G1133" s="105"/>
      <c r="H1133" s="104"/>
      <c r="I1133" s="103"/>
      <c r="J1133" s="106"/>
      <c r="K1133" s="106"/>
      <c r="L1133" s="107"/>
      <c r="M1133" s="107">
        <v>462</v>
      </c>
      <c r="N1133" s="106"/>
      <c r="O1133" s="106"/>
      <c r="P1133" s="106"/>
      <c r="Q1133" s="106"/>
      <c r="R1133" s="106"/>
      <c r="S1133" s="106"/>
      <c r="T1133" s="106"/>
      <c r="U1133" s="106"/>
      <c r="V1133" s="107"/>
      <c r="W1133" s="107"/>
      <c r="X1133" s="106"/>
      <c r="Y1133" s="106"/>
      <c r="Z1133" s="106"/>
      <c r="AA1133" s="106"/>
      <c r="AB1133" s="106"/>
      <c r="AC1133" s="108"/>
      <c r="AD1133" s="104"/>
      <c r="AE1133" s="106"/>
      <c r="AF1133" s="106"/>
      <c r="AG1133" s="106"/>
      <c r="AH1133" s="106"/>
      <c r="AI1133" s="109"/>
      <c r="AJ1133" s="109"/>
      <c r="AK1133" s="104"/>
      <c r="AL1133" s="106"/>
      <c r="AM1133" s="106"/>
      <c r="AN1133" s="106"/>
      <c r="AO1133" s="106"/>
      <c r="AP1133" s="106"/>
      <c r="AQ1133" s="106"/>
      <c r="AR1133" s="106"/>
      <c r="AS1133" s="110"/>
      <c r="AT1133" s="111"/>
      <c r="AU1133" s="111"/>
      <c r="AV1133" s="111"/>
      <c r="AW1133" s="111"/>
      <c r="AX1133" s="111"/>
      <c r="AY1133" s="111"/>
      <c r="AZ1133" s="111"/>
      <c r="BA1133" s="111"/>
      <c r="BB1133" s="111"/>
      <c r="BC1133" s="111"/>
      <c r="BD1133" s="110"/>
      <c r="BE1133" s="110"/>
      <c r="BF1133" s="112"/>
      <c r="BG1133" s="112"/>
      <c r="BH1133" s="112"/>
      <c r="BI1133" s="110"/>
      <c r="BJ1133" s="113"/>
      <c r="BK1133" s="113"/>
      <c r="BL1133" s="113"/>
      <c r="BM1133" s="113"/>
      <c r="BN1133" s="114"/>
      <c r="BO1133" s="115"/>
      <c r="BP1133" s="104"/>
      <c r="BQ1133" s="116"/>
      <c r="BR1133" s="117"/>
      <c r="BS1133" s="106"/>
      <c r="BT1133" s="136"/>
      <c r="BU1133" s="105"/>
      <c r="BV1133" s="136"/>
      <c r="BW1133" s="105"/>
      <c r="BX1133" s="136"/>
      <c r="BY1133" s="142"/>
      <c r="BZ1133" s="104"/>
      <c r="CA1133" s="104"/>
      <c r="CB1133" s="104"/>
      <c r="CC1133" s="104"/>
      <c r="CD1133" s="104"/>
      <c r="CE1133" s="104"/>
      <c r="CF1133" s="104"/>
      <c r="CG1133" s="104"/>
      <c r="CH1133" s="104"/>
      <c r="CI1133" s="104"/>
      <c r="CJ1133" s="104"/>
      <c r="CK1133" s="104"/>
    </row>
    <row r="1134" spans="1:89" ht="13">
      <c r="A1134" s="102"/>
      <c r="B1134" s="103"/>
      <c r="C1134" s="104"/>
      <c r="D1134" s="104"/>
      <c r="E1134" s="104"/>
      <c r="F1134" s="104"/>
      <c r="G1134" s="105"/>
      <c r="H1134" s="104"/>
      <c r="I1134" s="103"/>
      <c r="J1134" s="106"/>
      <c r="K1134" s="106"/>
      <c r="L1134" s="107"/>
      <c r="M1134" s="107">
        <v>699</v>
      </c>
      <c r="N1134" s="106"/>
      <c r="O1134" s="106"/>
      <c r="P1134" s="106"/>
      <c r="Q1134" s="106"/>
      <c r="R1134" s="106"/>
      <c r="S1134" s="106"/>
      <c r="T1134" s="106"/>
      <c r="U1134" s="106"/>
      <c r="V1134" s="107"/>
      <c r="W1134" s="107"/>
      <c r="X1134" s="106"/>
      <c r="Y1134" s="106"/>
      <c r="Z1134" s="106"/>
      <c r="AA1134" s="106"/>
      <c r="AB1134" s="106"/>
      <c r="AC1134" s="108"/>
      <c r="AD1134" s="104"/>
      <c r="AE1134" s="106"/>
      <c r="AF1134" s="106"/>
      <c r="AG1134" s="106"/>
      <c r="AH1134" s="106"/>
      <c r="AI1134" s="109"/>
      <c r="AJ1134" s="109"/>
      <c r="AK1134" s="104"/>
      <c r="AL1134" s="106"/>
      <c r="AM1134" s="106"/>
      <c r="AN1134" s="106"/>
      <c r="AO1134" s="106"/>
      <c r="AP1134" s="106"/>
      <c r="AQ1134" s="106"/>
      <c r="AR1134" s="106"/>
      <c r="AS1134" s="110"/>
      <c r="AT1134" s="111"/>
      <c r="AU1134" s="111"/>
      <c r="AV1134" s="111"/>
      <c r="AW1134" s="111"/>
      <c r="AX1134" s="111"/>
      <c r="AY1134" s="111"/>
      <c r="AZ1134" s="111"/>
      <c r="BA1134" s="111"/>
      <c r="BB1134" s="111"/>
      <c r="BC1134" s="111"/>
      <c r="BD1134" s="110"/>
      <c r="BE1134" s="110"/>
      <c r="BF1134" s="112"/>
      <c r="BG1134" s="112"/>
      <c r="BH1134" s="112"/>
      <c r="BI1134" s="110"/>
      <c r="BJ1134" s="113"/>
      <c r="BK1134" s="113"/>
      <c r="BL1134" s="113"/>
      <c r="BM1134" s="113"/>
      <c r="BN1134" s="114"/>
      <c r="BO1134" s="115"/>
      <c r="BP1134" s="104"/>
      <c r="BQ1134" s="116"/>
      <c r="BR1134" s="117"/>
      <c r="BS1134" s="106"/>
      <c r="BT1134" s="136"/>
      <c r="BU1134" s="105"/>
      <c r="BV1134" s="136"/>
      <c r="BW1134" s="105"/>
      <c r="BX1134" s="136"/>
      <c r="BY1134" s="142"/>
      <c r="BZ1134" s="104"/>
      <c r="CA1134" s="104"/>
      <c r="CB1134" s="104"/>
      <c r="CC1134" s="104"/>
      <c r="CD1134" s="104"/>
      <c r="CE1134" s="104"/>
      <c r="CF1134" s="104"/>
      <c r="CG1134" s="104"/>
      <c r="CH1134" s="104"/>
      <c r="CI1134" s="104"/>
      <c r="CJ1134" s="104"/>
      <c r="CK1134" s="104"/>
    </row>
    <row r="1135" spans="1:89" ht="13">
      <c r="A1135" s="102"/>
      <c r="B1135" s="103"/>
      <c r="C1135" s="104"/>
      <c r="D1135" s="104"/>
      <c r="E1135" s="104"/>
      <c r="F1135" s="104"/>
      <c r="G1135" s="105"/>
      <c r="H1135" s="104"/>
      <c r="I1135" s="103"/>
      <c r="J1135" s="106"/>
      <c r="K1135" s="106"/>
      <c r="L1135" s="107"/>
      <c r="M1135" s="107">
        <v>843</v>
      </c>
      <c r="N1135" s="106"/>
      <c r="O1135" s="106"/>
      <c r="P1135" s="106"/>
      <c r="Q1135" s="106"/>
      <c r="R1135" s="106"/>
      <c r="S1135" s="106"/>
      <c r="T1135" s="106"/>
      <c r="U1135" s="106"/>
      <c r="V1135" s="107"/>
      <c r="W1135" s="107"/>
      <c r="X1135" s="106"/>
      <c r="Y1135" s="106"/>
      <c r="Z1135" s="106"/>
      <c r="AA1135" s="106"/>
      <c r="AB1135" s="106"/>
      <c r="AC1135" s="108"/>
      <c r="AD1135" s="104"/>
      <c r="AE1135" s="106"/>
      <c r="AF1135" s="106"/>
      <c r="AG1135" s="106"/>
      <c r="AH1135" s="106"/>
      <c r="AI1135" s="109"/>
      <c r="AJ1135" s="109"/>
      <c r="AK1135" s="104"/>
      <c r="AL1135" s="106"/>
      <c r="AM1135" s="106"/>
      <c r="AN1135" s="106"/>
      <c r="AO1135" s="106"/>
      <c r="AP1135" s="106"/>
      <c r="AQ1135" s="106"/>
      <c r="AR1135" s="106"/>
      <c r="AS1135" s="110"/>
      <c r="AT1135" s="111"/>
      <c r="AU1135" s="111"/>
      <c r="AV1135" s="111"/>
      <c r="AW1135" s="111"/>
      <c r="AX1135" s="111"/>
      <c r="AY1135" s="111"/>
      <c r="AZ1135" s="111"/>
      <c r="BA1135" s="111"/>
      <c r="BB1135" s="111"/>
      <c r="BC1135" s="111"/>
      <c r="BD1135" s="110"/>
      <c r="BE1135" s="110"/>
      <c r="BF1135" s="112"/>
      <c r="BG1135" s="112"/>
      <c r="BH1135" s="112"/>
      <c r="BI1135" s="110"/>
      <c r="BJ1135" s="113"/>
      <c r="BK1135" s="113"/>
      <c r="BL1135" s="113"/>
      <c r="BM1135" s="113"/>
      <c r="BN1135" s="114"/>
      <c r="BO1135" s="115"/>
      <c r="BP1135" s="104"/>
      <c r="BQ1135" s="116"/>
      <c r="BR1135" s="117"/>
      <c r="BS1135" s="106"/>
      <c r="BT1135" s="136"/>
      <c r="BU1135" s="105"/>
      <c r="BV1135" s="136"/>
      <c r="BW1135" s="105"/>
      <c r="BX1135" s="136"/>
      <c r="BY1135" s="142"/>
      <c r="BZ1135" s="104"/>
      <c r="CA1135" s="104"/>
      <c r="CB1135" s="104"/>
      <c r="CC1135" s="104"/>
      <c r="CD1135" s="104"/>
      <c r="CE1135" s="104"/>
      <c r="CF1135" s="104"/>
      <c r="CG1135" s="104"/>
      <c r="CH1135" s="104"/>
      <c r="CI1135" s="104"/>
      <c r="CJ1135" s="104"/>
      <c r="CK1135" s="104"/>
    </row>
    <row r="1136" spans="1:89" ht="13">
      <c r="A1136" s="102"/>
      <c r="B1136" s="103"/>
      <c r="C1136" s="104"/>
      <c r="D1136" s="104"/>
      <c r="E1136" s="104"/>
      <c r="F1136" s="104"/>
      <c r="G1136" s="105"/>
      <c r="H1136" s="104"/>
      <c r="I1136" s="103"/>
      <c r="J1136" s="106"/>
      <c r="K1136" s="106"/>
      <c r="L1136" s="107"/>
      <c r="M1136" s="107">
        <v>842</v>
      </c>
      <c r="N1136" s="106"/>
      <c r="O1136" s="106"/>
      <c r="P1136" s="106"/>
      <c r="Q1136" s="106"/>
      <c r="R1136" s="106"/>
      <c r="S1136" s="106"/>
      <c r="T1136" s="106"/>
      <c r="U1136" s="106"/>
      <c r="V1136" s="107"/>
      <c r="W1136" s="107"/>
      <c r="X1136" s="106"/>
      <c r="Y1136" s="106"/>
      <c r="Z1136" s="106"/>
      <c r="AA1136" s="106"/>
      <c r="AB1136" s="106"/>
      <c r="AC1136" s="108"/>
      <c r="AD1136" s="104"/>
      <c r="AE1136" s="106"/>
      <c r="AF1136" s="106"/>
      <c r="AG1136" s="106"/>
      <c r="AH1136" s="106"/>
      <c r="AI1136" s="109"/>
      <c r="AJ1136" s="109"/>
      <c r="AK1136" s="104"/>
      <c r="AL1136" s="106"/>
      <c r="AM1136" s="106"/>
      <c r="AN1136" s="106"/>
      <c r="AO1136" s="106"/>
      <c r="AP1136" s="106"/>
      <c r="AQ1136" s="106"/>
      <c r="AR1136" s="106"/>
      <c r="AS1136" s="110"/>
      <c r="AT1136" s="111"/>
      <c r="AU1136" s="111"/>
      <c r="AV1136" s="111"/>
      <c r="AW1136" s="111"/>
      <c r="AX1136" s="111"/>
      <c r="AY1136" s="111"/>
      <c r="AZ1136" s="111"/>
      <c r="BA1136" s="111"/>
      <c r="BB1136" s="111"/>
      <c r="BC1136" s="111"/>
      <c r="BD1136" s="110"/>
      <c r="BE1136" s="110"/>
      <c r="BF1136" s="112"/>
      <c r="BG1136" s="112"/>
      <c r="BH1136" s="112"/>
      <c r="BI1136" s="110"/>
      <c r="BJ1136" s="113"/>
      <c r="BK1136" s="113"/>
      <c r="BL1136" s="113"/>
      <c r="BM1136" s="113"/>
      <c r="BN1136" s="114"/>
      <c r="BO1136" s="115"/>
      <c r="BP1136" s="104"/>
      <c r="BQ1136" s="116"/>
      <c r="BR1136" s="117"/>
      <c r="BS1136" s="106"/>
      <c r="BT1136" s="136"/>
      <c r="BU1136" s="105"/>
      <c r="BV1136" s="136"/>
      <c r="BW1136" s="105"/>
      <c r="BX1136" s="136"/>
      <c r="BY1136" s="142"/>
      <c r="BZ1136" s="104"/>
      <c r="CA1136" s="104"/>
      <c r="CB1136" s="104"/>
      <c r="CC1136" s="104"/>
      <c r="CD1136" s="104"/>
      <c r="CE1136" s="104"/>
      <c r="CF1136" s="104"/>
      <c r="CG1136" s="104"/>
      <c r="CH1136" s="104"/>
      <c r="CI1136" s="104"/>
      <c r="CJ1136" s="104"/>
      <c r="CK1136" s="104"/>
    </row>
    <row r="1137" spans="1:89" ht="13">
      <c r="A1137" s="102"/>
      <c r="B1137" s="103"/>
      <c r="C1137" s="104"/>
      <c r="D1137" s="104"/>
      <c r="E1137" s="104"/>
      <c r="F1137" s="104"/>
      <c r="G1137" s="105"/>
      <c r="H1137" s="104"/>
      <c r="I1137" s="103"/>
      <c r="J1137" s="106"/>
      <c r="K1137" s="106"/>
      <c r="L1137" s="107"/>
      <c r="M1137" s="106"/>
      <c r="N1137" s="106"/>
      <c r="O1137" s="106"/>
      <c r="P1137" s="106"/>
      <c r="Q1137" s="106"/>
      <c r="R1137" s="106"/>
      <c r="S1137" s="106"/>
      <c r="T1137" s="106"/>
      <c r="U1137" s="106"/>
      <c r="V1137" s="107"/>
      <c r="W1137" s="107"/>
      <c r="X1137" s="106"/>
      <c r="Y1137" s="106"/>
      <c r="Z1137" s="106"/>
      <c r="AA1137" s="106"/>
      <c r="AB1137" s="106"/>
      <c r="AC1137" s="108"/>
      <c r="AD1137" s="104"/>
      <c r="AE1137" s="106"/>
      <c r="AF1137" s="106"/>
      <c r="AG1137" s="106"/>
      <c r="AH1137" s="106"/>
      <c r="AI1137" s="109"/>
      <c r="AJ1137" s="109"/>
      <c r="AK1137" s="104"/>
      <c r="AL1137" s="106"/>
      <c r="AM1137" s="106"/>
      <c r="AN1137" s="106"/>
      <c r="AO1137" s="106"/>
      <c r="AP1137" s="106"/>
      <c r="AQ1137" s="106"/>
      <c r="AR1137" s="106"/>
      <c r="AS1137" s="110"/>
      <c r="AT1137" s="111"/>
      <c r="AU1137" s="111"/>
      <c r="AV1137" s="111"/>
      <c r="AW1137" s="111"/>
      <c r="AX1137" s="111"/>
      <c r="AY1137" s="111"/>
      <c r="AZ1137" s="111"/>
      <c r="BA1137" s="111"/>
      <c r="BB1137" s="111"/>
      <c r="BC1137" s="111"/>
      <c r="BD1137" s="110"/>
      <c r="BE1137" s="110"/>
      <c r="BF1137" s="112"/>
      <c r="BG1137" s="112"/>
      <c r="BH1137" s="112"/>
      <c r="BI1137" s="110"/>
      <c r="BJ1137" s="113"/>
      <c r="BK1137" s="113"/>
      <c r="BL1137" s="113"/>
      <c r="BM1137" s="113"/>
      <c r="BN1137" s="114"/>
      <c r="BO1137" s="115"/>
      <c r="BP1137" s="104"/>
      <c r="BQ1137" s="116"/>
      <c r="BR1137" s="117"/>
      <c r="BS1137" s="106"/>
      <c r="BT1137" s="136"/>
      <c r="BU1137" s="105"/>
      <c r="BV1137" s="136"/>
      <c r="BW1137" s="105"/>
      <c r="BX1137" s="136"/>
      <c r="BY1137" s="142"/>
      <c r="BZ1137" s="104"/>
      <c r="CA1137" s="104"/>
      <c r="CB1137" s="104"/>
      <c r="CC1137" s="104"/>
      <c r="CD1137" s="104"/>
      <c r="CE1137" s="104"/>
      <c r="CF1137" s="104"/>
      <c r="CG1137" s="104"/>
      <c r="CH1137" s="104"/>
      <c r="CI1137" s="104"/>
      <c r="CJ1137" s="104"/>
      <c r="CK1137" s="104"/>
    </row>
    <row r="1138" spans="1:89" ht="13">
      <c r="A1138" s="102"/>
      <c r="B1138" s="103"/>
      <c r="C1138" s="104"/>
      <c r="D1138" s="104"/>
      <c r="E1138" s="104"/>
      <c r="F1138" s="104"/>
      <c r="G1138" s="105"/>
      <c r="H1138" s="104"/>
      <c r="I1138" s="103"/>
      <c r="J1138" s="106"/>
      <c r="K1138" s="106"/>
      <c r="L1138" s="107"/>
      <c r="M1138" s="106"/>
      <c r="N1138" s="106"/>
      <c r="O1138" s="106"/>
      <c r="P1138" s="106"/>
      <c r="Q1138" s="106"/>
      <c r="R1138" s="106"/>
      <c r="S1138" s="106"/>
      <c r="T1138" s="106"/>
      <c r="U1138" s="106"/>
      <c r="V1138" s="107"/>
      <c r="W1138" s="107"/>
      <c r="X1138" s="106"/>
      <c r="Y1138" s="106"/>
      <c r="Z1138" s="106"/>
      <c r="AA1138" s="106"/>
      <c r="AB1138" s="106"/>
      <c r="AC1138" s="108"/>
      <c r="AD1138" s="104"/>
      <c r="AE1138" s="106"/>
      <c r="AF1138" s="106"/>
      <c r="AG1138" s="106"/>
      <c r="AH1138" s="106"/>
      <c r="AI1138" s="109"/>
      <c r="AJ1138" s="109"/>
      <c r="AK1138" s="104"/>
      <c r="AL1138" s="106"/>
      <c r="AM1138" s="106"/>
      <c r="AN1138" s="106"/>
      <c r="AO1138" s="106"/>
      <c r="AP1138" s="106"/>
      <c r="AQ1138" s="106"/>
      <c r="AR1138" s="106"/>
      <c r="AS1138" s="110"/>
      <c r="AT1138" s="111"/>
      <c r="AU1138" s="111"/>
      <c r="AV1138" s="111"/>
      <c r="AW1138" s="111"/>
      <c r="AX1138" s="111"/>
      <c r="AY1138" s="111"/>
      <c r="AZ1138" s="111"/>
      <c r="BA1138" s="111"/>
      <c r="BB1138" s="111"/>
      <c r="BC1138" s="111"/>
      <c r="BD1138" s="110"/>
      <c r="BE1138" s="110"/>
      <c r="BF1138" s="112"/>
      <c r="BG1138" s="112"/>
      <c r="BH1138" s="112"/>
      <c r="BI1138" s="110"/>
      <c r="BJ1138" s="113"/>
      <c r="BK1138" s="113"/>
      <c r="BL1138" s="113"/>
      <c r="BM1138" s="113"/>
      <c r="BN1138" s="114"/>
      <c r="BO1138" s="115"/>
      <c r="BP1138" s="104"/>
      <c r="BQ1138" s="116"/>
      <c r="BR1138" s="117"/>
      <c r="BS1138" s="106"/>
      <c r="BT1138" s="136"/>
      <c r="BU1138" s="105"/>
      <c r="BV1138" s="136"/>
      <c r="BW1138" s="105"/>
      <c r="BX1138" s="136"/>
      <c r="BY1138" s="142"/>
      <c r="BZ1138" s="104"/>
      <c r="CA1138" s="104"/>
      <c r="CB1138" s="104"/>
      <c r="CC1138" s="104"/>
      <c r="CD1138" s="104"/>
      <c r="CE1138" s="104"/>
      <c r="CF1138" s="104"/>
      <c r="CG1138" s="104"/>
      <c r="CH1138" s="104"/>
      <c r="CI1138" s="104"/>
      <c r="CJ1138" s="104"/>
      <c r="CK1138" s="104"/>
    </row>
    <row r="1139" spans="1:89" ht="13">
      <c r="A1139" s="102"/>
      <c r="B1139" s="103"/>
      <c r="C1139" s="104"/>
      <c r="D1139" s="104"/>
      <c r="E1139" s="104"/>
      <c r="F1139" s="104"/>
      <c r="G1139" s="105"/>
      <c r="H1139" s="104"/>
      <c r="I1139" s="103"/>
      <c r="J1139" s="106"/>
      <c r="K1139" s="106"/>
      <c r="L1139" s="107"/>
      <c r="M1139" s="106"/>
      <c r="N1139" s="106"/>
      <c r="O1139" s="106"/>
      <c r="P1139" s="106"/>
      <c r="Q1139" s="106"/>
      <c r="R1139" s="106"/>
      <c r="S1139" s="106"/>
      <c r="T1139" s="106"/>
      <c r="U1139" s="106"/>
      <c r="V1139" s="107"/>
      <c r="W1139" s="107"/>
      <c r="X1139" s="106"/>
      <c r="Y1139" s="106"/>
      <c r="Z1139" s="106"/>
      <c r="AA1139" s="106"/>
      <c r="AB1139" s="106"/>
      <c r="AC1139" s="108"/>
      <c r="AD1139" s="104"/>
      <c r="AE1139" s="106"/>
      <c r="AF1139" s="106"/>
      <c r="AG1139" s="106"/>
      <c r="AH1139" s="106"/>
      <c r="AI1139" s="109"/>
      <c r="AJ1139" s="109"/>
      <c r="AK1139" s="104"/>
      <c r="AL1139" s="106"/>
      <c r="AM1139" s="106"/>
      <c r="AN1139" s="106"/>
      <c r="AO1139" s="106"/>
      <c r="AP1139" s="106"/>
      <c r="AQ1139" s="106"/>
      <c r="AR1139" s="106"/>
      <c r="AS1139" s="110"/>
      <c r="AT1139" s="111"/>
      <c r="AU1139" s="111"/>
      <c r="AV1139" s="111"/>
      <c r="AW1139" s="111"/>
      <c r="AX1139" s="111"/>
      <c r="AY1139" s="111"/>
      <c r="AZ1139" s="111"/>
      <c r="BA1139" s="111"/>
      <c r="BB1139" s="111"/>
      <c r="BC1139" s="111"/>
      <c r="BD1139" s="110"/>
      <c r="BE1139" s="110"/>
      <c r="BF1139" s="112"/>
      <c r="BG1139" s="112"/>
      <c r="BH1139" s="112"/>
      <c r="BI1139" s="110"/>
      <c r="BJ1139" s="113"/>
      <c r="BK1139" s="113"/>
      <c r="BL1139" s="113"/>
      <c r="BM1139" s="113"/>
      <c r="BN1139" s="114"/>
      <c r="BO1139" s="115"/>
      <c r="BP1139" s="104"/>
      <c r="BQ1139" s="116"/>
      <c r="BR1139" s="117"/>
      <c r="BS1139" s="106"/>
      <c r="BT1139" s="136"/>
      <c r="BU1139" s="105"/>
      <c r="BV1139" s="136"/>
      <c r="BW1139" s="105"/>
      <c r="BX1139" s="136"/>
      <c r="BY1139" s="142"/>
      <c r="BZ1139" s="104"/>
      <c r="CA1139" s="104"/>
      <c r="CB1139" s="104"/>
      <c r="CC1139" s="104"/>
      <c r="CD1139" s="104"/>
      <c r="CE1139" s="104"/>
      <c r="CF1139" s="104"/>
      <c r="CG1139" s="104"/>
      <c r="CH1139" s="104"/>
      <c r="CI1139" s="104"/>
      <c r="CJ1139" s="104"/>
      <c r="CK1139" s="104"/>
    </row>
    <row r="1140" spans="1:89" ht="13">
      <c r="A1140" s="102"/>
      <c r="B1140" s="103"/>
      <c r="C1140" s="104"/>
      <c r="D1140" s="104"/>
      <c r="E1140" s="104"/>
      <c r="F1140" s="104"/>
      <c r="G1140" s="105"/>
      <c r="H1140" s="104"/>
      <c r="I1140" s="103"/>
      <c r="J1140" s="106"/>
      <c r="K1140" s="106"/>
      <c r="L1140" s="107"/>
      <c r="M1140" s="106"/>
      <c r="N1140" s="106"/>
      <c r="O1140" s="106"/>
      <c r="P1140" s="106"/>
      <c r="Q1140" s="106"/>
      <c r="R1140" s="106"/>
      <c r="S1140" s="106"/>
      <c r="T1140" s="106"/>
      <c r="U1140" s="106"/>
      <c r="V1140" s="107"/>
      <c r="W1140" s="107"/>
      <c r="X1140" s="106"/>
      <c r="Y1140" s="106"/>
      <c r="Z1140" s="106"/>
      <c r="AA1140" s="106"/>
      <c r="AB1140" s="106"/>
      <c r="AC1140" s="108"/>
      <c r="AD1140" s="104"/>
      <c r="AE1140" s="106"/>
      <c r="AF1140" s="106"/>
      <c r="AG1140" s="106"/>
      <c r="AH1140" s="106"/>
      <c r="AI1140" s="109"/>
      <c r="AJ1140" s="109"/>
      <c r="AK1140" s="104"/>
      <c r="AL1140" s="106"/>
      <c r="AM1140" s="106"/>
      <c r="AN1140" s="106"/>
      <c r="AO1140" s="106"/>
      <c r="AP1140" s="106"/>
      <c r="AQ1140" s="106"/>
      <c r="AR1140" s="106"/>
      <c r="AS1140" s="110"/>
      <c r="AT1140" s="111"/>
      <c r="AU1140" s="111"/>
      <c r="AV1140" s="111"/>
      <c r="AW1140" s="111"/>
      <c r="AX1140" s="111"/>
      <c r="AY1140" s="111"/>
      <c r="AZ1140" s="111"/>
      <c r="BA1140" s="111"/>
      <c r="BB1140" s="111"/>
      <c r="BC1140" s="111"/>
      <c r="BD1140" s="110"/>
      <c r="BE1140" s="110"/>
      <c r="BF1140" s="112"/>
      <c r="BG1140" s="112"/>
      <c r="BH1140" s="112"/>
      <c r="BI1140" s="110"/>
      <c r="BJ1140" s="113"/>
      <c r="BK1140" s="113"/>
      <c r="BL1140" s="113"/>
      <c r="BM1140" s="113"/>
      <c r="BN1140" s="114"/>
      <c r="BO1140" s="115"/>
      <c r="BP1140" s="104"/>
      <c r="BQ1140" s="116"/>
      <c r="BR1140" s="117"/>
      <c r="BS1140" s="106"/>
      <c r="BT1140" s="136"/>
      <c r="BU1140" s="105"/>
      <c r="BV1140" s="136"/>
      <c r="BW1140" s="105"/>
      <c r="BX1140" s="136"/>
      <c r="BY1140" s="142"/>
      <c r="BZ1140" s="104"/>
      <c r="CA1140" s="104"/>
      <c r="CB1140" s="104"/>
      <c r="CC1140" s="104"/>
      <c r="CD1140" s="104"/>
      <c r="CE1140" s="104"/>
      <c r="CF1140" s="104"/>
      <c r="CG1140" s="104"/>
      <c r="CH1140" s="104"/>
      <c r="CI1140" s="104"/>
      <c r="CJ1140" s="104"/>
      <c r="CK1140" s="104"/>
    </row>
    <row r="1141" spans="1:89" ht="13">
      <c r="A1141" s="102"/>
      <c r="B1141" s="103"/>
      <c r="C1141" s="104"/>
      <c r="D1141" s="104"/>
      <c r="E1141" s="104"/>
      <c r="F1141" s="104"/>
      <c r="G1141" s="105"/>
      <c r="H1141" s="104"/>
      <c r="I1141" s="103"/>
      <c r="J1141" s="106"/>
      <c r="K1141" s="106"/>
      <c r="L1141" s="107"/>
      <c r="M1141" s="106"/>
      <c r="N1141" s="106"/>
      <c r="O1141" s="106"/>
      <c r="P1141" s="106"/>
      <c r="Q1141" s="106"/>
      <c r="R1141" s="106"/>
      <c r="S1141" s="106"/>
      <c r="T1141" s="106"/>
      <c r="U1141" s="106"/>
      <c r="V1141" s="107"/>
      <c r="W1141" s="107"/>
      <c r="X1141" s="106"/>
      <c r="Y1141" s="106"/>
      <c r="Z1141" s="106"/>
      <c r="AA1141" s="106"/>
      <c r="AB1141" s="106"/>
      <c r="AC1141" s="108"/>
      <c r="AD1141" s="104"/>
      <c r="AE1141" s="106"/>
      <c r="AF1141" s="106"/>
      <c r="AG1141" s="106"/>
      <c r="AH1141" s="106"/>
      <c r="AI1141" s="109"/>
      <c r="AJ1141" s="109"/>
      <c r="AK1141" s="104"/>
      <c r="AL1141" s="106"/>
      <c r="AM1141" s="106"/>
      <c r="AN1141" s="106"/>
      <c r="AO1141" s="106"/>
      <c r="AP1141" s="106"/>
      <c r="AQ1141" s="106"/>
      <c r="AR1141" s="106"/>
      <c r="AS1141" s="110"/>
      <c r="AT1141" s="111"/>
      <c r="AU1141" s="111"/>
      <c r="AV1141" s="111"/>
      <c r="AW1141" s="111"/>
      <c r="AX1141" s="111"/>
      <c r="AY1141" s="111"/>
      <c r="AZ1141" s="111"/>
      <c r="BA1141" s="111"/>
      <c r="BB1141" s="111"/>
      <c r="BC1141" s="111"/>
      <c r="BD1141" s="110"/>
      <c r="BE1141" s="110"/>
      <c r="BF1141" s="112"/>
      <c r="BG1141" s="112"/>
      <c r="BH1141" s="112"/>
      <c r="BI1141" s="110"/>
      <c r="BJ1141" s="113"/>
      <c r="BK1141" s="113"/>
      <c r="BL1141" s="113"/>
      <c r="BM1141" s="113"/>
      <c r="BN1141" s="114"/>
      <c r="BO1141" s="115"/>
      <c r="BP1141" s="104"/>
      <c r="BQ1141" s="116"/>
      <c r="BR1141" s="117"/>
      <c r="BS1141" s="106"/>
      <c r="BT1141" s="136"/>
      <c r="BU1141" s="105"/>
      <c r="BV1141" s="136"/>
      <c r="BW1141" s="105"/>
      <c r="BX1141" s="136"/>
      <c r="BY1141" s="142"/>
      <c r="BZ1141" s="104"/>
      <c r="CA1141" s="104"/>
      <c r="CB1141" s="104"/>
      <c r="CC1141" s="104"/>
      <c r="CD1141" s="104"/>
      <c r="CE1141" s="104"/>
      <c r="CF1141" s="104"/>
      <c r="CG1141" s="104"/>
      <c r="CH1141" s="104"/>
      <c r="CI1141" s="104"/>
      <c r="CJ1141" s="104"/>
      <c r="CK1141" s="104"/>
    </row>
    <row r="1142" spans="1:89" ht="13">
      <c r="A1142" s="102"/>
      <c r="B1142" s="103"/>
      <c r="C1142" s="104"/>
      <c r="D1142" s="104"/>
      <c r="E1142" s="104"/>
      <c r="F1142" s="104"/>
      <c r="G1142" s="105"/>
      <c r="H1142" s="104"/>
      <c r="I1142" s="103"/>
      <c r="J1142" s="106"/>
      <c r="K1142" s="106"/>
      <c r="L1142" s="107"/>
      <c r="M1142" s="106"/>
      <c r="N1142" s="106"/>
      <c r="O1142" s="106"/>
      <c r="P1142" s="106"/>
      <c r="Q1142" s="106"/>
      <c r="R1142" s="106"/>
      <c r="S1142" s="106"/>
      <c r="T1142" s="106"/>
      <c r="U1142" s="106"/>
      <c r="V1142" s="107"/>
      <c r="W1142" s="107"/>
      <c r="X1142" s="106"/>
      <c r="Y1142" s="106"/>
      <c r="Z1142" s="106"/>
      <c r="AA1142" s="106"/>
      <c r="AB1142" s="106"/>
      <c r="AC1142" s="108"/>
      <c r="AD1142" s="104"/>
      <c r="AE1142" s="106"/>
      <c r="AF1142" s="106"/>
      <c r="AG1142" s="106"/>
      <c r="AH1142" s="106"/>
      <c r="AI1142" s="109"/>
      <c r="AJ1142" s="109"/>
      <c r="AK1142" s="104"/>
      <c r="AL1142" s="106"/>
      <c r="AM1142" s="106"/>
      <c r="AN1142" s="106"/>
      <c r="AO1142" s="106"/>
      <c r="AP1142" s="106"/>
      <c r="AQ1142" s="106"/>
      <c r="AR1142" s="106"/>
      <c r="AS1142" s="110"/>
      <c r="AT1142" s="111"/>
      <c r="AU1142" s="111"/>
      <c r="AV1142" s="111"/>
      <c r="AW1142" s="111"/>
      <c r="AX1142" s="111"/>
      <c r="AY1142" s="111"/>
      <c r="AZ1142" s="111"/>
      <c r="BA1142" s="111"/>
      <c r="BB1142" s="111"/>
      <c r="BC1142" s="111"/>
      <c r="BD1142" s="110"/>
      <c r="BE1142" s="110"/>
      <c r="BF1142" s="112"/>
      <c r="BG1142" s="112"/>
      <c r="BH1142" s="112"/>
      <c r="BI1142" s="110"/>
      <c r="BJ1142" s="113"/>
      <c r="BK1142" s="113"/>
      <c r="BL1142" s="113"/>
      <c r="BM1142" s="113"/>
      <c r="BN1142" s="114"/>
      <c r="BO1142" s="115"/>
      <c r="BP1142" s="104"/>
      <c r="BQ1142" s="116"/>
      <c r="BR1142" s="117"/>
      <c r="BS1142" s="106"/>
      <c r="BT1142" s="136"/>
      <c r="BU1142" s="105"/>
      <c r="BV1142" s="136"/>
      <c r="BW1142" s="105"/>
      <c r="BX1142" s="136"/>
      <c r="BY1142" s="142"/>
      <c r="BZ1142" s="104"/>
      <c r="CA1142" s="104"/>
      <c r="CB1142" s="104"/>
      <c r="CC1142" s="104"/>
      <c r="CD1142" s="104"/>
      <c r="CE1142" s="104"/>
      <c r="CF1142" s="104"/>
      <c r="CG1142" s="104"/>
      <c r="CH1142" s="104"/>
      <c r="CI1142" s="104"/>
      <c r="CJ1142" s="104"/>
      <c r="CK1142" s="104"/>
    </row>
    <row r="1143" spans="1:89" ht="13">
      <c r="A1143" s="102"/>
      <c r="B1143" s="103"/>
      <c r="C1143" s="104"/>
      <c r="D1143" s="104"/>
      <c r="E1143" s="104"/>
      <c r="F1143" s="104"/>
      <c r="G1143" s="105"/>
      <c r="H1143" s="104"/>
      <c r="I1143" s="103"/>
      <c r="J1143" s="106"/>
      <c r="K1143" s="106"/>
      <c r="L1143" s="107"/>
      <c r="M1143" s="107">
        <v>459</v>
      </c>
      <c r="N1143" s="106"/>
      <c r="O1143" s="106"/>
      <c r="P1143" s="106"/>
      <c r="Q1143" s="106"/>
      <c r="R1143" s="106"/>
      <c r="S1143" s="106"/>
      <c r="T1143" s="106"/>
      <c r="U1143" s="106"/>
      <c r="V1143" s="107"/>
      <c r="W1143" s="107"/>
      <c r="X1143" s="106"/>
      <c r="Y1143" s="106"/>
      <c r="Z1143" s="106"/>
      <c r="AA1143" s="106"/>
      <c r="AB1143" s="106"/>
      <c r="AC1143" s="108"/>
      <c r="AD1143" s="104"/>
      <c r="AE1143" s="106"/>
      <c r="AF1143" s="106"/>
      <c r="AG1143" s="106"/>
      <c r="AH1143" s="106"/>
      <c r="AI1143" s="109"/>
      <c r="AJ1143" s="109"/>
      <c r="AK1143" s="104"/>
      <c r="AL1143" s="106"/>
      <c r="AM1143" s="106"/>
      <c r="AN1143" s="106"/>
      <c r="AO1143" s="106"/>
      <c r="AP1143" s="106"/>
      <c r="AQ1143" s="106"/>
      <c r="AR1143" s="106"/>
      <c r="AS1143" s="110"/>
      <c r="AT1143" s="111"/>
      <c r="AU1143" s="111"/>
      <c r="AV1143" s="111"/>
      <c r="AW1143" s="111"/>
      <c r="AX1143" s="111"/>
      <c r="AY1143" s="111"/>
      <c r="AZ1143" s="111"/>
      <c r="BA1143" s="111"/>
      <c r="BB1143" s="111"/>
      <c r="BC1143" s="111"/>
      <c r="BD1143" s="110"/>
      <c r="BE1143" s="110"/>
      <c r="BF1143" s="112"/>
      <c r="BG1143" s="112"/>
      <c r="BH1143" s="112"/>
      <c r="BI1143" s="110"/>
      <c r="BJ1143" s="113"/>
      <c r="BK1143" s="113"/>
      <c r="BL1143" s="113"/>
      <c r="BM1143" s="113"/>
      <c r="BN1143" s="114"/>
      <c r="BO1143" s="115"/>
      <c r="BP1143" s="104"/>
      <c r="BQ1143" s="116"/>
      <c r="BR1143" s="117"/>
      <c r="BS1143" s="106"/>
      <c r="BT1143" s="136"/>
      <c r="BU1143" s="105"/>
      <c r="BV1143" s="136"/>
      <c r="BW1143" s="105"/>
      <c r="BX1143" s="136"/>
      <c r="BY1143" s="142"/>
      <c r="BZ1143" s="104"/>
      <c r="CA1143" s="104"/>
      <c r="CB1143" s="104"/>
      <c r="CC1143" s="104"/>
      <c r="CD1143" s="104"/>
      <c r="CE1143" s="104"/>
      <c r="CF1143" s="104"/>
      <c r="CG1143" s="104"/>
      <c r="CH1143" s="104"/>
      <c r="CI1143" s="104"/>
      <c r="CJ1143" s="104"/>
      <c r="CK1143" s="104"/>
    </row>
    <row r="1144" spans="1:89" ht="13">
      <c r="A1144" s="102"/>
      <c r="B1144" s="103"/>
      <c r="C1144" s="104"/>
      <c r="D1144" s="104"/>
      <c r="E1144" s="104"/>
      <c r="F1144" s="104"/>
      <c r="G1144" s="105"/>
      <c r="H1144" s="104"/>
      <c r="I1144" s="103"/>
      <c r="J1144" s="106"/>
      <c r="K1144" s="106"/>
      <c r="L1144" s="107"/>
      <c r="M1144" s="106"/>
      <c r="N1144" s="106"/>
      <c r="O1144" s="106"/>
      <c r="P1144" s="106"/>
      <c r="Q1144" s="106"/>
      <c r="R1144" s="106"/>
      <c r="S1144" s="106"/>
      <c r="T1144" s="106"/>
      <c r="U1144" s="106"/>
      <c r="V1144" s="107"/>
      <c r="W1144" s="107"/>
      <c r="X1144" s="106"/>
      <c r="Y1144" s="106"/>
      <c r="Z1144" s="106"/>
      <c r="AA1144" s="106"/>
      <c r="AB1144" s="106"/>
      <c r="AC1144" s="108"/>
      <c r="AD1144" s="104"/>
      <c r="AE1144" s="106"/>
      <c r="AF1144" s="106"/>
      <c r="AG1144" s="106"/>
      <c r="AH1144" s="106"/>
      <c r="AI1144" s="109"/>
      <c r="AJ1144" s="109"/>
      <c r="AK1144" s="104"/>
      <c r="AL1144" s="106"/>
      <c r="AM1144" s="106"/>
      <c r="AN1144" s="106"/>
      <c r="AO1144" s="106"/>
      <c r="AP1144" s="106"/>
      <c r="AQ1144" s="106"/>
      <c r="AR1144" s="106"/>
      <c r="AS1144" s="110"/>
      <c r="AT1144" s="111"/>
      <c r="AU1144" s="111"/>
      <c r="AV1144" s="111"/>
      <c r="AW1144" s="111"/>
      <c r="AX1144" s="111"/>
      <c r="AY1144" s="111"/>
      <c r="AZ1144" s="111"/>
      <c r="BA1144" s="111"/>
      <c r="BB1144" s="111"/>
      <c r="BC1144" s="111"/>
      <c r="BD1144" s="110"/>
      <c r="BE1144" s="110"/>
      <c r="BF1144" s="112"/>
      <c r="BG1144" s="112"/>
      <c r="BH1144" s="112"/>
      <c r="BI1144" s="110"/>
      <c r="BJ1144" s="113"/>
      <c r="BK1144" s="113"/>
      <c r="BL1144" s="113"/>
      <c r="BM1144" s="113"/>
      <c r="BN1144" s="114"/>
      <c r="BO1144" s="115"/>
      <c r="BP1144" s="104"/>
      <c r="BQ1144" s="116"/>
      <c r="BR1144" s="117"/>
      <c r="BS1144" s="106"/>
      <c r="BT1144" s="136"/>
      <c r="BU1144" s="105"/>
      <c r="BV1144" s="136"/>
      <c r="BW1144" s="105"/>
      <c r="BX1144" s="136"/>
      <c r="BY1144" s="142"/>
      <c r="BZ1144" s="104"/>
      <c r="CA1144" s="104"/>
      <c r="CB1144" s="104"/>
      <c r="CC1144" s="104"/>
      <c r="CD1144" s="104"/>
      <c r="CE1144" s="104"/>
      <c r="CF1144" s="104"/>
      <c r="CG1144" s="104"/>
      <c r="CH1144" s="104"/>
      <c r="CI1144" s="104"/>
      <c r="CJ1144" s="104"/>
      <c r="CK1144" s="104"/>
    </row>
    <row r="1145" spans="1:89" ht="13">
      <c r="A1145" s="102"/>
      <c r="B1145" s="103"/>
      <c r="C1145" s="104"/>
      <c r="D1145" s="104"/>
      <c r="E1145" s="104"/>
      <c r="F1145" s="104"/>
      <c r="G1145" s="105"/>
      <c r="H1145" s="104"/>
      <c r="I1145" s="103"/>
      <c r="J1145" s="106"/>
      <c r="K1145" s="106"/>
      <c r="L1145" s="107"/>
      <c r="M1145" s="106"/>
      <c r="N1145" s="106"/>
      <c r="O1145" s="106"/>
      <c r="P1145" s="106"/>
      <c r="Q1145" s="106"/>
      <c r="R1145" s="106"/>
      <c r="S1145" s="106"/>
      <c r="T1145" s="106"/>
      <c r="U1145" s="106"/>
      <c r="V1145" s="107"/>
      <c r="W1145" s="107"/>
      <c r="X1145" s="106"/>
      <c r="Y1145" s="106"/>
      <c r="Z1145" s="106"/>
      <c r="AA1145" s="106"/>
      <c r="AB1145" s="106"/>
      <c r="AC1145" s="108"/>
      <c r="AD1145" s="104"/>
      <c r="AE1145" s="106"/>
      <c r="AF1145" s="106"/>
      <c r="AG1145" s="106"/>
      <c r="AH1145" s="106"/>
      <c r="AI1145" s="109"/>
      <c r="AJ1145" s="109"/>
      <c r="AK1145" s="104"/>
      <c r="AL1145" s="106"/>
      <c r="AM1145" s="106"/>
      <c r="AN1145" s="106"/>
      <c r="AO1145" s="106"/>
      <c r="AP1145" s="106"/>
      <c r="AQ1145" s="106"/>
      <c r="AR1145" s="106"/>
      <c r="AS1145" s="110"/>
      <c r="AT1145" s="111"/>
      <c r="AU1145" s="111"/>
      <c r="AV1145" s="111"/>
      <c r="AW1145" s="111"/>
      <c r="AX1145" s="111"/>
      <c r="AY1145" s="111"/>
      <c r="AZ1145" s="111"/>
      <c r="BA1145" s="111"/>
      <c r="BB1145" s="111"/>
      <c r="BC1145" s="111"/>
      <c r="BD1145" s="110"/>
      <c r="BE1145" s="110"/>
      <c r="BF1145" s="112"/>
      <c r="BG1145" s="112"/>
      <c r="BH1145" s="112"/>
      <c r="BI1145" s="110"/>
      <c r="BJ1145" s="113"/>
      <c r="BK1145" s="113"/>
      <c r="BL1145" s="113"/>
      <c r="BM1145" s="113"/>
      <c r="BN1145" s="114"/>
      <c r="BO1145" s="115"/>
      <c r="BP1145" s="104"/>
      <c r="BQ1145" s="116"/>
      <c r="BR1145" s="117"/>
      <c r="BS1145" s="106"/>
      <c r="BT1145" s="136"/>
      <c r="BU1145" s="105"/>
      <c r="BV1145" s="136"/>
      <c r="BW1145" s="105"/>
      <c r="BX1145" s="136"/>
      <c r="BY1145" s="142"/>
      <c r="BZ1145" s="104"/>
      <c r="CA1145" s="104"/>
      <c r="CB1145" s="104"/>
      <c r="CC1145" s="104"/>
      <c r="CD1145" s="104"/>
      <c r="CE1145" s="104"/>
      <c r="CF1145" s="104"/>
      <c r="CG1145" s="104"/>
      <c r="CH1145" s="104"/>
      <c r="CI1145" s="104"/>
      <c r="CJ1145" s="104"/>
      <c r="CK1145" s="104"/>
    </row>
    <row r="1146" spans="1:89" ht="13">
      <c r="A1146" s="102"/>
      <c r="B1146" s="103"/>
      <c r="C1146" s="104"/>
      <c r="D1146" s="104"/>
      <c r="E1146" s="104"/>
      <c r="F1146" s="104"/>
      <c r="G1146" s="105"/>
      <c r="H1146" s="104"/>
      <c r="I1146" s="103"/>
      <c r="J1146" s="106"/>
      <c r="K1146" s="106"/>
      <c r="L1146" s="107"/>
      <c r="M1146" s="106"/>
      <c r="N1146" s="106"/>
      <c r="O1146" s="106"/>
      <c r="P1146" s="106"/>
      <c r="Q1146" s="106"/>
      <c r="R1146" s="106"/>
      <c r="S1146" s="106"/>
      <c r="T1146" s="106"/>
      <c r="U1146" s="106"/>
      <c r="V1146" s="107"/>
      <c r="W1146" s="107"/>
      <c r="X1146" s="106"/>
      <c r="Y1146" s="106"/>
      <c r="Z1146" s="106"/>
      <c r="AA1146" s="106"/>
      <c r="AB1146" s="106"/>
      <c r="AC1146" s="108"/>
      <c r="AD1146" s="104"/>
      <c r="AE1146" s="106"/>
      <c r="AF1146" s="106"/>
      <c r="AG1146" s="106"/>
      <c r="AH1146" s="106"/>
      <c r="AI1146" s="109"/>
      <c r="AJ1146" s="109"/>
      <c r="AK1146" s="104"/>
      <c r="AL1146" s="106"/>
      <c r="AM1146" s="106"/>
      <c r="AN1146" s="106"/>
      <c r="AO1146" s="106"/>
      <c r="AP1146" s="106"/>
      <c r="AQ1146" s="106"/>
      <c r="AR1146" s="106"/>
      <c r="AS1146" s="110"/>
      <c r="AT1146" s="111"/>
      <c r="AU1146" s="111"/>
      <c r="AV1146" s="111"/>
      <c r="AW1146" s="111"/>
      <c r="AX1146" s="111"/>
      <c r="AY1146" s="111"/>
      <c r="AZ1146" s="111"/>
      <c r="BA1146" s="111"/>
      <c r="BB1146" s="111"/>
      <c r="BC1146" s="111"/>
      <c r="BD1146" s="110"/>
      <c r="BE1146" s="110"/>
      <c r="BF1146" s="112"/>
      <c r="BG1146" s="112"/>
      <c r="BH1146" s="112"/>
      <c r="BI1146" s="110"/>
      <c r="BJ1146" s="113"/>
      <c r="BK1146" s="113"/>
      <c r="BL1146" s="113"/>
      <c r="BM1146" s="113"/>
      <c r="BN1146" s="114"/>
      <c r="BO1146" s="115"/>
      <c r="BP1146" s="104"/>
      <c r="BQ1146" s="116"/>
      <c r="BR1146" s="117"/>
      <c r="BS1146" s="106"/>
      <c r="BT1146" s="136"/>
      <c r="BU1146" s="105"/>
      <c r="BV1146" s="136"/>
      <c r="BW1146" s="105"/>
      <c r="BX1146" s="136"/>
      <c r="BY1146" s="142"/>
      <c r="BZ1146" s="104"/>
      <c r="CA1146" s="104"/>
      <c r="CB1146" s="104"/>
      <c r="CC1146" s="104"/>
      <c r="CD1146" s="104"/>
      <c r="CE1146" s="104"/>
      <c r="CF1146" s="104"/>
      <c r="CG1146" s="104"/>
      <c r="CH1146" s="104"/>
      <c r="CI1146" s="104"/>
      <c r="CJ1146" s="104"/>
      <c r="CK1146" s="104"/>
    </row>
    <row r="1147" spans="1:89" ht="13">
      <c r="A1147" s="102"/>
      <c r="B1147" s="103"/>
      <c r="C1147" s="104"/>
      <c r="D1147" s="104"/>
      <c r="E1147" s="104"/>
      <c r="F1147" s="104"/>
      <c r="G1147" s="105"/>
      <c r="H1147" s="104"/>
      <c r="I1147" s="103"/>
      <c r="J1147" s="106"/>
      <c r="K1147" s="106"/>
      <c r="L1147" s="107"/>
      <c r="M1147" s="106"/>
      <c r="N1147" s="106"/>
      <c r="O1147" s="106"/>
      <c r="P1147" s="106"/>
      <c r="Q1147" s="106"/>
      <c r="R1147" s="106"/>
      <c r="S1147" s="106"/>
      <c r="T1147" s="106"/>
      <c r="U1147" s="106"/>
      <c r="V1147" s="107"/>
      <c r="W1147" s="107"/>
      <c r="X1147" s="106"/>
      <c r="Y1147" s="106"/>
      <c r="Z1147" s="106"/>
      <c r="AA1147" s="106"/>
      <c r="AB1147" s="106"/>
      <c r="AC1147" s="108"/>
      <c r="AD1147" s="104"/>
      <c r="AE1147" s="106"/>
      <c r="AF1147" s="106"/>
      <c r="AG1147" s="106"/>
      <c r="AH1147" s="106"/>
      <c r="AI1147" s="109"/>
      <c r="AJ1147" s="109"/>
      <c r="AK1147" s="104"/>
      <c r="AL1147" s="106"/>
      <c r="AM1147" s="106"/>
      <c r="AN1147" s="106"/>
      <c r="AO1147" s="106"/>
      <c r="AP1147" s="106"/>
      <c r="AQ1147" s="106"/>
      <c r="AR1147" s="106"/>
      <c r="AS1147" s="110"/>
      <c r="AT1147" s="111"/>
      <c r="AU1147" s="111"/>
      <c r="AV1147" s="111"/>
      <c r="AW1147" s="111"/>
      <c r="AX1147" s="111"/>
      <c r="AY1147" s="111"/>
      <c r="AZ1147" s="111"/>
      <c r="BA1147" s="111"/>
      <c r="BB1147" s="111"/>
      <c r="BC1147" s="111"/>
      <c r="BD1147" s="110"/>
      <c r="BE1147" s="110"/>
      <c r="BF1147" s="112"/>
      <c r="BG1147" s="112"/>
      <c r="BH1147" s="112"/>
      <c r="BI1147" s="110"/>
      <c r="BJ1147" s="113"/>
      <c r="BK1147" s="113"/>
      <c r="BL1147" s="113"/>
      <c r="BM1147" s="113"/>
      <c r="BN1147" s="114"/>
      <c r="BO1147" s="115"/>
      <c r="BP1147" s="104"/>
      <c r="BQ1147" s="116"/>
      <c r="BR1147" s="117"/>
      <c r="BS1147" s="106"/>
      <c r="BT1147" s="136"/>
      <c r="BU1147" s="105"/>
      <c r="BV1147" s="136"/>
      <c r="BW1147" s="105"/>
      <c r="BX1147" s="136"/>
      <c r="BY1147" s="142"/>
      <c r="BZ1147" s="104"/>
      <c r="CA1147" s="104"/>
      <c r="CB1147" s="104"/>
      <c r="CC1147" s="104"/>
      <c r="CD1147" s="104"/>
      <c r="CE1147" s="104"/>
      <c r="CF1147" s="104"/>
      <c r="CG1147" s="104"/>
      <c r="CH1147" s="104"/>
      <c r="CI1147" s="104"/>
      <c r="CJ1147" s="104"/>
      <c r="CK1147" s="104"/>
    </row>
    <row r="1148" spans="1:89" ht="13">
      <c r="A1148" s="102"/>
      <c r="B1148" s="103"/>
      <c r="C1148" s="104"/>
      <c r="D1148" s="104"/>
      <c r="E1148" s="104"/>
      <c r="F1148" s="104"/>
      <c r="G1148" s="105"/>
      <c r="H1148" s="104"/>
      <c r="I1148" s="103"/>
      <c r="J1148" s="106"/>
      <c r="K1148" s="106"/>
      <c r="L1148" s="107"/>
      <c r="M1148" s="106"/>
      <c r="N1148" s="106"/>
      <c r="O1148" s="106"/>
      <c r="P1148" s="106"/>
      <c r="Q1148" s="106"/>
      <c r="R1148" s="106"/>
      <c r="S1148" s="106"/>
      <c r="T1148" s="106"/>
      <c r="U1148" s="106"/>
      <c r="V1148" s="107"/>
      <c r="W1148" s="107"/>
      <c r="X1148" s="106"/>
      <c r="Y1148" s="106"/>
      <c r="Z1148" s="106"/>
      <c r="AA1148" s="106"/>
      <c r="AB1148" s="106"/>
      <c r="AC1148" s="108"/>
      <c r="AD1148" s="104"/>
      <c r="AE1148" s="106"/>
      <c r="AF1148" s="106"/>
      <c r="AG1148" s="106"/>
      <c r="AH1148" s="106"/>
      <c r="AI1148" s="109"/>
      <c r="AJ1148" s="109"/>
      <c r="AK1148" s="104"/>
      <c r="AL1148" s="106"/>
      <c r="AM1148" s="106"/>
      <c r="AN1148" s="106"/>
      <c r="AO1148" s="106"/>
      <c r="AP1148" s="106"/>
      <c r="AQ1148" s="106"/>
      <c r="AR1148" s="106"/>
      <c r="AS1148" s="110"/>
      <c r="AT1148" s="111"/>
      <c r="AU1148" s="111"/>
      <c r="AV1148" s="111"/>
      <c r="AW1148" s="111"/>
      <c r="AX1148" s="111"/>
      <c r="AY1148" s="111"/>
      <c r="AZ1148" s="111"/>
      <c r="BA1148" s="111"/>
      <c r="BB1148" s="111"/>
      <c r="BC1148" s="111"/>
      <c r="BD1148" s="110"/>
      <c r="BE1148" s="110"/>
      <c r="BF1148" s="112"/>
      <c r="BG1148" s="112"/>
      <c r="BH1148" s="112"/>
      <c r="BI1148" s="110"/>
      <c r="BJ1148" s="113"/>
      <c r="BK1148" s="113"/>
      <c r="BL1148" s="113"/>
      <c r="BM1148" s="113"/>
      <c r="BN1148" s="114"/>
      <c r="BO1148" s="115"/>
      <c r="BP1148" s="104"/>
      <c r="BQ1148" s="116"/>
      <c r="BR1148" s="117"/>
      <c r="BS1148" s="106"/>
      <c r="BT1148" s="136"/>
      <c r="BU1148" s="105"/>
      <c r="BV1148" s="136"/>
      <c r="BW1148" s="105"/>
      <c r="BX1148" s="136"/>
      <c r="BY1148" s="142"/>
      <c r="BZ1148" s="104"/>
      <c r="CA1148" s="104"/>
      <c r="CB1148" s="104"/>
      <c r="CC1148" s="104"/>
      <c r="CD1148" s="104"/>
      <c r="CE1148" s="104"/>
      <c r="CF1148" s="104"/>
      <c r="CG1148" s="104"/>
      <c r="CH1148" s="104"/>
      <c r="CI1148" s="104"/>
      <c r="CJ1148" s="104"/>
      <c r="CK1148" s="104"/>
    </row>
    <row r="1149" spans="1:89" ht="13">
      <c r="A1149" s="102"/>
      <c r="B1149" s="103"/>
      <c r="C1149" s="104"/>
      <c r="D1149" s="104"/>
      <c r="E1149" s="104"/>
      <c r="F1149" s="104"/>
      <c r="G1149" s="105"/>
      <c r="H1149" s="104"/>
      <c r="I1149" s="103"/>
      <c r="J1149" s="106"/>
      <c r="K1149" s="106"/>
      <c r="L1149" s="107"/>
      <c r="M1149" s="107">
        <v>500</v>
      </c>
      <c r="N1149" s="106"/>
      <c r="O1149" s="106"/>
      <c r="P1149" s="106"/>
      <c r="Q1149" s="106"/>
      <c r="R1149" s="106"/>
      <c r="S1149" s="106"/>
      <c r="T1149" s="106"/>
      <c r="U1149" s="106"/>
      <c r="V1149" s="107"/>
      <c r="W1149" s="107"/>
      <c r="X1149" s="106"/>
      <c r="Y1149" s="106"/>
      <c r="Z1149" s="106"/>
      <c r="AA1149" s="106"/>
      <c r="AB1149" s="106"/>
      <c r="AC1149" s="108"/>
      <c r="AD1149" s="104"/>
      <c r="AE1149" s="106"/>
      <c r="AF1149" s="106"/>
      <c r="AG1149" s="106"/>
      <c r="AH1149" s="106"/>
      <c r="AI1149" s="109"/>
      <c r="AJ1149" s="109"/>
      <c r="AK1149" s="104"/>
      <c r="AL1149" s="106"/>
      <c r="AM1149" s="106"/>
      <c r="AN1149" s="106"/>
      <c r="AO1149" s="106"/>
      <c r="AP1149" s="106"/>
      <c r="AQ1149" s="106"/>
      <c r="AR1149" s="106"/>
      <c r="AS1149" s="110"/>
      <c r="AT1149" s="111"/>
      <c r="AU1149" s="111"/>
      <c r="AV1149" s="111"/>
      <c r="AW1149" s="111"/>
      <c r="AX1149" s="111"/>
      <c r="AY1149" s="111"/>
      <c r="AZ1149" s="111"/>
      <c r="BA1149" s="111"/>
      <c r="BB1149" s="111"/>
      <c r="BC1149" s="111"/>
      <c r="BD1149" s="110"/>
      <c r="BE1149" s="110"/>
      <c r="BF1149" s="112"/>
      <c r="BG1149" s="112"/>
      <c r="BH1149" s="112"/>
      <c r="BI1149" s="110"/>
      <c r="BJ1149" s="113"/>
      <c r="BK1149" s="113"/>
      <c r="BL1149" s="113"/>
      <c r="BM1149" s="113"/>
      <c r="BN1149" s="114"/>
      <c r="BO1149" s="115"/>
      <c r="BP1149" s="104"/>
      <c r="BQ1149" s="116"/>
      <c r="BR1149" s="117"/>
      <c r="BS1149" s="106"/>
      <c r="BT1149" s="136"/>
      <c r="BU1149" s="105"/>
      <c r="BV1149" s="136"/>
      <c r="BW1149" s="105"/>
      <c r="BX1149" s="136"/>
      <c r="BY1149" s="142"/>
      <c r="BZ1149" s="104"/>
      <c r="CA1149" s="104"/>
      <c r="CB1149" s="104"/>
      <c r="CC1149" s="104"/>
      <c r="CD1149" s="104"/>
      <c r="CE1149" s="104"/>
      <c r="CF1149" s="104"/>
      <c r="CG1149" s="104"/>
      <c r="CH1149" s="104"/>
      <c r="CI1149" s="104"/>
      <c r="CJ1149" s="104"/>
      <c r="CK1149" s="104"/>
    </row>
    <row r="1150" spans="1:89" ht="13">
      <c r="A1150" s="102"/>
      <c r="B1150" s="103"/>
      <c r="C1150" s="104"/>
      <c r="D1150" s="104"/>
      <c r="E1150" s="104"/>
      <c r="F1150" s="104"/>
      <c r="G1150" s="105"/>
      <c r="H1150" s="104"/>
      <c r="I1150" s="103"/>
      <c r="J1150" s="106"/>
      <c r="K1150" s="106"/>
      <c r="L1150" s="107"/>
      <c r="M1150" s="106"/>
      <c r="N1150" s="106"/>
      <c r="O1150" s="106"/>
      <c r="P1150" s="106"/>
      <c r="Q1150" s="106"/>
      <c r="R1150" s="106"/>
      <c r="S1150" s="106"/>
      <c r="T1150" s="106"/>
      <c r="U1150" s="106"/>
      <c r="V1150" s="107"/>
      <c r="W1150" s="107"/>
      <c r="X1150" s="106"/>
      <c r="Y1150" s="106"/>
      <c r="Z1150" s="106"/>
      <c r="AA1150" s="106"/>
      <c r="AB1150" s="106"/>
      <c r="AC1150" s="108"/>
      <c r="AD1150" s="104"/>
      <c r="AE1150" s="106"/>
      <c r="AF1150" s="106"/>
      <c r="AG1150" s="106"/>
      <c r="AH1150" s="106"/>
      <c r="AI1150" s="109"/>
      <c r="AJ1150" s="109"/>
      <c r="AK1150" s="104"/>
      <c r="AL1150" s="106"/>
      <c r="AM1150" s="106"/>
      <c r="AN1150" s="106"/>
      <c r="AO1150" s="106"/>
      <c r="AP1150" s="106"/>
      <c r="AQ1150" s="106"/>
      <c r="AR1150" s="106"/>
      <c r="AS1150" s="110"/>
      <c r="AT1150" s="111"/>
      <c r="AU1150" s="111"/>
      <c r="AV1150" s="111"/>
      <c r="AW1150" s="111"/>
      <c r="AX1150" s="111"/>
      <c r="AY1150" s="111"/>
      <c r="AZ1150" s="111"/>
      <c r="BA1150" s="111"/>
      <c r="BB1150" s="111"/>
      <c r="BC1150" s="111"/>
      <c r="BD1150" s="110"/>
      <c r="BE1150" s="110"/>
      <c r="BF1150" s="112"/>
      <c r="BG1150" s="112"/>
      <c r="BH1150" s="112"/>
      <c r="BI1150" s="110"/>
      <c r="BJ1150" s="113"/>
      <c r="BK1150" s="113"/>
      <c r="BL1150" s="113"/>
      <c r="BM1150" s="113"/>
      <c r="BN1150" s="114"/>
      <c r="BO1150" s="115"/>
      <c r="BP1150" s="104"/>
      <c r="BQ1150" s="116"/>
      <c r="BR1150" s="117"/>
      <c r="BS1150" s="106"/>
      <c r="BT1150" s="136"/>
      <c r="BU1150" s="105"/>
      <c r="BV1150" s="136"/>
      <c r="BW1150" s="105"/>
      <c r="BX1150" s="136"/>
      <c r="BY1150" s="142"/>
      <c r="BZ1150" s="104"/>
      <c r="CA1150" s="104"/>
      <c r="CB1150" s="104"/>
      <c r="CC1150" s="104"/>
      <c r="CD1150" s="104"/>
      <c r="CE1150" s="104"/>
      <c r="CF1150" s="104"/>
      <c r="CG1150" s="104"/>
      <c r="CH1150" s="104"/>
      <c r="CI1150" s="104"/>
      <c r="CJ1150" s="104"/>
      <c r="CK1150" s="104"/>
    </row>
    <row r="1151" spans="1:89" ht="13">
      <c r="A1151" s="102"/>
      <c r="B1151" s="103"/>
      <c r="C1151" s="104"/>
      <c r="D1151" s="104"/>
      <c r="E1151" s="104"/>
      <c r="F1151" s="104"/>
      <c r="G1151" s="105"/>
      <c r="H1151" s="104"/>
      <c r="I1151" s="103"/>
      <c r="J1151" s="106"/>
      <c r="K1151" s="106"/>
      <c r="L1151" s="107"/>
      <c r="M1151" s="106"/>
      <c r="N1151" s="106"/>
      <c r="O1151" s="106"/>
      <c r="P1151" s="106"/>
      <c r="Q1151" s="106"/>
      <c r="R1151" s="106"/>
      <c r="S1151" s="106"/>
      <c r="T1151" s="106"/>
      <c r="U1151" s="106"/>
      <c r="V1151" s="107"/>
      <c r="W1151" s="107"/>
      <c r="X1151" s="106"/>
      <c r="Y1151" s="106"/>
      <c r="Z1151" s="106"/>
      <c r="AA1151" s="106"/>
      <c r="AB1151" s="106"/>
      <c r="AC1151" s="108"/>
      <c r="AD1151" s="104"/>
      <c r="AE1151" s="106"/>
      <c r="AF1151" s="106"/>
      <c r="AG1151" s="106"/>
      <c r="AH1151" s="106"/>
      <c r="AI1151" s="109"/>
      <c r="AJ1151" s="109"/>
      <c r="AK1151" s="104"/>
      <c r="AL1151" s="106"/>
      <c r="AM1151" s="106"/>
      <c r="AN1151" s="106"/>
      <c r="AO1151" s="106"/>
      <c r="AP1151" s="106"/>
      <c r="AQ1151" s="106"/>
      <c r="AR1151" s="106"/>
      <c r="AS1151" s="110"/>
      <c r="AT1151" s="111"/>
      <c r="AU1151" s="111"/>
      <c r="AV1151" s="111"/>
      <c r="AW1151" s="111"/>
      <c r="AX1151" s="111"/>
      <c r="AY1151" s="111"/>
      <c r="AZ1151" s="111"/>
      <c r="BA1151" s="111"/>
      <c r="BB1151" s="111"/>
      <c r="BC1151" s="111"/>
      <c r="BD1151" s="110"/>
      <c r="BE1151" s="110"/>
      <c r="BF1151" s="112"/>
      <c r="BG1151" s="112"/>
      <c r="BH1151" s="112"/>
      <c r="BI1151" s="110"/>
      <c r="BJ1151" s="113"/>
      <c r="BK1151" s="113"/>
      <c r="BL1151" s="113"/>
      <c r="BM1151" s="113"/>
      <c r="BN1151" s="114"/>
      <c r="BO1151" s="115"/>
      <c r="BP1151" s="104"/>
      <c r="BQ1151" s="116"/>
      <c r="BR1151" s="117"/>
      <c r="BS1151" s="106"/>
      <c r="BT1151" s="136"/>
      <c r="BU1151" s="105"/>
      <c r="BV1151" s="136"/>
      <c r="BW1151" s="105"/>
      <c r="BX1151" s="136"/>
      <c r="BY1151" s="142"/>
      <c r="BZ1151" s="104"/>
      <c r="CA1151" s="104"/>
      <c r="CB1151" s="104"/>
      <c r="CC1151" s="104"/>
      <c r="CD1151" s="104"/>
      <c r="CE1151" s="104"/>
      <c r="CF1151" s="104"/>
      <c r="CG1151" s="104"/>
      <c r="CH1151" s="104"/>
      <c r="CI1151" s="104"/>
      <c r="CJ1151" s="104"/>
      <c r="CK1151" s="104"/>
    </row>
    <row r="1152" spans="1:89" ht="13">
      <c r="A1152" s="102"/>
      <c r="B1152" s="103"/>
      <c r="C1152" s="104"/>
      <c r="D1152" s="104"/>
      <c r="E1152" s="104"/>
      <c r="F1152" s="104"/>
      <c r="G1152" s="105"/>
      <c r="H1152" s="104"/>
      <c r="I1152" s="103"/>
      <c r="J1152" s="106"/>
      <c r="K1152" s="106"/>
      <c r="L1152" s="107"/>
      <c r="M1152" s="107">
        <v>543</v>
      </c>
      <c r="N1152" s="106"/>
      <c r="O1152" s="106"/>
      <c r="P1152" s="106"/>
      <c r="Q1152" s="106"/>
      <c r="R1152" s="106"/>
      <c r="S1152" s="106"/>
      <c r="T1152" s="106"/>
      <c r="U1152" s="106"/>
      <c r="V1152" s="107"/>
      <c r="W1152" s="107"/>
      <c r="X1152" s="106"/>
      <c r="Y1152" s="106"/>
      <c r="Z1152" s="106"/>
      <c r="AA1152" s="106"/>
      <c r="AB1152" s="106"/>
      <c r="AC1152" s="108"/>
      <c r="AD1152" s="104"/>
      <c r="AE1152" s="106"/>
      <c r="AF1152" s="106"/>
      <c r="AG1152" s="106"/>
      <c r="AH1152" s="106"/>
      <c r="AI1152" s="109"/>
      <c r="AJ1152" s="109"/>
      <c r="AK1152" s="104"/>
      <c r="AL1152" s="106"/>
      <c r="AM1152" s="106"/>
      <c r="AN1152" s="106"/>
      <c r="AO1152" s="106"/>
      <c r="AP1152" s="106"/>
      <c r="AQ1152" s="106"/>
      <c r="AR1152" s="106"/>
      <c r="AS1152" s="110"/>
      <c r="AT1152" s="111"/>
      <c r="AU1152" s="111"/>
      <c r="AV1152" s="111"/>
      <c r="AW1152" s="111"/>
      <c r="AX1152" s="111"/>
      <c r="AY1152" s="111"/>
      <c r="AZ1152" s="111"/>
      <c r="BA1152" s="111"/>
      <c r="BB1152" s="111"/>
      <c r="BC1152" s="111"/>
      <c r="BD1152" s="110"/>
      <c r="BE1152" s="110"/>
      <c r="BF1152" s="112"/>
      <c r="BG1152" s="112"/>
      <c r="BH1152" s="112"/>
      <c r="BI1152" s="110"/>
      <c r="BJ1152" s="113"/>
      <c r="BK1152" s="113"/>
      <c r="BL1152" s="113"/>
      <c r="BM1152" s="113"/>
      <c r="BN1152" s="114"/>
      <c r="BO1152" s="115"/>
      <c r="BP1152" s="104"/>
      <c r="BQ1152" s="116"/>
      <c r="BR1152" s="117"/>
      <c r="BS1152" s="106"/>
      <c r="BT1152" s="136"/>
      <c r="BU1152" s="105"/>
      <c r="BV1152" s="136"/>
      <c r="BW1152" s="105"/>
      <c r="BX1152" s="136"/>
      <c r="BY1152" s="142"/>
      <c r="BZ1152" s="104"/>
      <c r="CA1152" s="104"/>
      <c r="CB1152" s="104"/>
      <c r="CC1152" s="104"/>
      <c r="CD1152" s="104"/>
      <c r="CE1152" s="104"/>
      <c r="CF1152" s="104"/>
      <c r="CG1152" s="104"/>
      <c r="CH1152" s="104"/>
      <c r="CI1152" s="104"/>
      <c r="CJ1152" s="104"/>
      <c r="CK1152" s="104"/>
    </row>
    <row r="1153" spans="1:89" ht="13">
      <c r="A1153" s="102"/>
      <c r="B1153" s="103"/>
      <c r="C1153" s="104"/>
      <c r="D1153" s="104"/>
      <c r="E1153" s="104"/>
      <c r="F1153" s="104"/>
      <c r="G1153" s="105"/>
      <c r="H1153" s="104"/>
      <c r="I1153" s="103"/>
      <c r="J1153" s="106"/>
      <c r="K1153" s="106"/>
      <c r="L1153" s="107"/>
      <c r="M1153" s="106"/>
      <c r="N1153" s="106"/>
      <c r="O1153" s="106"/>
      <c r="P1153" s="106"/>
      <c r="Q1153" s="106"/>
      <c r="R1153" s="106"/>
      <c r="S1153" s="106"/>
      <c r="T1153" s="106"/>
      <c r="U1153" s="106"/>
      <c r="V1153" s="107"/>
      <c r="W1153" s="107"/>
      <c r="X1153" s="106"/>
      <c r="Y1153" s="106"/>
      <c r="Z1153" s="106"/>
      <c r="AA1153" s="106"/>
      <c r="AB1153" s="106"/>
      <c r="AC1153" s="108"/>
      <c r="AD1153" s="104"/>
      <c r="AE1153" s="106"/>
      <c r="AF1153" s="106"/>
      <c r="AG1153" s="106"/>
      <c r="AH1153" s="106"/>
      <c r="AI1153" s="109"/>
      <c r="AJ1153" s="109"/>
      <c r="AK1153" s="104"/>
      <c r="AL1153" s="106"/>
      <c r="AM1153" s="106"/>
      <c r="AN1153" s="106"/>
      <c r="AO1153" s="106"/>
      <c r="AP1153" s="106"/>
      <c r="AQ1153" s="106"/>
      <c r="AR1153" s="106"/>
      <c r="AS1153" s="110"/>
      <c r="AT1153" s="111"/>
      <c r="AU1153" s="111"/>
      <c r="AV1153" s="111"/>
      <c r="AW1153" s="111"/>
      <c r="AX1153" s="111"/>
      <c r="AY1153" s="111"/>
      <c r="AZ1153" s="111"/>
      <c r="BA1153" s="111"/>
      <c r="BB1153" s="111"/>
      <c r="BC1153" s="111"/>
      <c r="BD1153" s="110"/>
      <c r="BE1153" s="110"/>
      <c r="BF1153" s="112"/>
      <c r="BG1153" s="112"/>
      <c r="BH1153" s="112"/>
      <c r="BI1153" s="110"/>
      <c r="BJ1153" s="113"/>
      <c r="BK1153" s="113"/>
      <c r="BL1153" s="113"/>
      <c r="BM1153" s="113"/>
      <c r="BN1153" s="114"/>
      <c r="BO1153" s="115"/>
      <c r="BP1153" s="104"/>
      <c r="BQ1153" s="116"/>
      <c r="BR1153" s="117"/>
      <c r="BS1153" s="106"/>
      <c r="BT1153" s="136"/>
      <c r="BU1153" s="105"/>
      <c r="BV1153" s="136"/>
      <c r="BW1153" s="105"/>
      <c r="BX1153" s="136"/>
      <c r="BY1153" s="142"/>
      <c r="BZ1153" s="104"/>
      <c r="CA1153" s="104"/>
      <c r="CB1153" s="104"/>
      <c r="CC1153" s="104"/>
      <c r="CD1153" s="104"/>
      <c r="CE1153" s="104"/>
      <c r="CF1153" s="104"/>
      <c r="CG1153" s="104"/>
      <c r="CH1153" s="104"/>
      <c r="CI1153" s="104"/>
      <c r="CJ1153" s="104"/>
      <c r="CK1153" s="104"/>
    </row>
    <row r="1154" spans="1:89" ht="13">
      <c r="A1154" s="102"/>
      <c r="B1154" s="103"/>
      <c r="C1154" s="104"/>
      <c r="D1154" s="104"/>
      <c r="E1154" s="104"/>
      <c r="F1154" s="104"/>
      <c r="G1154" s="105"/>
      <c r="H1154" s="104"/>
      <c r="I1154" s="103"/>
      <c r="J1154" s="106"/>
      <c r="K1154" s="106"/>
      <c r="L1154" s="107"/>
      <c r="M1154" s="106"/>
      <c r="N1154" s="106"/>
      <c r="O1154" s="106"/>
      <c r="P1154" s="106"/>
      <c r="Q1154" s="106"/>
      <c r="R1154" s="106"/>
      <c r="S1154" s="106"/>
      <c r="T1154" s="106"/>
      <c r="U1154" s="106"/>
      <c r="V1154" s="107"/>
      <c r="W1154" s="107"/>
      <c r="X1154" s="106"/>
      <c r="Y1154" s="106"/>
      <c r="Z1154" s="106"/>
      <c r="AA1154" s="106"/>
      <c r="AB1154" s="106"/>
      <c r="AC1154" s="108"/>
      <c r="AD1154" s="104"/>
      <c r="AE1154" s="106"/>
      <c r="AF1154" s="106"/>
      <c r="AG1154" s="106"/>
      <c r="AH1154" s="106"/>
      <c r="AI1154" s="109"/>
      <c r="AJ1154" s="109"/>
      <c r="AK1154" s="104"/>
      <c r="AL1154" s="106"/>
      <c r="AM1154" s="106"/>
      <c r="AN1154" s="106"/>
      <c r="AO1154" s="106"/>
      <c r="AP1154" s="106"/>
      <c r="AQ1154" s="106"/>
      <c r="AR1154" s="106"/>
      <c r="AS1154" s="110"/>
      <c r="AT1154" s="111"/>
      <c r="AU1154" s="111"/>
      <c r="AV1154" s="111"/>
      <c r="AW1154" s="111"/>
      <c r="AX1154" s="111"/>
      <c r="AY1154" s="111"/>
      <c r="AZ1154" s="111"/>
      <c r="BA1154" s="111"/>
      <c r="BB1154" s="111"/>
      <c r="BC1154" s="111"/>
      <c r="BD1154" s="110"/>
      <c r="BE1154" s="110"/>
      <c r="BF1154" s="112"/>
      <c r="BG1154" s="112"/>
      <c r="BH1154" s="112"/>
      <c r="BI1154" s="110"/>
      <c r="BJ1154" s="113"/>
      <c r="BK1154" s="113"/>
      <c r="BL1154" s="113"/>
      <c r="BM1154" s="113"/>
      <c r="BN1154" s="114"/>
      <c r="BO1154" s="115"/>
      <c r="BP1154" s="104"/>
      <c r="BQ1154" s="116"/>
      <c r="BR1154" s="117"/>
      <c r="BS1154" s="106"/>
      <c r="BT1154" s="136"/>
      <c r="BU1154" s="105"/>
      <c r="BV1154" s="136"/>
      <c r="BW1154" s="105"/>
      <c r="BX1154" s="136"/>
      <c r="BY1154" s="142"/>
      <c r="BZ1154" s="104"/>
      <c r="CA1154" s="104"/>
      <c r="CB1154" s="104"/>
      <c r="CC1154" s="104"/>
      <c r="CD1154" s="104"/>
      <c r="CE1154" s="104"/>
      <c r="CF1154" s="104"/>
      <c r="CG1154" s="104"/>
      <c r="CH1154" s="104"/>
      <c r="CI1154" s="104"/>
      <c r="CJ1154" s="104"/>
      <c r="CK1154" s="104"/>
    </row>
    <row r="1155" spans="1:89" ht="13">
      <c r="A1155" s="102"/>
      <c r="B1155" s="103"/>
      <c r="C1155" s="104"/>
      <c r="D1155" s="104"/>
      <c r="E1155" s="104"/>
      <c r="F1155" s="104"/>
      <c r="G1155" s="105"/>
      <c r="H1155" s="104"/>
      <c r="I1155" s="103"/>
      <c r="J1155" s="106"/>
      <c r="K1155" s="106"/>
      <c r="L1155" s="107"/>
      <c r="M1155" s="106"/>
      <c r="N1155" s="106"/>
      <c r="O1155" s="106"/>
      <c r="P1155" s="106"/>
      <c r="Q1155" s="106"/>
      <c r="R1155" s="106"/>
      <c r="S1155" s="106"/>
      <c r="T1155" s="106"/>
      <c r="U1155" s="106"/>
      <c r="V1155" s="107"/>
      <c r="W1155" s="107"/>
      <c r="X1155" s="106"/>
      <c r="Y1155" s="106"/>
      <c r="Z1155" s="106"/>
      <c r="AA1155" s="106"/>
      <c r="AB1155" s="106"/>
      <c r="AC1155" s="108"/>
      <c r="AD1155" s="104"/>
      <c r="AE1155" s="106"/>
      <c r="AF1155" s="106"/>
      <c r="AG1155" s="106"/>
      <c r="AH1155" s="106"/>
      <c r="AI1155" s="109"/>
      <c r="AJ1155" s="109"/>
      <c r="AK1155" s="104"/>
      <c r="AL1155" s="106"/>
      <c r="AM1155" s="106"/>
      <c r="AN1155" s="106"/>
      <c r="AO1155" s="106"/>
      <c r="AP1155" s="106"/>
      <c r="AQ1155" s="106"/>
      <c r="AR1155" s="106"/>
      <c r="AS1155" s="110"/>
      <c r="AT1155" s="111"/>
      <c r="AU1155" s="111"/>
      <c r="AV1155" s="111"/>
      <c r="AW1155" s="111"/>
      <c r="AX1155" s="111"/>
      <c r="AY1155" s="111"/>
      <c r="AZ1155" s="111"/>
      <c r="BA1155" s="111"/>
      <c r="BB1155" s="111"/>
      <c r="BC1155" s="111"/>
      <c r="BD1155" s="110"/>
      <c r="BE1155" s="110"/>
      <c r="BF1155" s="112"/>
      <c r="BG1155" s="112"/>
      <c r="BH1155" s="112"/>
      <c r="BI1155" s="110"/>
      <c r="BJ1155" s="113"/>
      <c r="BK1155" s="113"/>
      <c r="BL1155" s="113"/>
      <c r="BM1155" s="113"/>
      <c r="BN1155" s="114"/>
      <c r="BO1155" s="115"/>
      <c r="BP1155" s="104"/>
      <c r="BQ1155" s="116"/>
      <c r="BR1155" s="117"/>
      <c r="BS1155" s="106"/>
      <c r="BT1155" s="136"/>
      <c r="BU1155" s="105"/>
      <c r="BV1155" s="136"/>
      <c r="BW1155" s="105"/>
      <c r="BX1155" s="136"/>
      <c r="BY1155" s="142"/>
      <c r="BZ1155" s="104"/>
      <c r="CA1155" s="104"/>
      <c r="CB1155" s="104"/>
      <c r="CC1155" s="104"/>
      <c r="CD1155" s="104"/>
      <c r="CE1155" s="104"/>
      <c r="CF1155" s="104"/>
      <c r="CG1155" s="104"/>
      <c r="CH1155" s="104"/>
      <c r="CI1155" s="104"/>
      <c r="CJ1155" s="104"/>
      <c r="CK1155" s="104"/>
    </row>
    <row r="1156" spans="1:89" ht="13">
      <c r="A1156" s="102"/>
      <c r="B1156" s="103"/>
      <c r="C1156" s="104"/>
      <c r="D1156" s="104"/>
      <c r="E1156" s="104"/>
      <c r="F1156" s="104"/>
      <c r="G1156" s="105"/>
      <c r="H1156" s="104"/>
      <c r="I1156" s="103"/>
      <c r="J1156" s="106"/>
      <c r="K1156" s="106"/>
      <c r="L1156" s="107"/>
      <c r="M1156" s="106"/>
      <c r="N1156" s="106"/>
      <c r="O1156" s="106"/>
      <c r="P1156" s="106"/>
      <c r="Q1156" s="106"/>
      <c r="R1156" s="106"/>
      <c r="S1156" s="106"/>
      <c r="T1156" s="106"/>
      <c r="U1156" s="106"/>
      <c r="V1156" s="107"/>
      <c r="W1156" s="107"/>
      <c r="X1156" s="106"/>
      <c r="Y1156" s="106"/>
      <c r="Z1156" s="106"/>
      <c r="AA1156" s="106"/>
      <c r="AB1156" s="106"/>
      <c r="AC1156" s="108"/>
      <c r="AD1156" s="104"/>
      <c r="AE1156" s="106"/>
      <c r="AF1156" s="106"/>
      <c r="AG1156" s="106"/>
      <c r="AH1156" s="106"/>
      <c r="AI1156" s="109"/>
      <c r="AJ1156" s="109"/>
      <c r="AK1156" s="104"/>
      <c r="AL1156" s="106"/>
      <c r="AM1156" s="106"/>
      <c r="AN1156" s="106"/>
      <c r="AO1156" s="106"/>
      <c r="AP1156" s="106"/>
      <c r="AQ1156" s="106"/>
      <c r="AR1156" s="106"/>
      <c r="AS1156" s="110"/>
      <c r="AT1156" s="111"/>
      <c r="AU1156" s="111"/>
      <c r="AV1156" s="111"/>
      <c r="AW1156" s="111"/>
      <c r="AX1156" s="111"/>
      <c r="AY1156" s="111"/>
      <c r="AZ1156" s="111"/>
      <c r="BA1156" s="111"/>
      <c r="BB1156" s="111"/>
      <c r="BC1156" s="111"/>
      <c r="BD1156" s="110"/>
      <c r="BE1156" s="110"/>
      <c r="BF1156" s="112"/>
      <c r="BG1156" s="112"/>
      <c r="BH1156" s="112"/>
      <c r="BI1156" s="110"/>
      <c r="BJ1156" s="113"/>
      <c r="BK1156" s="113"/>
      <c r="BL1156" s="113"/>
      <c r="BM1156" s="113"/>
      <c r="BN1156" s="114"/>
      <c r="BO1156" s="115"/>
      <c r="BP1156" s="104"/>
      <c r="BQ1156" s="116"/>
      <c r="BR1156" s="117"/>
      <c r="BS1156" s="106"/>
      <c r="BT1156" s="136"/>
      <c r="BU1156" s="105"/>
      <c r="BV1156" s="136"/>
      <c r="BW1156" s="105"/>
      <c r="BX1156" s="136"/>
      <c r="BY1156" s="142"/>
      <c r="BZ1156" s="104"/>
      <c r="CA1156" s="104"/>
      <c r="CB1156" s="104"/>
      <c r="CC1156" s="104"/>
      <c r="CD1156" s="104"/>
      <c r="CE1156" s="104"/>
      <c r="CF1156" s="104"/>
      <c r="CG1156" s="104"/>
      <c r="CH1156" s="104"/>
      <c r="CI1156" s="104"/>
      <c r="CJ1156" s="104"/>
      <c r="CK1156" s="104"/>
    </row>
    <row r="1157" spans="1:89" ht="13">
      <c r="A1157" s="102"/>
      <c r="B1157" s="103"/>
      <c r="C1157" s="104"/>
      <c r="D1157" s="104"/>
      <c r="E1157" s="104"/>
      <c r="F1157" s="104"/>
      <c r="G1157" s="105"/>
      <c r="H1157" s="104"/>
      <c r="I1157" s="103"/>
      <c r="J1157" s="106"/>
      <c r="K1157" s="106"/>
      <c r="L1157" s="107"/>
      <c r="M1157" s="106"/>
      <c r="N1157" s="106"/>
      <c r="O1157" s="106"/>
      <c r="P1157" s="106"/>
      <c r="Q1157" s="106"/>
      <c r="R1157" s="106"/>
      <c r="S1157" s="106"/>
      <c r="T1157" s="106"/>
      <c r="U1157" s="106"/>
      <c r="V1157" s="107"/>
      <c r="W1157" s="107"/>
      <c r="X1157" s="106"/>
      <c r="Y1157" s="106"/>
      <c r="Z1157" s="106"/>
      <c r="AA1157" s="106"/>
      <c r="AB1157" s="106"/>
      <c r="AC1157" s="108"/>
      <c r="AD1157" s="104"/>
      <c r="AE1157" s="106"/>
      <c r="AF1157" s="106"/>
      <c r="AG1157" s="106"/>
      <c r="AH1157" s="106"/>
      <c r="AI1157" s="109"/>
      <c r="AJ1157" s="109"/>
      <c r="AK1157" s="104"/>
      <c r="AL1157" s="106"/>
      <c r="AM1157" s="106"/>
      <c r="AN1157" s="106"/>
      <c r="AO1157" s="106"/>
      <c r="AP1157" s="106"/>
      <c r="AQ1157" s="106"/>
      <c r="AR1157" s="106"/>
      <c r="AS1157" s="110"/>
      <c r="AT1157" s="111"/>
      <c r="AU1157" s="111"/>
      <c r="AV1157" s="111"/>
      <c r="AW1157" s="111"/>
      <c r="AX1157" s="111"/>
      <c r="AY1157" s="111"/>
      <c r="AZ1157" s="111"/>
      <c r="BA1157" s="111"/>
      <c r="BB1157" s="111"/>
      <c r="BC1157" s="111"/>
      <c r="BD1157" s="110"/>
      <c r="BE1157" s="110"/>
      <c r="BF1157" s="112"/>
      <c r="BG1157" s="112"/>
      <c r="BH1157" s="112"/>
      <c r="BI1157" s="110"/>
      <c r="BJ1157" s="113"/>
      <c r="BK1157" s="113"/>
      <c r="BL1157" s="113"/>
      <c r="BM1157" s="113"/>
      <c r="BN1157" s="114"/>
      <c r="BO1157" s="115"/>
      <c r="BP1157" s="104"/>
      <c r="BQ1157" s="116"/>
      <c r="BR1157" s="117"/>
      <c r="BS1157" s="106"/>
      <c r="BT1157" s="136"/>
      <c r="BU1157" s="105"/>
      <c r="BV1157" s="136"/>
      <c r="BW1157" s="105"/>
      <c r="BX1157" s="136"/>
      <c r="BY1157" s="142"/>
      <c r="BZ1157" s="104"/>
      <c r="CA1157" s="104"/>
      <c r="CB1157" s="104"/>
      <c r="CC1157" s="104"/>
      <c r="CD1157" s="104"/>
      <c r="CE1157" s="104"/>
      <c r="CF1157" s="104"/>
      <c r="CG1157" s="104"/>
      <c r="CH1157" s="104"/>
      <c r="CI1157" s="104"/>
      <c r="CJ1157" s="104"/>
      <c r="CK1157" s="104"/>
    </row>
    <row r="1158" spans="1:89" ht="13">
      <c r="A1158" s="102"/>
      <c r="B1158" s="103"/>
      <c r="C1158" s="104"/>
      <c r="D1158" s="104"/>
      <c r="E1158" s="104"/>
      <c r="F1158" s="104"/>
      <c r="G1158" s="105"/>
      <c r="H1158" s="104"/>
      <c r="I1158" s="103"/>
      <c r="J1158" s="106"/>
      <c r="K1158" s="106"/>
      <c r="L1158" s="107"/>
      <c r="M1158" s="106"/>
      <c r="N1158" s="106"/>
      <c r="O1158" s="106"/>
      <c r="P1158" s="106"/>
      <c r="Q1158" s="106"/>
      <c r="R1158" s="106"/>
      <c r="S1158" s="106"/>
      <c r="T1158" s="106"/>
      <c r="U1158" s="106"/>
      <c r="V1158" s="107"/>
      <c r="W1158" s="107"/>
      <c r="X1158" s="106"/>
      <c r="Y1158" s="106"/>
      <c r="Z1158" s="106"/>
      <c r="AA1158" s="106"/>
      <c r="AB1158" s="106"/>
      <c r="AC1158" s="108"/>
      <c r="AD1158" s="104"/>
      <c r="AE1158" s="106"/>
      <c r="AF1158" s="106"/>
      <c r="AG1158" s="106"/>
      <c r="AH1158" s="106"/>
      <c r="AI1158" s="109"/>
      <c r="AJ1158" s="109"/>
      <c r="AK1158" s="104"/>
      <c r="AL1158" s="106"/>
      <c r="AM1158" s="106"/>
      <c r="AN1158" s="106"/>
      <c r="AO1158" s="106"/>
      <c r="AP1158" s="106"/>
      <c r="AQ1158" s="106"/>
      <c r="AR1158" s="106"/>
      <c r="AS1158" s="110"/>
      <c r="AT1158" s="111"/>
      <c r="AU1158" s="111"/>
      <c r="AV1158" s="111"/>
      <c r="AW1158" s="111"/>
      <c r="AX1158" s="111"/>
      <c r="AY1158" s="111"/>
      <c r="AZ1158" s="111"/>
      <c r="BA1158" s="111"/>
      <c r="BB1158" s="111"/>
      <c r="BC1158" s="111"/>
      <c r="BD1158" s="110"/>
      <c r="BE1158" s="110"/>
      <c r="BF1158" s="112"/>
      <c r="BG1158" s="112"/>
      <c r="BH1158" s="112"/>
      <c r="BI1158" s="110"/>
      <c r="BJ1158" s="113"/>
      <c r="BK1158" s="113"/>
      <c r="BL1158" s="113"/>
      <c r="BM1158" s="113"/>
      <c r="BN1158" s="114"/>
      <c r="BO1158" s="115"/>
      <c r="BP1158" s="104"/>
      <c r="BQ1158" s="116"/>
      <c r="BR1158" s="117"/>
      <c r="BS1158" s="106"/>
      <c r="BT1158" s="136"/>
      <c r="BU1158" s="105"/>
      <c r="BV1158" s="136"/>
      <c r="BW1158" s="105"/>
      <c r="BX1158" s="136"/>
      <c r="BY1158" s="142"/>
      <c r="BZ1158" s="104"/>
      <c r="CA1158" s="104"/>
      <c r="CB1158" s="104"/>
      <c r="CC1158" s="104"/>
      <c r="CD1158" s="104"/>
      <c r="CE1158" s="104"/>
      <c r="CF1158" s="104"/>
      <c r="CG1158" s="104"/>
      <c r="CH1158" s="104"/>
      <c r="CI1158" s="104"/>
      <c r="CJ1158" s="104"/>
      <c r="CK1158" s="104"/>
    </row>
    <row r="1159" spans="1:89" ht="13">
      <c r="A1159" s="102"/>
      <c r="B1159" s="103"/>
      <c r="C1159" s="104"/>
      <c r="D1159" s="104"/>
      <c r="E1159" s="104"/>
      <c r="F1159" s="104"/>
      <c r="G1159" s="105"/>
      <c r="H1159" s="104"/>
      <c r="I1159" s="103"/>
      <c r="J1159" s="106"/>
      <c r="K1159" s="106"/>
      <c r="L1159" s="107"/>
      <c r="M1159" s="106"/>
      <c r="N1159" s="106"/>
      <c r="O1159" s="106"/>
      <c r="P1159" s="106"/>
      <c r="Q1159" s="106"/>
      <c r="R1159" s="106"/>
      <c r="S1159" s="106"/>
      <c r="T1159" s="106"/>
      <c r="U1159" s="106"/>
      <c r="V1159" s="107"/>
      <c r="W1159" s="107"/>
      <c r="X1159" s="106"/>
      <c r="Y1159" s="106"/>
      <c r="Z1159" s="106"/>
      <c r="AA1159" s="106"/>
      <c r="AB1159" s="106"/>
      <c r="AC1159" s="108"/>
      <c r="AD1159" s="104"/>
      <c r="AE1159" s="106"/>
      <c r="AF1159" s="106"/>
      <c r="AG1159" s="106"/>
      <c r="AH1159" s="106"/>
      <c r="AI1159" s="109"/>
      <c r="AJ1159" s="109"/>
      <c r="AK1159" s="104"/>
      <c r="AL1159" s="106"/>
      <c r="AM1159" s="106"/>
      <c r="AN1159" s="106"/>
      <c r="AO1159" s="106"/>
      <c r="AP1159" s="106"/>
      <c r="AQ1159" s="106"/>
      <c r="AR1159" s="106"/>
      <c r="AS1159" s="110"/>
      <c r="AT1159" s="111"/>
      <c r="AU1159" s="111"/>
      <c r="AV1159" s="111"/>
      <c r="AW1159" s="111"/>
      <c r="AX1159" s="111"/>
      <c r="AY1159" s="111"/>
      <c r="AZ1159" s="111"/>
      <c r="BA1159" s="111"/>
      <c r="BB1159" s="111"/>
      <c r="BC1159" s="111"/>
      <c r="BD1159" s="110"/>
      <c r="BE1159" s="110"/>
      <c r="BF1159" s="112"/>
      <c r="BG1159" s="112"/>
      <c r="BH1159" s="112"/>
      <c r="BI1159" s="110"/>
      <c r="BJ1159" s="113"/>
      <c r="BK1159" s="113"/>
      <c r="BL1159" s="113"/>
      <c r="BM1159" s="113"/>
      <c r="BN1159" s="114"/>
      <c r="BO1159" s="115"/>
      <c r="BP1159" s="104"/>
      <c r="BQ1159" s="116"/>
      <c r="BR1159" s="117"/>
      <c r="BS1159" s="106"/>
      <c r="BT1159" s="136"/>
      <c r="BU1159" s="105"/>
      <c r="BV1159" s="136"/>
      <c r="BW1159" s="105"/>
      <c r="BX1159" s="136"/>
      <c r="BY1159" s="142"/>
      <c r="BZ1159" s="104"/>
      <c r="CA1159" s="104"/>
      <c r="CB1159" s="104"/>
      <c r="CC1159" s="104"/>
      <c r="CD1159" s="104"/>
      <c r="CE1159" s="104"/>
      <c r="CF1159" s="104"/>
      <c r="CG1159" s="104"/>
      <c r="CH1159" s="104"/>
      <c r="CI1159" s="104"/>
      <c r="CJ1159" s="104"/>
      <c r="CK1159" s="104"/>
    </row>
    <row r="1160" spans="1:89" ht="13">
      <c r="A1160" s="102"/>
      <c r="B1160" s="103"/>
      <c r="C1160" s="104"/>
      <c r="D1160" s="104"/>
      <c r="E1160" s="104"/>
      <c r="F1160" s="104"/>
      <c r="G1160" s="105"/>
      <c r="H1160" s="104"/>
      <c r="I1160" s="103"/>
      <c r="J1160" s="106"/>
      <c r="K1160" s="106"/>
      <c r="L1160" s="107"/>
      <c r="M1160" s="107">
        <v>321</v>
      </c>
      <c r="N1160" s="106"/>
      <c r="O1160" s="106"/>
      <c r="P1160" s="106"/>
      <c r="Q1160" s="106"/>
      <c r="R1160" s="106"/>
      <c r="S1160" s="106"/>
      <c r="T1160" s="106"/>
      <c r="U1160" s="106"/>
      <c r="V1160" s="107"/>
      <c r="W1160" s="107"/>
      <c r="X1160" s="106"/>
      <c r="Y1160" s="106"/>
      <c r="Z1160" s="106"/>
      <c r="AA1160" s="106"/>
      <c r="AB1160" s="106"/>
      <c r="AC1160" s="108"/>
      <c r="AD1160" s="104"/>
      <c r="AE1160" s="106"/>
      <c r="AF1160" s="106"/>
      <c r="AG1160" s="106"/>
      <c r="AH1160" s="106"/>
      <c r="AI1160" s="109"/>
      <c r="AJ1160" s="109"/>
      <c r="AK1160" s="104"/>
      <c r="AL1160" s="106"/>
      <c r="AM1160" s="106"/>
      <c r="AN1160" s="106"/>
      <c r="AO1160" s="106"/>
      <c r="AP1160" s="106"/>
      <c r="AQ1160" s="106"/>
      <c r="AR1160" s="106"/>
      <c r="AS1160" s="110"/>
      <c r="AT1160" s="111"/>
      <c r="AU1160" s="111"/>
      <c r="AV1160" s="111"/>
      <c r="AW1160" s="111"/>
      <c r="AX1160" s="111"/>
      <c r="AY1160" s="111"/>
      <c r="AZ1160" s="111"/>
      <c r="BA1160" s="111"/>
      <c r="BB1160" s="111"/>
      <c r="BC1160" s="111"/>
      <c r="BD1160" s="110"/>
      <c r="BE1160" s="110"/>
      <c r="BF1160" s="112"/>
      <c r="BG1160" s="112"/>
      <c r="BH1160" s="112"/>
      <c r="BI1160" s="110"/>
      <c r="BJ1160" s="113"/>
      <c r="BK1160" s="113"/>
      <c r="BL1160" s="113"/>
      <c r="BM1160" s="113"/>
      <c r="BN1160" s="114"/>
      <c r="BO1160" s="115"/>
      <c r="BP1160" s="104"/>
      <c r="BQ1160" s="116"/>
      <c r="BR1160" s="117"/>
      <c r="BS1160" s="106"/>
      <c r="BT1160" s="136"/>
      <c r="BU1160" s="105"/>
      <c r="BV1160" s="136"/>
      <c r="BW1160" s="105"/>
      <c r="BX1160" s="136"/>
      <c r="BY1160" s="142"/>
      <c r="BZ1160" s="104"/>
      <c r="CA1160" s="104"/>
      <c r="CB1160" s="104"/>
      <c r="CC1160" s="104"/>
      <c r="CD1160" s="104"/>
      <c r="CE1160" s="104"/>
      <c r="CF1160" s="104"/>
      <c r="CG1160" s="104"/>
      <c r="CH1160" s="104"/>
      <c r="CI1160" s="104"/>
      <c r="CJ1160" s="104"/>
      <c r="CK1160" s="104"/>
    </row>
    <row r="1161" spans="1:89" ht="13">
      <c r="A1161" s="102"/>
      <c r="B1161" s="103"/>
      <c r="C1161" s="104"/>
      <c r="D1161" s="104"/>
      <c r="E1161" s="104"/>
      <c r="F1161" s="104"/>
      <c r="G1161" s="105"/>
      <c r="H1161" s="104"/>
      <c r="I1161" s="103"/>
      <c r="J1161" s="106"/>
      <c r="K1161" s="106"/>
      <c r="L1161" s="107"/>
      <c r="M1161" s="106"/>
      <c r="N1161" s="106"/>
      <c r="O1161" s="106"/>
      <c r="P1161" s="106"/>
      <c r="Q1161" s="106"/>
      <c r="R1161" s="106"/>
      <c r="S1161" s="106"/>
      <c r="T1161" s="106"/>
      <c r="U1161" s="106"/>
      <c r="V1161" s="107"/>
      <c r="W1161" s="107"/>
      <c r="X1161" s="106"/>
      <c r="Y1161" s="106"/>
      <c r="Z1161" s="106"/>
      <c r="AA1161" s="106"/>
      <c r="AB1161" s="106"/>
      <c r="AC1161" s="108"/>
      <c r="AD1161" s="104"/>
      <c r="AE1161" s="106"/>
      <c r="AF1161" s="106"/>
      <c r="AG1161" s="106"/>
      <c r="AH1161" s="106"/>
      <c r="AI1161" s="109"/>
      <c r="AJ1161" s="109"/>
      <c r="AK1161" s="104"/>
      <c r="AL1161" s="106"/>
      <c r="AM1161" s="106"/>
      <c r="AN1161" s="106"/>
      <c r="AO1161" s="106"/>
      <c r="AP1161" s="106"/>
      <c r="AQ1161" s="106"/>
      <c r="AR1161" s="106"/>
      <c r="AS1161" s="110"/>
      <c r="AT1161" s="111"/>
      <c r="AU1161" s="111"/>
      <c r="AV1161" s="111"/>
      <c r="AW1161" s="111"/>
      <c r="AX1161" s="111"/>
      <c r="AY1161" s="111"/>
      <c r="AZ1161" s="111"/>
      <c r="BA1161" s="111"/>
      <c r="BB1161" s="111"/>
      <c r="BC1161" s="111"/>
      <c r="BD1161" s="110"/>
      <c r="BE1161" s="110"/>
      <c r="BF1161" s="112"/>
      <c r="BG1161" s="112"/>
      <c r="BH1161" s="112"/>
      <c r="BI1161" s="110"/>
      <c r="BJ1161" s="113"/>
      <c r="BK1161" s="113"/>
      <c r="BL1161" s="113"/>
      <c r="BM1161" s="113"/>
      <c r="BN1161" s="114"/>
      <c r="BO1161" s="115"/>
      <c r="BP1161" s="104"/>
      <c r="BQ1161" s="116"/>
      <c r="BR1161" s="117"/>
      <c r="BS1161" s="106"/>
      <c r="BT1161" s="136"/>
      <c r="BU1161" s="105"/>
      <c r="BV1161" s="136"/>
      <c r="BW1161" s="105"/>
      <c r="BX1161" s="136"/>
      <c r="BY1161" s="142"/>
      <c r="BZ1161" s="104"/>
      <c r="CA1161" s="104"/>
      <c r="CB1161" s="104"/>
      <c r="CC1161" s="104"/>
      <c r="CD1161" s="104"/>
      <c r="CE1161" s="104"/>
      <c r="CF1161" s="104"/>
      <c r="CG1161" s="104"/>
      <c r="CH1161" s="104"/>
      <c r="CI1161" s="104"/>
      <c r="CJ1161" s="104"/>
      <c r="CK1161" s="104"/>
    </row>
    <row r="1162" spans="1:89" ht="13">
      <c r="A1162" s="102"/>
      <c r="B1162" s="103"/>
      <c r="C1162" s="104"/>
      <c r="D1162" s="104"/>
      <c r="E1162" s="104"/>
      <c r="F1162" s="104"/>
      <c r="G1162" s="105"/>
      <c r="H1162" s="104"/>
      <c r="I1162" s="103"/>
      <c r="J1162" s="106"/>
      <c r="K1162" s="106"/>
      <c r="L1162" s="107"/>
      <c r="M1162" s="106"/>
      <c r="N1162" s="106"/>
      <c r="O1162" s="106"/>
      <c r="P1162" s="106"/>
      <c r="Q1162" s="106"/>
      <c r="R1162" s="106"/>
      <c r="S1162" s="106"/>
      <c r="T1162" s="106"/>
      <c r="U1162" s="106"/>
      <c r="V1162" s="107"/>
      <c r="W1162" s="107"/>
      <c r="X1162" s="106"/>
      <c r="Y1162" s="106"/>
      <c r="Z1162" s="106"/>
      <c r="AA1162" s="106"/>
      <c r="AB1162" s="106"/>
      <c r="AC1162" s="108"/>
      <c r="AD1162" s="104"/>
      <c r="AE1162" s="106"/>
      <c r="AF1162" s="106"/>
      <c r="AG1162" s="106"/>
      <c r="AH1162" s="106"/>
      <c r="AI1162" s="109"/>
      <c r="AJ1162" s="109"/>
      <c r="AK1162" s="104"/>
      <c r="AL1162" s="106"/>
      <c r="AM1162" s="106"/>
      <c r="AN1162" s="106"/>
      <c r="AO1162" s="106"/>
      <c r="AP1162" s="106"/>
      <c r="AQ1162" s="106"/>
      <c r="AR1162" s="106"/>
      <c r="AS1162" s="110"/>
      <c r="AT1162" s="111"/>
      <c r="AU1162" s="111"/>
      <c r="AV1162" s="111"/>
      <c r="AW1162" s="111"/>
      <c r="AX1162" s="111"/>
      <c r="AY1162" s="111"/>
      <c r="AZ1162" s="111"/>
      <c r="BA1162" s="111"/>
      <c r="BB1162" s="111"/>
      <c r="BC1162" s="111"/>
      <c r="BD1162" s="110"/>
      <c r="BE1162" s="110"/>
      <c r="BF1162" s="112"/>
      <c r="BG1162" s="112"/>
      <c r="BH1162" s="112"/>
      <c r="BI1162" s="110"/>
      <c r="BJ1162" s="113"/>
      <c r="BK1162" s="113"/>
      <c r="BL1162" s="113"/>
      <c r="BM1162" s="113"/>
      <c r="BN1162" s="114"/>
      <c r="BO1162" s="115"/>
      <c r="BP1162" s="104"/>
      <c r="BQ1162" s="116"/>
      <c r="BR1162" s="117"/>
      <c r="BS1162" s="106"/>
      <c r="BT1162" s="136"/>
      <c r="BU1162" s="105"/>
      <c r="BV1162" s="136"/>
      <c r="BW1162" s="105"/>
      <c r="BX1162" s="136"/>
      <c r="BY1162" s="142"/>
      <c r="BZ1162" s="104"/>
      <c r="CA1162" s="104"/>
      <c r="CB1162" s="104"/>
      <c r="CC1162" s="104"/>
      <c r="CD1162" s="104"/>
      <c r="CE1162" s="104"/>
      <c r="CF1162" s="104"/>
      <c r="CG1162" s="104"/>
      <c r="CH1162" s="104"/>
      <c r="CI1162" s="104"/>
      <c r="CJ1162" s="104"/>
      <c r="CK1162" s="104"/>
    </row>
    <row r="1163" spans="1:89" ht="13">
      <c r="A1163" s="102"/>
      <c r="B1163" s="103"/>
      <c r="C1163" s="104"/>
      <c r="D1163" s="104"/>
      <c r="E1163" s="104"/>
      <c r="F1163" s="104"/>
      <c r="G1163" s="105"/>
      <c r="H1163" s="104"/>
      <c r="I1163" s="103"/>
      <c r="J1163" s="106"/>
      <c r="K1163" s="106"/>
      <c r="L1163" s="107"/>
      <c r="M1163" s="106"/>
      <c r="N1163" s="106"/>
      <c r="O1163" s="106"/>
      <c r="P1163" s="106"/>
      <c r="Q1163" s="106"/>
      <c r="R1163" s="106"/>
      <c r="S1163" s="106"/>
      <c r="T1163" s="106"/>
      <c r="U1163" s="106"/>
      <c r="V1163" s="107"/>
      <c r="W1163" s="107"/>
      <c r="X1163" s="106"/>
      <c r="Y1163" s="106"/>
      <c r="Z1163" s="106"/>
      <c r="AA1163" s="106"/>
      <c r="AB1163" s="106"/>
      <c r="AC1163" s="108"/>
      <c r="AD1163" s="104"/>
      <c r="AE1163" s="106"/>
      <c r="AF1163" s="106"/>
      <c r="AG1163" s="106"/>
      <c r="AH1163" s="106"/>
      <c r="AI1163" s="109"/>
      <c r="AJ1163" s="109"/>
      <c r="AK1163" s="104"/>
      <c r="AL1163" s="106"/>
      <c r="AM1163" s="106"/>
      <c r="AN1163" s="106"/>
      <c r="AO1163" s="106"/>
      <c r="AP1163" s="106"/>
      <c r="AQ1163" s="106"/>
      <c r="AR1163" s="106"/>
      <c r="AS1163" s="110"/>
      <c r="AT1163" s="111"/>
      <c r="AU1163" s="111"/>
      <c r="AV1163" s="111"/>
      <c r="AW1163" s="111"/>
      <c r="AX1163" s="111"/>
      <c r="AY1163" s="111"/>
      <c r="AZ1163" s="111"/>
      <c r="BA1163" s="111"/>
      <c r="BB1163" s="111"/>
      <c r="BC1163" s="111"/>
      <c r="BD1163" s="110"/>
      <c r="BE1163" s="110"/>
      <c r="BF1163" s="112"/>
      <c r="BG1163" s="112"/>
      <c r="BH1163" s="112"/>
      <c r="BI1163" s="110"/>
      <c r="BJ1163" s="113"/>
      <c r="BK1163" s="113"/>
      <c r="BL1163" s="113"/>
      <c r="BM1163" s="113"/>
      <c r="BN1163" s="114"/>
      <c r="BO1163" s="115"/>
      <c r="BP1163" s="104"/>
      <c r="BQ1163" s="116"/>
      <c r="BR1163" s="117"/>
      <c r="BS1163" s="106"/>
      <c r="BT1163" s="136"/>
      <c r="BU1163" s="105"/>
      <c r="BV1163" s="136"/>
      <c r="BW1163" s="105"/>
      <c r="BX1163" s="136"/>
      <c r="BY1163" s="142"/>
      <c r="BZ1163" s="104"/>
      <c r="CA1163" s="104"/>
      <c r="CB1163" s="104"/>
      <c r="CC1163" s="104"/>
      <c r="CD1163" s="104"/>
      <c r="CE1163" s="104"/>
      <c r="CF1163" s="104"/>
      <c r="CG1163" s="104"/>
      <c r="CH1163" s="104"/>
      <c r="CI1163" s="104"/>
      <c r="CJ1163" s="104"/>
      <c r="CK1163" s="104"/>
    </row>
    <row r="1164" spans="1:89" ht="13">
      <c r="A1164" s="102"/>
      <c r="B1164" s="103"/>
      <c r="C1164" s="104"/>
      <c r="D1164" s="104"/>
      <c r="E1164" s="104"/>
      <c r="F1164" s="104"/>
      <c r="G1164" s="105"/>
      <c r="H1164" s="104"/>
      <c r="I1164" s="103"/>
      <c r="J1164" s="106"/>
      <c r="K1164" s="106"/>
      <c r="L1164" s="107"/>
      <c r="M1164" s="106"/>
      <c r="N1164" s="106"/>
      <c r="O1164" s="106"/>
      <c r="P1164" s="106"/>
      <c r="Q1164" s="106"/>
      <c r="R1164" s="106"/>
      <c r="S1164" s="106"/>
      <c r="T1164" s="106"/>
      <c r="U1164" s="106"/>
      <c r="V1164" s="107"/>
      <c r="W1164" s="107"/>
      <c r="X1164" s="106"/>
      <c r="Y1164" s="106"/>
      <c r="Z1164" s="106"/>
      <c r="AA1164" s="106"/>
      <c r="AB1164" s="106"/>
      <c r="AC1164" s="108"/>
      <c r="AD1164" s="104"/>
      <c r="AE1164" s="106"/>
      <c r="AF1164" s="106"/>
      <c r="AG1164" s="106"/>
      <c r="AH1164" s="106"/>
      <c r="AI1164" s="109"/>
      <c r="AJ1164" s="109"/>
      <c r="AK1164" s="104"/>
      <c r="AL1164" s="106"/>
      <c r="AM1164" s="106"/>
      <c r="AN1164" s="106"/>
      <c r="AO1164" s="106"/>
      <c r="AP1164" s="106"/>
      <c r="AQ1164" s="106"/>
      <c r="AR1164" s="106"/>
      <c r="AS1164" s="110"/>
      <c r="AT1164" s="111"/>
      <c r="AU1164" s="111"/>
      <c r="AV1164" s="111"/>
      <c r="AW1164" s="111"/>
      <c r="AX1164" s="111"/>
      <c r="AY1164" s="111"/>
      <c r="AZ1164" s="111"/>
      <c r="BA1164" s="111"/>
      <c r="BB1164" s="111"/>
      <c r="BC1164" s="111"/>
      <c r="BD1164" s="110"/>
      <c r="BE1164" s="110"/>
      <c r="BF1164" s="112"/>
      <c r="BG1164" s="112"/>
      <c r="BH1164" s="112"/>
      <c r="BI1164" s="110"/>
      <c r="BJ1164" s="113"/>
      <c r="BK1164" s="113"/>
      <c r="BL1164" s="113"/>
      <c r="BM1164" s="113"/>
      <c r="BN1164" s="114"/>
      <c r="BO1164" s="115"/>
      <c r="BP1164" s="104"/>
      <c r="BQ1164" s="116"/>
      <c r="BR1164" s="117"/>
      <c r="BS1164" s="106"/>
      <c r="BT1164" s="136"/>
      <c r="BU1164" s="105"/>
      <c r="BV1164" s="136"/>
      <c r="BW1164" s="105"/>
      <c r="BX1164" s="136"/>
      <c r="BY1164" s="142"/>
      <c r="BZ1164" s="104"/>
      <c r="CA1164" s="104"/>
      <c r="CB1164" s="104"/>
      <c r="CC1164" s="104"/>
      <c r="CD1164" s="104"/>
      <c r="CE1164" s="104"/>
      <c r="CF1164" s="104"/>
      <c r="CG1164" s="104"/>
      <c r="CH1164" s="104"/>
      <c r="CI1164" s="104"/>
      <c r="CJ1164" s="104"/>
      <c r="CK1164" s="104"/>
    </row>
    <row r="1165" spans="1:89" ht="13">
      <c r="A1165" s="102"/>
      <c r="B1165" s="103"/>
      <c r="C1165" s="104"/>
      <c r="D1165" s="104"/>
      <c r="E1165" s="104"/>
      <c r="F1165" s="104"/>
      <c r="G1165" s="105"/>
      <c r="H1165" s="104"/>
      <c r="I1165" s="103"/>
      <c r="J1165" s="106"/>
      <c r="K1165" s="106"/>
      <c r="L1165" s="107"/>
      <c r="M1165" s="106"/>
      <c r="N1165" s="106"/>
      <c r="O1165" s="106"/>
      <c r="P1165" s="106"/>
      <c r="Q1165" s="106"/>
      <c r="R1165" s="106"/>
      <c r="S1165" s="106"/>
      <c r="T1165" s="106"/>
      <c r="U1165" s="106"/>
      <c r="V1165" s="107"/>
      <c r="W1165" s="107"/>
      <c r="X1165" s="106"/>
      <c r="Y1165" s="106"/>
      <c r="Z1165" s="106"/>
      <c r="AA1165" s="106"/>
      <c r="AB1165" s="106"/>
      <c r="AC1165" s="108"/>
      <c r="AD1165" s="104"/>
      <c r="AE1165" s="106"/>
      <c r="AF1165" s="106"/>
      <c r="AG1165" s="106"/>
      <c r="AH1165" s="106"/>
      <c r="AI1165" s="109"/>
      <c r="AJ1165" s="109"/>
      <c r="AK1165" s="104"/>
      <c r="AL1165" s="106"/>
      <c r="AM1165" s="106"/>
      <c r="AN1165" s="106"/>
      <c r="AO1165" s="106"/>
      <c r="AP1165" s="106"/>
      <c r="AQ1165" s="106"/>
      <c r="AR1165" s="106"/>
      <c r="AS1165" s="110"/>
      <c r="AT1165" s="111"/>
      <c r="AU1165" s="111"/>
      <c r="AV1165" s="111"/>
      <c r="AW1165" s="111"/>
      <c r="AX1165" s="111"/>
      <c r="AY1165" s="111"/>
      <c r="AZ1165" s="111"/>
      <c r="BA1165" s="111"/>
      <c r="BB1165" s="111"/>
      <c r="BC1165" s="111"/>
      <c r="BD1165" s="110"/>
      <c r="BE1165" s="110"/>
      <c r="BF1165" s="112"/>
      <c r="BG1165" s="112"/>
      <c r="BH1165" s="112"/>
      <c r="BI1165" s="110"/>
      <c r="BJ1165" s="113"/>
      <c r="BK1165" s="113"/>
      <c r="BL1165" s="113"/>
      <c r="BM1165" s="113"/>
      <c r="BN1165" s="114"/>
      <c r="BO1165" s="115"/>
      <c r="BP1165" s="104"/>
      <c r="BQ1165" s="116"/>
      <c r="BR1165" s="117"/>
      <c r="BS1165" s="106"/>
      <c r="BT1165" s="136"/>
      <c r="BU1165" s="105"/>
      <c r="BV1165" s="136"/>
      <c r="BW1165" s="105"/>
      <c r="BX1165" s="136"/>
      <c r="BY1165" s="142"/>
      <c r="BZ1165" s="104"/>
      <c r="CA1165" s="104"/>
      <c r="CB1165" s="104"/>
      <c r="CC1165" s="104"/>
      <c r="CD1165" s="104"/>
      <c r="CE1165" s="104"/>
      <c r="CF1165" s="104"/>
      <c r="CG1165" s="104"/>
      <c r="CH1165" s="104"/>
      <c r="CI1165" s="104"/>
      <c r="CJ1165" s="104"/>
      <c r="CK1165" s="104"/>
    </row>
    <row r="1166" spans="1:89" ht="13">
      <c r="A1166" s="102"/>
      <c r="B1166" s="103"/>
      <c r="C1166" s="104"/>
      <c r="D1166" s="104"/>
      <c r="E1166" s="104"/>
      <c r="F1166" s="104"/>
      <c r="G1166" s="105"/>
      <c r="H1166" s="104"/>
      <c r="I1166" s="103"/>
      <c r="J1166" s="106"/>
      <c r="K1166" s="106"/>
      <c r="L1166" s="107"/>
      <c r="M1166" s="106"/>
      <c r="N1166" s="106"/>
      <c r="O1166" s="106"/>
      <c r="P1166" s="106"/>
      <c r="Q1166" s="106"/>
      <c r="R1166" s="106"/>
      <c r="S1166" s="106"/>
      <c r="T1166" s="106"/>
      <c r="U1166" s="106"/>
      <c r="V1166" s="107"/>
      <c r="W1166" s="107"/>
      <c r="X1166" s="106"/>
      <c r="Y1166" s="106"/>
      <c r="Z1166" s="106"/>
      <c r="AA1166" s="106"/>
      <c r="AB1166" s="106"/>
      <c r="AC1166" s="108"/>
      <c r="AD1166" s="104"/>
      <c r="AE1166" s="106"/>
      <c r="AF1166" s="106"/>
      <c r="AG1166" s="106"/>
      <c r="AH1166" s="106"/>
      <c r="AI1166" s="109"/>
      <c r="AJ1166" s="109"/>
      <c r="AK1166" s="104"/>
      <c r="AL1166" s="106"/>
      <c r="AM1166" s="106"/>
      <c r="AN1166" s="106"/>
      <c r="AO1166" s="106"/>
      <c r="AP1166" s="106"/>
      <c r="AQ1166" s="106"/>
      <c r="AR1166" s="106"/>
      <c r="AS1166" s="110"/>
      <c r="AT1166" s="111"/>
      <c r="AU1166" s="111"/>
      <c r="AV1166" s="111"/>
      <c r="AW1166" s="111"/>
      <c r="AX1166" s="111"/>
      <c r="AY1166" s="111"/>
      <c r="AZ1166" s="111"/>
      <c r="BA1166" s="111"/>
      <c r="BB1166" s="111"/>
      <c r="BC1166" s="111"/>
      <c r="BD1166" s="110"/>
      <c r="BE1166" s="110"/>
      <c r="BF1166" s="112"/>
      <c r="BG1166" s="112"/>
      <c r="BH1166" s="112"/>
      <c r="BI1166" s="110"/>
      <c r="BJ1166" s="113"/>
      <c r="BK1166" s="113"/>
      <c r="BL1166" s="113"/>
      <c r="BM1166" s="113"/>
      <c r="BN1166" s="114"/>
      <c r="BO1166" s="115"/>
      <c r="BP1166" s="104"/>
      <c r="BQ1166" s="116"/>
      <c r="BR1166" s="117"/>
      <c r="BS1166" s="106"/>
      <c r="BT1166" s="136"/>
      <c r="BU1166" s="105"/>
      <c r="BV1166" s="136"/>
      <c r="BW1166" s="105"/>
      <c r="BX1166" s="136"/>
      <c r="BY1166" s="142"/>
      <c r="BZ1166" s="104"/>
      <c r="CA1166" s="104"/>
      <c r="CB1166" s="104"/>
      <c r="CC1166" s="104"/>
      <c r="CD1166" s="104"/>
      <c r="CE1166" s="104"/>
      <c r="CF1166" s="104"/>
      <c r="CG1166" s="104"/>
      <c r="CH1166" s="104"/>
      <c r="CI1166" s="104"/>
      <c r="CJ1166" s="104"/>
      <c r="CK1166" s="104"/>
    </row>
    <row r="1167" spans="1:89" ht="13">
      <c r="A1167" s="102"/>
      <c r="B1167" s="103"/>
      <c r="C1167" s="104"/>
      <c r="D1167" s="104"/>
      <c r="E1167" s="104"/>
      <c r="F1167" s="104"/>
      <c r="G1167" s="105"/>
      <c r="H1167" s="104"/>
      <c r="I1167" s="103"/>
      <c r="J1167" s="106"/>
      <c r="K1167" s="106"/>
      <c r="L1167" s="107"/>
      <c r="M1167" s="107">
        <v>355</v>
      </c>
      <c r="N1167" s="106"/>
      <c r="O1167" s="106"/>
      <c r="P1167" s="106"/>
      <c r="Q1167" s="106"/>
      <c r="R1167" s="106"/>
      <c r="S1167" s="106"/>
      <c r="T1167" s="106"/>
      <c r="U1167" s="106"/>
      <c r="V1167" s="107"/>
      <c r="W1167" s="107"/>
      <c r="X1167" s="106"/>
      <c r="Y1167" s="106"/>
      <c r="Z1167" s="106"/>
      <c r="AA1167" s="106"/>
      <c r="AB1167" s="106"/>
      <c r="AC1167" s="108"/>
      <c r="AD1167" s="104"/>
      <c r="AE1167" s="106"/>
      <c r="AF1167" s="106"/>
      <c r="AG1167" s="106"/>
      <c r="AH1167" s="106"/>
      <c r="AI1167" s="109"/>
      <c r="AJ1167" s="109"/>
      <c r="AK1167" s="104"/>
      <c r="AL1167" s="106"/>
      <c r="AM1167" s="106"/>
      <c r="AN1167" s="106"/>
      <c r="AO1167" s="106"/>
      <c r="AP1167" s="106"/>
      <c r="AQ1167" s="106"/>
      <c r="AR1167" s="106"/>
      <c r="AS1167" s="110"/>
      <c r="AT1167" s="111"/>
      <c r="AU1167" s="111"/>
      <c r="AV1167" s="111"/>
      <c r="AW1167" s="111"/>
      <c r="AX1167" s="111"/>
      <c r="AY1167" s="111"/>
      <c r="AZ1167" s="111"/>
      <c r="BA1167" s="111"/>
      <c r="BB1167" s="111"/>
      <c r="BC1167" s="111"/>
      <c r="BD1167" s="110"/>
      <c r="BE1167" s="110"/>
      <c r="BF1167" s="112"/>
      <c r="BG1167" s="112"/>
      <c r="BH1167" s="112"/>
      <c r="BI1167" s="110"/>
      <c r="BJ1167" s="113"/>
      <c r="BK1167" s="113"/>
      <c r="BL1167" s="113"/>
      <c r="BM1167" s="113"/>
      <c r="BN1167" s="114"/>
      <c r="BO1167" s="115"/>
      <c r="BP1167" s="104"/>
      <c r="BQ1167" s="116"/>
      <c r="BR1167" s="117"/>
      <c r="BS1167" s="106"/>
      <c r="BT1167" s="136"/>
      <c r="BU1167" s="105"/>
      <c r="BV1167" s="136"/>
      <c r="BW1167" s="105"/>
      <c r="BX1167" s="136"/>
      <c r="BY1167" s="142"/>
      <c r="BZ1167" s="104"/>
      <c r="CA1167" s="104"/>
      <c r="CB1167" s="104"/>
      <c r="CC1167" s="104"/>
      <c r="CD1167" s="104"/>
      <c r="CE1167" s="104"/>
      <c r="CF1167" s="104"/>
      <c r="CG1167" s="104"/>
      <c r="CH1167" s="104"/>
      <c r="CI1167" s="104"/>
      <c r="CJ1167" s="104"/>
      <c r="CK1167" s="104"/>
    </row>
    <row r="1168" spans="1:89" ht="13">
      <c r="A1168" s="102"/>
      <c r="B1168" s="103"/>
      <c r="C1168" s="104"/>
      <c r="D1168" s="104"/>
      <c r="E1168" s="104"/>
      <c r="F1168" s="104"/>
      <c r="G1168" s="105"/>
      <c r="H1168" s="104"/>
      <c r="I1168" s="103"/>
      <c r="J1168" s="106"/>
      <c r="K1168" s="106"/>
      <c r="L1168" s="107"/>
      <c r="M1168" s="106"/>
      <c r="N1168" s="106"/>
      <c r="O1168" s="106"/>
      <c r="P1168" s="106"/>
      <c r="Q1168" s="106"/>
      <c r="R1168" s="106"/>
      <c r="S1168" s="106"/>
      <c r="T1168" s="106"/>
      <c r="U1168" s="106"/>
      <c r="V1168" s="107"/>
      <c r="W1168" s="107"/>
      <c r="X1168" s="106"/>
      <c r="Y1168" s="106"/>
      <c r="Z1168" s="106"/>
      <c r="AA1168" s="106"/>
      <c r="AB1168" s="106"/>
      <c r="AC1168" s="108"/>
      <c r="AD1168" s="104"/>
      <c r="AE1168" s="106"/>
      <c r="AF1168" s="106"/>
      <c r="AG1168" s="106"/>
      <c r="AH1168" s="106"/>
      <c r="AI1168" s="109"/>
      <c r="AJ1168" s="109"/>
      <c r="AK1168" s="104"/>
      <c r="AL1168" s="106"/>
      <c r="AM1168" s="106"/>
      <c r="AN1168" s="106"/>
      <c r="AO1168" s="106"/>
      <c r="AP1168" s="106"/>
      <c r="AQ1168" s="106"/>
      <c r="AR1168" s="106"/>
      <c r="AS1168" s="110"/>
      <c r="AT1168" s="111"/>
      <c r="AU1168" s="111"/>
      <c r="AV1168" s="111"/>
      <c r="AW1168" s="111"/>
      <c r="AX1168" s="111"/>
      <c r="AY1168" s="111"/>
      <c r="AZ1168" s="111"/>
      <c r="BA1168" s="111"/>
      <c r="BB1168" s="111"/>
      <c r="BC1168" s="111"/>
      <c r="BD1168" s="110"/>
      <c r="BE1168" s="110"/>
      <c r="BF1168" s="112"/>
      <c r="BG1168" s="112"/>
      <c r="BH1168" s="112"/>
      <c r="BI1168" s="110"/>
      <c r="BJ1168" s="113"/>
      <c r="BK1168" s="113"/>
      <c r="BL1168" s="113"/>
      <c r="BM1168" s="113"/>
      <c r="BN1168" s="114"/>
      <c r="BO1168" s="115"/>
      <c r="BP1168" s="104"/>
      <c r="BQ1168" s="116"/>
      <c r="BR1168" s="117"/>
      <c r="BS1168" s="106"/>
      <c r="BT1168" s="136"/>
      <c r="BU1168" s="105"/>
      <c r="BV1168" s="136"/>
      <c r="BW1168" s="105"/>
      <c r="BX1168" s="136"/>
      <c r="BY1168" s="142"/>
      <c r="BZ1168" s="104"/>
      <c r="CA1168" s="104"/>
      <c r="CB1168" s="104"/>
      <c r="CC1168" s="104"/>
      <c r="CD1168" s="104"/>
      <c r="CE1168" s="104"/>
      <c r="CF1168" s="104"/>
      <c r="CG1168" s="104"/>
      <c r="CH1168" s="104"/>
      <c r="CI1168" s="104"/>
      <c r="CJ1168" s="104"/>
      <c r="CK1168" s="104"/>
    </row>
    <row r="1169" spans="1:89" ht="13">
      <c r="A1169" s="102"/>
      <c r="B1169" s="103"/>
      <c r="C1169" s="104"/>
      <c r="D1169" s="104"/>
      <c r="E1169" s="104"/>
      <c r="F1169" s="104"/>
      <c r="G1169" s="105"/>
      <c r="H1169" s="104"/>
      <c r="I1169" s="103"/>
      <c r="J1169" s="106"/>
      <c r="K1169" s="106"/>
      <c r="L1169" s="107"/>
      <c r="M1169" s="107">
        <v>708</v>
      </c>
      <c r="N1169" s="106"/>
      <c r="O1169" s="106"/>
      <c r="P1169" s="106"/>
      <c r="Q1169" s="106"/>
      <c r="R1169" s="106"/>
      <c r="S1169" s="106"/>
      <c r="T1169" s="106"/>
      <c r="U1169" s="106"/>
      <c r="V1169" s="107"/>
      <c r="W1169" s="107"/>
      <c r="X1169" s="106"/>
      <c r="Y1169" s="106"/>
      <c r="Z1169" s="106"/>
      <c r="AA1169" s="106"/>
      <c r="AB1169" s="106"/>
      <c r="AC1169" s="108"/>
      <c r="AD1169" s="104"/>
      <c r="AE1169" s="106"/>
      <c r="AF1169" s="106"/>
      <c r="AG1169" s="106"/>
      <c r="AH1169" s="106"/>
      <c r="AI1169" s="109"/>
      <c r="AJ1169" s="109"/>
      <c r="AK1169" s="104"/>
      <c r="AL1169" s="106"/>
      <c r="AM1169" s="106"/>
      <c r="AN1169" s="106"/>
      <c r="AO1169" s="106"/>
      <c r="AP1169" s="106"/>
      <c r="AQ1169" s="106"/>
      <c r="AR1169" s="106"/>
      <c r="AS1169" s="110"/>
      <c r="AT1169" s="111"/>
      <c r="AU1169" s="111"/>
      <c r="AV1169" s="111"/>
      <c r="AW1169" s="111"/>
      <c r="AX1169" s="111"/>
      <c r="AY1169" s="111"/>
      <c r="AZ1169" s="111"/>
      <c r="BA1169" s="111"/>
      <c r="BB1169" s="111"/>
      <c r="BC1169" s="111"/>
      <c r="BD1169" s="110"/>
      <c r="BE1169" s="110"/>
      <c r="BF1169" s="112"/>
      <c r="BG1169" s="112"/>
      <c r="BH1169" s="112"/>
      <c r="BI1169" s="110"/>
      <c r="BJ1169" s="113"/>
      <c r="BK1169" s="113"/>
      <c r="BL1169" s="113"/>
      <c r="BM1169" s="113"/>
      <c r="BN1169" s="114"/>
      <c r="BO1169" s="115"/>
      <c r="BP1169" s="104"/>
      <c r="BQ1169" s="116"/>
      <c r="BR1169" s="117"/>
      <c r="BS1169" s="106"/>
      <c r="BT1169" s="136"/>
      <c r="BU1169" s="105"/>
      <c r="BV1169" s="136"/>
      <c r="BW1169" s="105"/>
      <c r="BX1169" s="136"/>
      <c r="BY1169" s="142"/>
      <c r="BZ1169" s="104"/>
      <c r="CA1169" s="104"/>
      <c r="CB1169" s="104"/>
      <c r="CC1169" s="104"/>
      <c r="CD1169" s="104"/>
      <c r="CE1169" s="104"/>
      <c r="CF1169" s="104"/>
      <c r="CG1169" s="104"/>
      <c r="CH1169" s="104"/>
      <c r="CI1169" s="104"/>
      <c r="CJ1169" s="104"/>
      <c r="CK1169" s="104"/>
    </row>
    <row r="1170" spans="1:89" ht="13">
      <c r="A1170" s="102"/>
      <c r="B1170" s="103"/>
      <c r="C1170" s="104"/>
      <c r="D1170" s="104"/>
      <c r="E1170" s="104"/>
      <c r="F1170" s="104"/>
      <c r="G1170" s="105"/>
      <c r="H1170" s="104"/>
      <c r="I1170" s="103"/>
      <c r="J1170" s="106"/>
      <c r="K1170" s="106"/>
      <c r="L1170" s="107"/>
      <c r="M1170" s="106"/>
      <c r="N1170" s="106"/>
      <c r="O1170" s="106"/>
      <c r="P1170" s="106"/>
      <c r="Q1170" s="106"/>
      <c r="R1170" s="106"/>
      <c r="S1170" s="106"/>
      <c r="T1170" s="106"/>
      <c r="U1170" s="106"/>
      <c r="V1170" s="107"/>
      <c r="W1170" s="107"/>
      <c r="X1170" s="106"/>
      <c r="Y1170" s="106"/>
      <c r="Z1170" s="106"/>
      <c r="AA1170" s="106"/>
      <c r="AB1170" s="106"/>
      <c r="AC1170" s="108"/>
      <c r="AD1170" s="104"/>
      <c r="AE1170" s="106"/>
      <c r="AF1170" s="106"/>
      <c r="AG1170" s="106"/>
      <c r="AH1170" s="106"/>
      <c r="AI1170" s="109"/>
      <c r="AJ1170" s="109"/>
      <c r="AK1170" s="104"/>
      <c r="AL1170" s="106"/>
      <c r="AM1170" s="106"/>
      <c r="AN1170" s="106"/>
      <c r="AO1170" s="106"/>
      <c r="AP1170" s="106"/>
      <c r="AQ1170" s="106"/>
      <c r="AR1170" s="106"/>
      <c r="AS1170" s="110"/>
      <c r="AT1170" s="111"/>
      <c r="AU1170" s="111"/>
      <c r="AV1170" s="111"/>
      <c r="AW1170" s="111"/>
      <c r="AX1170" s="111"/>
      <c r="AY1170" s="111"/>
      <c r="AZ1170" s="111"/>
      <c r="BA1170" s="111"/>
      <c r="BB1170" s="111"/>
      <c r="BC1170" s="111"/>
      <c r="BD1170" s="110"/>
      <c r="BE1170" s="110"/>
      <c r="BF1170" s="112"/>
      <c r="BG1170" s="112"/>
      <c r="BH1170" s="112"/>
      <c r="BI1170" s="110"/>
      <c r="BJ1170" s="113"/>
      <c r="BK1170" s="113"/>
      <c r="BL1170" s="113"/>
      <c r="BM1170" s="113"/>
      <c r="BN1170" s="114"/>
      <c r="BO1170" s="115"/>
      <c r="BP1170" s="104"/>
      <c r="BQ1170" s="116"/>
      <c r="BR1170" s="117"/>
      <c r="BS1170" s="106"/>
      <c r="BT1170" s="136"/>
      <c r="BU1170" s="105"/>
      <c r="BV1170" s="136"/>
      <c r="BW1170" s="105"/>
      <c r="BX1170" s="136"/>
      <c r="BY1170" s="142"/>
      <c r="BZ1170" s="104"/>
      <c r="CA1170" s="104"/>
      <c r="CB1170" s="104"/>
      <c r="CC1170" s="104"/>
      <c r="CD1170" s="104"/>
      <c r="CE1170" s="104"/>
      <c r="CF1170" s="104"/>
      <c r="CG1170" s="104"/>
      <c r="CH1170" s="104"/>
      <c r="CI1170" s="104"/>
      <c r="CJ1170" s="104"/>
      <c r="CK1170" s="104"/>
    </row>
    <row r="1171" spans="1:89" ht="13">
      <c r="A1171" s="102"/>
      <c r="B1171" s="103"/>
      <c r="C1171" s="104"/>
      <c r="D1171" s="104"/>
      <c r="E1171" s="104"/>
      <c r="F1171" s="104"/>
      <c r="G1171" s="105"/>
      <c r="H1171" s="104"/>
      <c r="I1171" s="103"/>
      <c r="J1171" s="106"/>
      <c r="K1171" s="106"/>
      <c r="L1171" s="107"/>
      <c r="M1171" s="106"/>
      <c r="N1171" s="106"/>
      <c r="O1171" s="106"/>
      <c r="P1171" s="106"/>
      <c r="Q1171" s="106"/>
      <c r="R1171" s="106"/>
      <c r="S1171" s="106"/>
      <c r="T1171" s="106"/>
      <c r="U1171" s="106"/>
      <c r="V1171" s="107"/>
      <c r="W1171" s="107"/>
      <c r="X1171" s="106"/>
      <c r="Y1171" s="106"/>
      <c r="Z1171" s="106"/>
      <c r="AA1171" s="106"/>
      <c r="AB1171" s="106"/>
      <c r="AC1171" s="108"/>
      <c r="AD1171" s="104"/>
      <c r="AE1171" s="106"/>
      <c r="AF1171" s="106"/>
      <c r="AG1171" s="106"/>
      <c r="AH1171" s="106"/>
      <c r="AI1171" s="109"/>
      <c r="AJ1171" s="109"/>
      <c r="AK1171" s="104"/>
      <c r="AL1171" s="106"/>
      <c r="AM1171" s="106"/>
      <c r="AN1171" s="106"/>
      <c r="AO1171" s="106"/>
      <c r="AP1171" s="106"/>
      <c r="AQ1171" s="106"/>
      <c r="AR1171" s="106"/>
      <c r="AS1171" s="110"/>
      <c r="AT1171" s="111"/>
      <c r="AU1171" s="111"/>
      <c r="AV1171" s="111"/>
      <c r="AW1171" s="111"/>
      <c r="AX1171" s="111"/>
      <c r="AY1171" s="111"/>
      <c r="AZ1171" s="111"/>
      <c r="BA1171" s="111"/>
      <c r="BB1171" s="111"/>
      <c r="BC1171" s="111"/>
      <c r="BD1171" s="110"/>
      <c r="BE1171" s="110"/>
      <c r="BF1171" s="112"/>
      <c r="BG1171" s="112"/>
      <c r="BH1171" s="112"/>
      <c r="BI1171" s="110"/>
      <c r="BJ1171" s="113"/>
      <c r="BK1171" s="113"/>
      <c r="BL1171" s="113"/>
      <c r="BM1171" s="113"/>
      <c r="BN1171" s="114"/>
      <c r="BO1171" s="115"/>
      <c r="BP1171" s="104"/>
      <c r="BQ1171" s="116"/>
      <c r="BR1171" s="117"/>
      <c r="BS1171" s="106"/>
      <c r="BT1171" s="136"/>
      <c r="BU1171" s="105"/>
      <c r="BV1171" s="136"/>
      <c r="BW1171" s="105"/>
      <c r="BX1171" s="136"/>
      <c r="BY1171" s="142"/>
      <c r="BZ1171" s="104"/>
      <c r="CA1171" s="104"/>
      <c r="CB1171" s="104"/>
      <c r="CC1171" s="104"/>
      <c r="CD1171" s="104"/>
      <c r="CE1171" s="104"/>
      <c r="CF1171" s="104"/>
      <c r="CG1171" s="104"/>
      <c r="CH1171" s="104"/>
      <c r="CI1171" s="104"/>
      <c r="CJ1171" s="104"/>
      <c r="CK1171" s="104"/>
    </row>
    <row r="1172" spans="1:89" ht="13">
      <c r="A1172" s="102"/>
      <c r="B1172" s="103"/>
      <c r="C1172" s="104"/>
      <c r="D1172" s="104"/>
      <c r="E1172" s="104"/>
      <c r="F1172" s="104"/>
      <c r="G1172" s="105"/>
      <c r="H1172" s="104"/>
      <c r="I1172" s="103"/>
      <c r="J1172" s="106"/>
      <c r="K1172" s="106"/>
      <c r="L1172" s="107"/>
      <c r="M1172" s="106"/>
      <c r="N1172" s="106"/>
      <c r="O1172" s="106"/>
      <c r="P1172" s="106"/>
      <c r="Q1172" s="106"/>
      <c r="R1172" s="106"/>
      <c r="S1172" s="106"/>
      <c r="T1172" s="106"/>
      <c r="U1172" s="106"/>
      <c r="V1172" s="107"/>
      <c r="W1172" s="107"/>
      <c r="X1172" s="106"/>
      <c r="Y1172" s="106"/>
      <c r="Z1172" s="106"/>
      <c r="AA1172" s="106"/>
      <c r="AB1172" s="106"/>
      <c r="AC1172" s="108"/>
      <c r="AD1172" s="104"/>
      <c r="AE1172" s="106"/>
      <c r="AF1172" s="106"/>
      <c r="AG1172" s="106"/>
      <c r="AH1172" s="106"/>
      <c r="AI1172" s="109"/>
      <c r="AJ1172" s="109"/>
      <c r="AK1172" s="104"/>
      <c r="AL1172" s="106"/>
      <c r="AM1172" s="106"/>
      <c r="AN1172" s="106"/>
      <c r="AO1172" s="106"/>
      <c r="AP1172" s="106"/>
      <c r="AQ1172" s="106"/>
      <c r="AR1172" s="106"/>
      <c r="AS1172" s="110"/>
      <c r="AT1172" s="111"/>
      <c r="AU1172" s="111"/>
      <c r="AV1172" s="111"/>
      <c r="AW1172" s="111"/>
      <c r="AX1172" s="111"/>
      <c r="AY1172" s="111"/>
      <c r="AZ1172" s="111"/>
      <c r="BA1172" s="111"/>
      <c r="BB1172" s="111"/>
      <c r="BC1172" s="111"/>
      <c r="BD1172" s="110"/>
      <c r="BE1172" s="110"/>
      <c r="BF1172" s="112"/>
      <c r="BG1172" s="112"/>
      <c r="BH1172" s="112"/>
      <c r="BI1172" s="110"/>
      <c r="BJ1172" s="113"/>
      <c r="BK1172" s="113"/>
      <c r="BL1172" s="113"/>
      <c r="BM1172" s="113"/>
      <c r="BN1172" s="114"/>
      <c r="BO1172" s="115"/>
      <c r="BP1172" s="104"/>
      <c r="BQ1172" s="116"/>
      <c r="BR1172" s="117"/>
      <c r="BS1172" s="106"/>
      <c r="BT1172" s="136"/>
      <c r="BU1172" s="105"/>
      <c r="BV1172" s="136"/>
      <c r="BW1172" s="105"/>
      <c r="BX1172" s="136"/>
      <c r="BY1172" s="142"/>
      <c r="BZ1172" s="104"/>
      <c r="CA1172" s="104"/>
      <c r="CB1172" s="104"/>
      <c r="CC1172" s="104"/>
      <c r="CD1172" s="104"/>
      <c r="CE1172" s="104"/>
      <c r="CF1172" s="104"/>
      <c r="CG1172" s="104"/>
      <c r="CH1172" s="104"/>
      <c r="CI1172" s="104"/>
      <c r="CJ1172" s="104"/>
      <c r="CK1172" s="104"/>
    </row>
    <row r="1173" spans="1:89" ht="13">
      <c r="A1173" s="102"/>
      <c r="B1173" s="103"/>
      <c r="C1173" s="104"/>
      <c r="D1173" s="104"/>
      <c r="E1173" s="104"/>
      <c r="F1173" s="104"/>
      <c r="G1173" s="105"/>
      <c r="H1173" s="104"/>
      <c r="I1173" s="103"/>
      <c r="J1173" s="106"/>
      <c r="K1173" s="106"/>
      <c r="L1173" s="107"/>
      <c r="M1173" s="106"/>
      <c r="N1173" s="106"/>
      <c r="O1173" s="106"/>
      <c r="P1173" s="106"/>
      <c r="Q1173" s="106"/>
      <c r="R1173" s="106"/>
      <c r="S1173" s="106"/>
      <c r="T1173" s="106"/>
      <c r="U1173" s="106"/>
      <c r="V1173" s="107"/>
      <c r="W1173" s="107"/>
      <c r="X1173" s="106"/>
      <c r="Y1173" s="106"/>
      <c r="Z1173" s="106"/>
      <c r="AA1173" s="106"/>
      <c r="AB1173" s="106"/>
      <c r="AC1173" s="108"/>
      <c r="AD1173" s="104"/>
      <c r="AE1173" s="106"/>
      <c r="AF1173" s="106"/>
      <c r="AG1173" s="106"/>
      <c r="AH1173" s="106"/>
      <c r="AI1173" s="109"/>
      <c r="AJ1173" s="109"/>
      <c r="AK1173" s="104"/>
      <c r="AL1173" s="106"/>
      <c r="AM1173" s="106"/>
      <c r="AN1173" s="106"/>
      <c r="AO1173" s="106"/>
      <c r="AP1173" s="106"/>
      <c r="AQ1173" s="106"/>
      <c r="AR1173" s="106"/>
      <c r="AS1173" s="110"/>
      <c r="AT1173" s="111"/>
      <c r="AU1173" s="111"/>
      <c r="AV1173" s="111"/>
      <c r="AW1173" s="111"/>
      <c r="AX1173" s="111"/>
      <c r="AY1173" s="111"/>
      <c r="AZ1173" s="111"/>
      <c r="BA1173" s="111"/>
      <c r="BB1173" s="111"/>
      <c r="BC1173" s="111"/>
      <c r="BD1173" s="110"/>
      <c r="BE1173" s="110"/>
      <c r="BF1173" s="112"/>
      <c r="BG1173" s="112"/>
      <c r="BH1173" s="112"/>
      <c r="BI1173" s="110"/>
      <c r="BJ1173" s="113"/>
      <c r="BK1173" s="113"/>
      <c r="BL1173" s="113"/>
      <c r="BM1173" s="113"/>
      <c r="BN1173" s="114"/>
      <c r="BO1173" s="115"/>
      <c r="BP1173" s="104"/>
      <c r="BQ1173" s="116"/>
      <c r="BR1173" s="117"/>
      <c r="BS1173" s="106"/>
      <c r="BT1173" s="136"/>
      <c r="BU1173" s="105"/>
      <c r="BV1173" s="136"/>
      <c r="BW1173" s="105"/>
      <c r="BX1173" s="136"/>
      <c r="BY1173" s="142"/>
      <c r="BZ1173" s="104"/>
      <c r="CA1173" s="104"/>
      <c r="CB1173" s="104"/>
      <c r="CC1173" s="104"/>
      <c r="CD1173" s="104"/>
      <c r="CE1173" s="104"/>
      <c r="CF1173" s="104"/>
      <c r="CG1173" s="104"/>
      <c r="CH1173" s="104"/>
      <c r="CI1173" s="104"/>
      <c r="CJ1173" s="104"/>
      <c r="CK1173" s="104"/>
    </row>
    <row r="1174" spans="1:89" ht="13">
      <c r="A1174" s="102"/>
      <c r="B1174" s="103"/>
      <c r="C1174" s="104"/>
      <c r="D1174" s="104"/>
      <c r="E1174" s="104"/>
      <c r="F1174" s="104"/>
      <c r="G1174" s="105"/>
      <c r="H1174" s="104"/>
      <c r="I1174" s="103"/>
      <c r="J1174" s="106"/>
      <c r="K1174" s="106"/>
      <c r="L1174" s="107"/>
      <c r="M1174" s="106"/>
      <c r="N1174" s="106"/>
      <c r="O1174" s="106"/>
      <c r="P1174" s="106"/>
      <c r="Q1174" s="106"/>
      <c r="R1174" s="106"/>
      <c r="S1174" s="106"/>
      <c r="T1174" s="106"/>
      <c r="U1174" s="106"/>
      <c r="V1174" s="107"/>
      <c r="W1174" s="107"/>
      <c r="X1174" s="106"/>
      <c r="Y1174" s="106"/>
      <c r="Z1174" s="106"/>
      <c r="AA1174" s="106"/>
      <c r="AB1174" s="106"/>
      <c r="AC1174" s="108"/>
      <c r="AD1174" s="104"/>
      <c r="AE1174" s="106"/>
      <c r="AF1174" s="106"/>
      <c r="AG1174" s="106"/>
      <c r="AH1174" s="106"/>
      <c r="AI1174" s="109"/>
      <c r="AJ1174" s="109"/>
      <c r="AK1174" s="104"/>
      <c r="AL1174" s="106"/>
      <c r="AM1174" s="106"/>
      <c r="AN1174" s="106"/>
      <c r="AO1174" s="106"/>
      <c r="AP1174" s="106"/>
      <c r="AQ1174" s="106"/>
      <c r="AR1174" s="106"/>
      <c r="AS1174" s="110"/>
      <c r="AT1174" s="111"/>
      <c r="AU1174" s="111"/>
      <c r="AV1174" s="111"/>
      <c r="AW1174" s="111"/>
      <c r="AX1174" s="111"/>
      <c r="AY1174" s="111"/>
      <c r="AZ1174" s="111"/>
      <c r="BA1174" s="111"/>
      <c r="BB1174" s="111"/>
      <c r="BC1174" s="111"/>
      <c r="BD1174" s="110"/>
      <c r="BE1174" s="110"/>
      <c r="BF1174" s="112"/>
      <c r="BG1174" s="112"/>
      <c r="BH1174" s="112"/>
      <c r="BI1174" s="110"/>
      <c r="BJ1174" s="113"/>
      <c r="BK1174" s="113"/>
      <c r="BL1174" s="113"/>
      <c r="BM1174" s="113"/>
      <c r="BN1174" s="114"/>
      <c r="BO1174" s="115"/>
      <c r="BP1174" s="104"/>
      <c r="BQ1174" s="116"/>
      <c r="BR1174" s="117"/>
      <c r="BS1174" s="106"/>
      <c r="BT1174" s="136"/>
      <c r="BU1174" s="105"/>
      <c r="BV1174" s="136"/>
      <c r="BW1174" s="105"/>
      <c r="BX1174" s="136"/>
      <c r="BY1174" s="142"/>
      <c r="BZ1174" s="104"/>
      <c r="CA1174" s="104"/>
      <c r="CB1174" s="104"/>
      <c r="CC1174" s="104"/>
      <c r="CD1174" s="104"/>
      <c r="CE1174" s="104"/>
      <c r="CF1174" s="104"/>
      <c r="CG1174" s="104"/>
      <c r="CH1174" s="104"/>
      <c r="CI1174" s="104"/>
      <c r="CJ1174" s="104"/>
      <c r="CK1174" s="104"/>
    </row>
    <row r="1175" spans="1:89" ht="13">
      <c r="A1175" s="102"/>
      <c r="B1175" s="103"/>
      <c r="C1175" s="104"/>
      <c r="D1175" s="104"/>
      <c r="E1175" s="104"/>
      <c r="F1175" s="104"/>
      <c r="G1175" s="105"/>
      <c r="H1175" s="104"/>
      <c r="I1175" s="103"/>
      <c r="J1175" s="106"/>
      <c r="K1175" s="106"/>
      <c r="L1175" s="107"/>
      <c r="M1175" s="106"/>
      <c r="N1175" s="106"/>
      <c r="O1175" s="106"/>
      <c r="P1175" s="106"/>
      <c r="Q1175" s="106"/>
      <c r="R1175" s="106"/>
      <c r="S1175" s="106"/>
      <c r="T1175" s="106"/>
      <c r="U1175" s="106"/>
      <c r="V1175" s="107"/>
      <c r="W1175" s="107"/>
      <c r="X1175" s="106"/>
      <c r="Y1175" s="106"/>
      <c r="Z1175" s="106"/>
      <c r="AA1175" s="106"/>
      <c r="AB1175" s="106"/>
      <c r="AC1175" s="108"/>
      <c r="AD1175" s="104"/>
      <c r="AE1175" s="106"/>
      <c r="AF1175" s="106"/>
      <c r="AG1175" s="106"/>
      <c r="AH1175" s="106"/>
      <c r="AI1175" s="109"/>
      <c r="AJ1175" s="109"/>
      <c r="AK1175" s="104"/>
      <c r="AL1175" s="106"/>
      <c r="AM1175" s="106"/>
      <c r="AN1175" s="106"/>
      <c r="AO1175" s="106"/>
      <c r="AP1175" s="106"/>
      <c r="AQ1175" s="106"/>
      <c r="AR1175" s="106"/>
      <c r="AS1175" s="110"/>
      <c r="AT1175" s="111"/>
      <c r="AU1175" s="111"/>
      <c r="AV1175" s="111"/>
      <c r="AW1175" s="111"/>
      <c r="AX1175" s="111"/>
      <c r="AY1175" s="111"/>
      <c r="AZ1175" s="111"/>
      <c r="BA1175" s="111"/>
      <c r="BB1175" s="111"/>
      <c r="BC1175" s="111"/>
      <c r="BD1175" s="110"/>
      <c r="BE1175" s="110"/>
      <c r="BF1175" s="112"/>
      <c r="BG1175" s="112"/>
      <c r="BH1175" s="112"/>
      <c r="BI1175" s="110"/>
      <c r="BJ1175" s="113"/>
      <c r="BK1175" s="113"/>
      <c r="BL1175" s="113"/>
      <c r="BM1175" s="113"/>
      <c r="BN1175" s="114"/>
      <c r="BO1175" s="115"/>
      <c r="BP1175" s="104"/>
      <c r="BQ1175" s="116"/>
      <c r="BR1175" s="117"/>
      <c r="BS1175" s="106"/>
      <c r="BT1175" s="136"/>
      <c r="BU1175" s="105"/>
      <c r="BV1175" s="136"/>
      <c r="BW1175" s="105"/>
      <c r="BX1175" s="136"/>
      <c r="BY1175" s="142"/>
      <c r="BZ1175" s="104"/>
      <c r="CA1175" s="104"/>
      <c r="CB1175" s="104"/>
      <c r="CC1175" s="104"/>
      <c r="CD1175" s="104"/>
      <c r="CE1175" s="104"/>
      <c r="CF1175" s="104"/>
      <c r="CG1175" s="104"/>
      <c r="CH1175" s="104"/>
      <c r="CI1175" s="104"/>
      <c r="CJ1175" s="104"/>
      <c r="CK1175" s="104"/>
    </row>
    <row r="1176" spans="1:89" ht="13">
      <c r="A1176" s="102"/>
      <c r="B1176" s="103"/>
      <c r="C1176" s="104"/>
      <c r="D1176" s="104"/>
      <c r="E1176" s="104"/>
      <c r="F1176" s="104"/>
      <c r="G1176" s="105"/>
      <c r="H1176" s="104"/>
      <c r="I1176" s="103"/>
      <c r="J1176" s="106"/>
      <c r="K1176" s="106"/>
      <c r="L1176" s="107"/>
      <c r="M1176" s="107">
        <v>447</v>
      </c>
      <c r="N1176" s="106"/>
      <c r="O1176" s="106"/>
      <c r="P1176" s="106"/>
      <c r="Q1176" s="106"/>
      <c r="R1176" s="106"/>
      <c r="S1176" s="106"/>
      <c r="T1176" s="106"/>
      <c r="U1176" s="106"/>
      <c r="V1176" s="107"/>
      <c r="W1176" s="107"/>
      <c r="X1176" s="106"/>
      <c r="Y1176" s="106"/>
      <c r="Z1176" s="106"/>
      <c r="AA1176" s="106"/>
      <c r="AB1176" s="106"/>
      <c r="AC1176" s="108"/>
      <c r="AD1176" s="104"/>
      <c r="AE1176" s="106"/>
      <c r="AF1176" s="106"/>
      <c r="AG1176" s="106"/>
      <c r="AH1176" s="106"/>
      <c r="AI1176" s="109"/>
      <c r="AJ1176" s="109"/>
      <c r="AK1176" s="104"/>
      <c r="AL1176" s="106"/>
      <c r="AM1176" s="106"/>
      <c r="AN1176" s="106"/>
      <c r="AO1176" s="106"/>
      <c r="AP1176" s="106"/>
      <c r="AQ1176" s="106"/>
      <c r="AR1176" s="106"/>
      <c r="AS1176" s="110"/>
      <c r="AT1176" s="111"/>
      <c r="AU1176" s="111"/>
      <c r="AV1176" s="111"/>
      <c r="AW1176" s="111"/>
      <c r="AX1176" s="111"/>
      <c r="AY1176" s="111"/>
      <c r="AZ1176" s="111"/>
      <c r="BA1176" s="111"/>
      <c r="BB1176" s="111"/>
      <c r="BC1176" s="111"/>
      <c r="BD1176" s="110"/>
      <c r="BE1176" s="110"/>
      <c r="BF1176" s="112"/>
      <c r="BG1176" s="112"/>
      <c r="BH1176" s="112"/>
      <c r="BI1176" s="110"/>
      <c r="BJ1176" s="113"/>
      <c r="BK1176" s="113"/>
      <c r="BL1176" s="113"/>
      <c r="BM1176" s="113"/>
      <c r="BN1176" s="114"/>
      <c r="BO1176" s="115"/>
      <c r="BP1176" s="104"/>
      <c r="BQ1176" s="116"/>
      <c r="BR1176" s="117"/>
      <c r="BS1176" s="106"/>
      <c r="BT1176" s="136"/>
      <c r="BU1176" s="105"/>
      <c r="BV1176" s="136"/>
      <c r="BW1176" s="105"/>
      <c r="BX1176" s="136"/>
      <c r="BY1176" s="142"/>
      <c r="BZ1176" s="104"/>
      <c r="CA1176" s="104"/>
      <c r="CB1176" s="104"/>
      <c r="CC1176" s="104"/>
      <c r="CD1176" s="104"/>
      <c r="CE1176" s="104"/>
      <c r="CF1176" s="104"/>
      <c r="CG1176" s="104"/>
      <c r="CH1176" s="104"/>
      <c r="CI1176" s="104"/>
      <c r="CJ1176" s="104"/>
      <c r="CK1176" s="104"/>
    </row>
    <row r="1177" spans="1:89" ht="13">
      <c r="A1177" s="102"/>
      <c r="B1177" s="103"/>
      <c r="C1177" s="104"/>
      <c r="D1177" s="104"/>
      <c r="E1177" s="104"/>
      <c r="F1177" s="104"/>
      <c r="G1177" s="105"/>
      <c r="H1177" s="104"/>
      <c r="I1177" s="103"/>
      <c r="J1177" s="106"/>
      <c r="K1177" s="106"/>
      <c r="L1177" s="107"/>
      <c r="M1177" s="106"/>
      <c r="N1177" s="106"/>
      <c r="O1177" s="106"/>
      <c r="P1177" s="106"/>
      <c r="Q1177" s="106"/>
      <c r="R1177" s="106"/>
      <c r="S1177" s="106"/>
      <c r="T1177" s="106"/>
      <c r="U1177" s="106"/>
      <c r="V1177" s="107"/>
      <c r="W1177" s="107"/>
      <c r="X1177" s="106"/>
      <c r="Y1177" s="106"/>
      <c r="Z1177" s="106"/>
      <c r="AA1177" s="106"/>
      <c r="AB1177" s="106"/>
      <c r="AC1177" s="108"/>
      <c r="AD1177" s="104"/>
      <c r="AE1177" s="106"/>
      <c r="AF1177" s="106"/>
      <c r="AG1177" s="106"/>
      <c r="AH1177" s="106"/>
      <c r="AI1177" s="109"/>
      <c r="AJ1177" s="109"/>
      <c r="AK1177" s="104"/>
      <c r="AL1177" s="106"/>
      <c r="AM1177" s="106"/>
      <c r="AN1177" s="106"/>
      <c r="AO1177" s="106"/>
      <c r="AP1177" s="106"/>
      <c r="AQ1177" s="106"/>
      <c r="AR1177" s="106"/>
      <c r="AS1177" s="110"/>
      <c r="AT1177" s="111"/>
      <c r="AU1177" s="111"/>
      <c r="AV1177" s="111"/>
      <c r="AW1177" s="111"/>
      <c r="AX1177" s="111"/>
      <c r="AY1177" s="111"/>
      <c r="AZ1177" s="111"/>
      <c r="BA1177" s="111"/>
      <c r="BB1177" s="111"/>
      <c r="BC1177" s="111"/>
      <c r="BD1177" s="110"/>
      <c r="BE1177" s="110"/>
      <c r="BF1177" s="112"/>
      <c r="BG1177" s="112"/>
      <c r="BH1177" s="112"/>
      <c r="BI1177" s="110"/>
      <c r="BJ1177" s="113"/>
      <c r="BK1177" s="113"/>
      <c r="BL1177" s="113"/>
      <c r="BM1177" s="113"/>
      <c r="BN1177" s="114"/>
      <c r="BO1177" s="115"/>
      <c r="BP1177" s="104"/>
      <c r="BQ1177" s="116"/>
      <c r="BR1177" s="117"/>
      <c r="BS1177" s="106"/>
      <c r="BT1177" s="136"/>
      <c r="BU1177" s="105"/>
      <c r="BV1177" s="136"/>
      <c r="BW1177" s="105"/>
      <c r="BX1177" s="136"/>
      <c r="BY1177" s="142"/>
      <c r="BZ1177" s="104"/>
      <c r="CA1177" s="104"/>
      <c r="CB1177" s="104"/>
      <c r="CC1177" s="104"/>
      <c r="CD1177" s="104"/>
      <c r="CE1177" s="104"/>
      <c r="CF1177" s="104"/>
      <c r="CG1177" s="104"/>
      <c r="CH1177" s="104"/>
      <c r="CI1177" s="104"/>
      <c r="CJ1177" s="104"/>
      <c r="CK1177" s="104"/>
    </row>
    <row r="1178" spans="1:89" ht="13">
      <c r="A1178" s="102"/>
      <c r="B1178" s="103"/>
      <c r="C1178" s="104"/>
      <c r="D1178" s="104"/>
      <c r="E1178" s="104"/>
      <c r="F1178" s="104"/>
      <c r="G1178" s="105"/>
      <c r="H1178" s="104"/>
      <c r="I1178" s="103"/>
      <c r="J1178" s="106"/>
      <c r="K1178" s="106"/>
      <c r="L1178" s="107"/>
      <c r="M1178" s="106"/>
      <c r="N1178" s="106"/>
      <c r="O1178" s="106"/>
      <c r="P1178" s="106"/>
      <c r="Q1178" s="106"/>
      <c r="R1178" s="106"/>
      <c r="S1178" s="106"/>
      <c r="T1178" s="106"/>
      <c r="U1178" s="106"/>
      <c r="V1178" s="107"/>
      <c r="W1178" s="107"/>
      <c r="X1178" s="106"/>
      <c r="Y1178" s="106"/>
      <c r="Z1178" s="106"/>
      <c r="AA1178" s="106"/>
      <c r="AB1178" s="106"/>
      <c r="AC1178" s="108"/>
      <c r="AD1178" s="104"/>
      <c r="AE1178" s="106"/>
      <c r="AF1178" s="106"/>
      <c r="AG1178" s="106"/>
      <c r="AH1178" s="106"/>
      <c r="AI1178" s="109"/>
      <c r="AJ1178" s="109"/>
      <c r="AK1178" s="104"/>
      <c r="AL1178" s="106"/>
      <c r="AM1178" s="106"/>
      <c r="AN1178" s="106"/>
      <c r="AO1178" s="106"/>
      <c r="AP1178" s="106"/>
      <c r="AQ1178" s="106"/>
      <c r="AR1178" s="106"/>
      <c r="AS1178" s="110"/>
      <c r="AT1178" s="111"/>
      <c r="AU1178" s="111"/>
      <c r="AV1178" s="111"/>
      <c r="AW1178" s="111"/>
      <c r="AX1178" s="111"/>
      <c r="AY1178" s="111"/>
      <c r="AZ1178" s="111"/>
      <c r="BA1178" s="111"/>
      <c r="BB1178" s="111"/>
      <c r="BC1178" s="111"/>
      <c r="BD1178" s="110"/>
      <c r="BE1178" s="110"/>
      <c r="BF1178" s="112"/>
      <c r="BG1178" s="112"/>
      <c r="BH1178" s="112"/>
      <c r="BI1178" s="110"/>
      <c r="BJ1178" s="113"/>
      <c r="BK1178" s="113"/>
      <c r="BL1178" s="113"/>
      <c r="BM1178" s="113"/>
      <c r="BN1178" s="114"/>
      <c r="BO1178" s="115"/>
      <c r="BP1178" s="104"/>
      <c r="BQ1178" s="116"/>
      <c r="BR1178" s="117"/>
      <c r="BS1178" s="106"/>
      <c r="BT1178" s="136"/>
      <c r="BU1178" s="105"/>
      <c r="BV1178" s="136"/>
      <c r="BW1178" s="105"/>
      <c r="BX1178" s="136"/>
      <c r="BY1178" s="142"/>
      <c r="BZ1178" s="104"/>
      <c r="CA1178" s="104"/>
      <c r="CB1178" s="104"/>
      <c r="CC1178" s="104"/>
      <c r="CD1178" s="104"/>
      <c r="CE1178" s="104"/>
      <c r="CF1178" s="104"/>
      <c r="CG1178" s="104"/>
      <c r="CH1178" s="104"/>
      <c r="CI1178" s="104"/>
      <c r="CJ1178" s="104"/>
      <c r="CK1178" s="104"/>
    </row>
    <row r="1179" spans="1:89" ht="13">
      <c r="A1179" s="102"/>
      <c r="B1179" s="103"/>
      <c r="C1179" s="104"/>
      <c r="D1179" s="104"/>
      <c r="E1179" s="104"/>
      <c r="F1179" s="104"/>
      <c r="G1179" s="105"/>
      <c r="H1179" s="104"/>
      <c r="I1179" s="103"/>
      <c r="J1179" s="106"/>
      <c r="K1179" s="106"/>
      <c r="L1179" s="107"/>
      <c r="M1179" s="106"/>
      <c r="N1179" s="106"/>
      <c r="O1179" s="106"/>
      <c r="P1179" s="106"/>
      <c r="Q1179" s="106"/>
      <c r="R1179" s="106"/>
      <c r="S1179" s="106"/>
      <c r="T1179" s="106"/>
      <c r="U1179" s="106"/>
      <c r="V1179" s="107"/>
      <c r="W1179" s="107"/>
      <c r="X1179" s="106"/>
      <c r="Y1179" s="106"/>
      <c r="Z1179" s="106"/>
      <c r="AA1179" s="106"/>
      <c r="AB1179" s="106"/>
      <c r="AC1179" s="108"/>
      <c r="AD1179" s="104"/>
      <c r="AE1179" s="106"/>
      <c r="AF1179" s="106"/>
      <c r="AG1179" s="106"/>
      <c r="AH1179" s="106"/>
      <c r="AI1179" s="109"/>
      <c r="AJ1179" s="109"/>
      <c r="AK1179" s="104"/>
      <c r="AL1179" s="106"/>
      <c r="AM1179" s="106"/>
      <c r="AN1179" s="106"/>
      <c r="AO1179" s="106"/>
      <c r="AP1179" s="106"/>
      <c r="AQ1179" s="106"/>
      <c r="AR1179" s="106"/>
      <c r="AS1179" s="110"/>
      <c r="AT1179" s="111"/>
      <c r="AU1179" s="111"/>
      <c r="AV1179" s="111"/>
      <c r="AW1179" s="111"/>
      <c r="AX1179" s="111"/>
      <c r="AY1179" s="111"/>
      <c r="AZ1179" s="111"/>
      <c r="BA1179" s="111"/>
      <c r="BB1179" s="111"/>
      <c r="BC1179" s="111"/>
      <c r="BD1179" s="110"/>
      <c r="BE1179" s="110"/>
      <c r="BF1179" s="112"/>
      <c r="BG1179" s="112"/>
      <c r="BH1179" s="112"/>
      <c r="BI1179" s="110"/>
      <c r="BJ1179" s="113"/>
      <c r="BK1179" s="113"/>
      <c r="BL1179" s="113"/>
      <c r="BM1179" s="113"/>
      <c r="BN1179" s="114"/>
      <c r="BO1179" s="115"/>
      <c r="BP1179" s="104"/>
      <c r="BQ1179" s="116"/>
      <c r="BR1179" s="117"/>
      <c r="BS1179" s="106"/>
      <c r="BT1179" s="136"/>
      <c r="BU1179" s="105"/>
      <c r="BV1179" s="136"/>
      <c r="BW1179" s="105"/>
      <c r="BX1179" s="136"/>
      <c r="BY1179" s="142"/>
      <c r="BZ1179" s="104"/>
      <c r="CA1179" s="104"/>
      <c r="CB1179" s="104"/>
      <c r="CC1179" s="104"/>
      <c r="CD1179" s="104"/>
      <c r="CE1179" s="104"/>
      <c r="CF1179" s="104"/>
      <c r="CG1179" s="104"/>
      <c r="CH1179" s="104"/>
      <c r="CI1179" s="104"/>
      <c r="CJ1179" s="104"/>
      <c r="CK1179" s="104"/>
    </row>
    <row r="1180" spans="1:89" ht="13">
      <c r="A1180" s="102"/>
      <c r="B1180" s="103"/>
      <c r="C1180" s="104"/>
      <c r="D1180" s="104"/>
      <c r="E1180" s="104"/>
      <c r="F1180" s="104"/>
      <c r="G1180" s="105"/>
      <c r="H1180" s="104"/>
      <c r="I1180" s="103"/>
      <c r="J1180" s="106"/>
      <c r="K1180" s="106"/>
      <c r="L1180" s="107"/>
      <c r="M1180" s="106"/>
      <c r="N1180" s="106"/>
      <c r="O1180" s="106"/>
      <c r="P1180" s="106"/>
      <c r="Q1180" s="106"/>
      <c r="R1180" s="106"/>
      <c r="S1180" s="106"/>
      <c r="T1180" s="106"/>
      <c r="U1180" s="106"/>
      <c r="V1180" s="107"/>
      <c r="W1180" s="107"/>
      <c r="X1180" s="106"/>
      <c r="Y1180" s="106"/>
      <c r="Z1180" s="106"/>
      <c r="AA1180" s="106"/>
      <c r="AB1180" s="106"/>
      <c r="AC1180" s="108"/>
      <c r="AD1180" s="104"/>
      <c r="AE1180" s="106"/>
      <c r="AF1180" s="106"/>
      <c r="AG1180" s="106"/>
      <c r="AH1180" s="106"/>
      <c r="AI1180" s="109"/>
      <c r="AJ1180" s="109"/>
      <c r="AK1180" s="104"/>
      <c r="AL1180" s="106"/>
      <c r="AM1180" s="106"/>
      <c r="AN1180" s="106"/>
      <c r="AO1180" s="106"/>
      <c r="AP1180" s="106"/>
      <c r="AQ1180" s="106"/>
      <c r="AR1180" s="106"/>
      <c r="AS1180" s="110"/>
      <c r="AT1180" s="111"/>
      <c r="AU1180" s="111"/>
      <c r="AV1180" s="111"/>
      <c r="AW1180" s="111"/>
      <c r="AX1180" s="111"/>
      <c r="AY1180" s="111"/>
      <c r="AZ1180" s="111"/>
      <c r="BA1180" s="111"/>
      <c r="BB1180" s="111"/>
      <c r="BC1180" s="111"/>
      <c r="BD1180" s="110"/>
      <c r="BE1180" s="110"/>
      <c r="BF1180" s="112"/>
      <c r="BG1180" s="112"/>
      <c r="BH1180" s="112"/>
      <c r="BI1180" s="110"/>
      <c r="BJ1180" s="113"/>
      <c r="BK1180" s="113"/>
      <c r="BL1180" s="113"/>
      <c r="BM1180" s="113"/>
      <c r="BN1180" s="114"/>
      <c r="BO1180" s="115"/>
      <c r="BP1180" s="104"/>
      <c r="BQ1180" s="116"/>
      <c r="BR1180" s="117"/>
      <c r="BS1180" s="106"/>
      <c r="BT1180" s="136"/>
      <c r="BU1180" s="105"/>
      <c r="BV1180" s="136"/>
      <c r="BW1180" s="105"/>
      <c r="BX1180" s="136"/>
      <c r="BY1180" s="142"/>
      <c r="BZ1180" s="104"/>
      <c r="CA1180" s="104"/>
      <c r="CB1180" s="104"/>
      <c r="CC1180" s="104"/>
      <c r="CD1180" s="104"/>
      <c r="CE1180" s="104"/>
      <c r="CF1180" s="104"/>
      <c r="CG1180" s="104"/>
      <c r="CH1180" s="104"/>
      <c r="CI1180" s="104"/>
      <c r="CJ1180" s="104"/>
      <c r="CK1180" s="104"/>
    </row>
    <row r="1181" spans="1:89" ht="13">
      <c r="A1181" s="102"/>
      <c r="B1181" s="103"/>
      <c r="C1181" s="104"/>
      <c r="D1181" s="104"/>
      <c r="E1181" s="104"/>
      <c r="F1181" s="104"/>
      <c r="G1181" s="105"/>
      <c r="H1181" s="104"/>
      <c r="I1181" s="103"/>
      <c r="J1181" s="106"/>
      <c r="K1181" s="106"/>
      <c r="L1181" s="107"/>
      <c r="M1181" s="107">
        <v>332</v>
      </c>
      <c r="N1181" s="106"/>
      <c r="O1181" s="106"/>
      <c r="P1181" s="106"/>
      <c r="Q1181" s="106"/>
      <c r="R1181" s="106"/>
      <c r="S1181" s="106"/>
      <c r="T1181" s="106"/>
      <c r="U1181" s="106"/>
      <c r="V1181" s="107"/>
      <c r="W1181" s="107"/>
      <c r="X1181" s="106"/>
      <c r="Y1181" s="106"/>
      <c r="Z1181" s="106"/>
      <c r="AA1181" s="106"/>
      <c r="AB1181" s="106"/>
      <c r="AC1181" s="108"/>
      <c r="AD1181" s="104"/>
      <c r="AE1181" s="106"/>
      <c r="AF1181" s="106"/>
      <c r="AG1181" s="106"/>
      <c r="AH1181" s="106"/>
      <c r="AI1181" s="109"/>
      <c r="AJ1181" s="109"/>
      <c r="AK1181" s="104"/>
      <c r="AL1181" s="106"/>
      <c r="AM1181" s="106"/>
      <c r="AN1181" s="106"/>
      <c r="AO1181" s="106"/>
      <c r="AP1181" s="106"/>
      <c r="AQ1181" s="106"/>
      <c r="AR1181" s="106"/>
      <c r="AS1181" s="110"/>
      <c r="AT1181" s="111"/>
      <c r="AU1181" s="111"/>
      <c r="AV1181" s="111"/>
      <c r="AW1181" s="111"/>
      <c r="AX1181" s="111"/>
      <c r="AY1181" s="111"/>
      <c r="AZ1181" s="111"/>
      <c r="BA1181" s="111"/>
      <c r="BB1181" s="111"/>
      <c r="BC1181" s="111"/>
      <c r="BD1181" s="110"/>
      <c r="BE1181" s="110"/>
      <c r="BF1181" s="112"/>
      <c r="BG1181" s="112"/>
      <c r="BH1181" s="112"/>
      <c r="BI1181" s="110"/>
      <c r="BJ1181" s="113"/>
      <c r="BK1181" s="113"/>
      <c r="BL1181" s="113"/>
      <c r="BM1181" s="113"/>
      <c r="BN1181" s="114"/>
      <c r="BO1181" s="115"/>
      <c r="BP1181" s="104"/>
      <c r="BQ1181" s="116"/>
      <c r="BR1181" s="117"/>
      <c r="BS1181" s="106"/>
      <c r="BT1181" s="136"/>
      <c r="BU1181" s="105"/>
      <c r="BV1181" s="136"/>
      <c r="BW1181" s="105"/>
      <c r="BX1181" s="136"/>
      <c r="BY1181" s="142"/>
      <c r="BZ1181" s="104"/>
      <c r="CA1181" s="104"/>
      <c r="CB1181" s="104"/>
      <c r="CC1181" s="104"/>
      <c r="CD1181" s="104"/>
      <c r="CE1181" s="104"/>
      <c r="CF1181" s="104"/>
      <c r="CG1181" s="104"/>
      <c r="CH1181" s="104"/>
      <c r="CI1181" s="104"/>
      <c r="CJ1181" s="104"/>
      <c r="CK1181" s="104"/>
    </row>
    <row r="1182" spans="1:89" ht="13">
      <c r="A1182" s="102"/>
      <c r="B1182" s="103"/>
      <c r="C1182" s="104"/>
      <c r="D1182" s="104"/>
      <c r="E1182" s="104"/>
      <c r="F1182" s="104"/>
      <c r="G1182" s="105"/>
      <c r="H1182" s="104"/>
      <c r="I1182" s="103"/>
      <c r="J1182" s="106"/>
      <c r="K1182" s="106"/>
      <c r="L1182" s="107"/>
      <c r="M1182" s="106"/>
      <c r="N1182" s="106"/>
      <c r="O1182" s="106"/>
      <c r="P1182" s="106"/>
      <c r="Q1182" s="106"/>
      <c r="R1182" s="106"/>
      <c r="S1182" s="106"/>
      <c r="T1182" s="106"/>
      <c r="U1182" s="106"/>
      <c r="V1182" s="107"/>
      <c r="W1182" s="107"/>
      <c r="X1182" s="106"/>
      <c r="Y1182" s="106"/>
      <c r="Z1182" s="106"/>
      <c r="AA1182" s="106"/>
      <c r="AB1182" s="106"/>
      <c r="AC1182" s="108"/>
      <c r="AD1182" s="104"/>
      <c r="AE1182" s="106"/>
      <c r="AF1182" s="106"/>
      <c r="AG1182" s="106"/>
      <c r="AH1182" s="106"/>
      <c r="AI1182" s="109"/>
      <c r="AJ1182" s="109"/>
      <c r="AK1182" s="104"/>
      <c r="AL1182" s="106"/>
      <c r="AM1182" s="106"/>
      <c r="AN1182" s="106"/>
      <c r="AO1182" s="106"/>
      <c r="AP1182" s="106"/>
      <c r="AQ1182" s="106"/>
      <c r="AR1182" s="106"/>
      <c r="AS1182" s="110"/>
      <c r="AT1182" s="111"/>
      <c r="AU1182" s="111"/>
      <c r="AV1182" s="111"/>
      <c r="AW1182" s="111"/>
      <c r="AX1182" s="111"/>
      <c r="AY1182" s="111"/>
      <c r="AZ1182" s="111"/>
      <c r="BA1182" s="111"/>
      <c r="BB1182" s="111"/>
      <c r="BC1182" s="111"/>
      <c r="BD1182" s="110"/>
      <c r="BE1182" s="110"/>
      <c r="BF1182" s="112"/>
      <c r="BG1182" s="112"/>
      <c r="BH1182" s="112"/>
      <c r="BI1182" s="110"/>
      <c r="BJ1182" s="113"/>
      <c r="BK1182" s="113"/>
      <c r="BL1182" s="113"/>
      <c r="BM1182" s="113"/>
      <c r="BN1182" s="114"/>
      <c r="BO1182" s="115"/>
      <c r="BP1182" s="104"/>
      <c r="BQ1182" s="116"/>
      <c r="BR1182" s="117"/>
      <c r="BS1182" s="106"/>
      <c r="BT1182" s="136"/>
      <c r="BU1182" s="105"/>
      <c r="BV1182" s="136"/>
      <c r="BW1182" s="105"/>
      <c r="BX1182" s="136"/>
      <c r="BY1182" s="142"/>
      <c r="BZ1182" s="104"/>
      <c r="CA1182" s="104"/>
      <c r="CB1182" s="104"/>
      <c r="CC1182" s="104"/>
      <c r="CD1182" s="104"/>
      <c r="CE1182" s="104"/>
      <c r="CF1182" s="104"/>
      <c r="CG1182" s="104"/>
      <c r="CH1182" s="104"/>
      <c r="CI1182" s="104"/>
      <c r="CJ1182" s="104"/>
      <c r="CK1182" s="104"/>
    </row>
    <row r="1183" spans="1:89" ht="13">
      <c r="A1183" s="102"/>
      <c r="B1183" s="103"/>
      <c r="C1183" s="104"/>
      <c r="D1183" s="104"/>
      <c r="E1183" s="104"/>
      <c r="F1183" s="104"/>
      <c r="G1183" s="105"/>
      <c r="H1183" s="104"/>
      <c r="I1183" s="103"/>
      <c r="J1183" s="106"/>
      <c r="K1183" s="106"/>
      <c r="L1183" s="107"/>
      <c r="M1183" s="106"/>
      <c r="N1183" s="106"/>
      <c r="O1183" s="106"/>
      <c r="P1183" s="106"/>
      <c r="Q1183" s="106"/>
      <c r="R1183" s="106"/>
      <c r="S1183" s="106"/>
      <c r="T1183" s="106"/>
      <c r="U1183" s="106"/>
      <c r="V1183" s="107"/>
      <c r="W1183" s="107"/>
      <c r="X1183" s="106"/>
      <c r="Y1183" s="106"/>
      <c r="Z1183" s="106"/>
      <c r="AA1183" s="106"/>
      <c r="AB1183" s="106"/>
      <c r="AC1183" s="108"/>
      <c r="AD1183" s="104"/>
      <c r="AE1183" s="106"/>
      <c r="AF1183" s="106"/>
      <c r="AG1183" s="106"/>
      <c r="AH1183" s="106"/>
      <c r="AI1183" s="109"/>
      <c r="AJ1183" s="109"/>
      <c r="AK1183" s="104"/>
      <c r="AL1183" s="106"/>
      <c r="AM1183" s="106"/>
      <c r="AN1183" s="106"/>
      <c r="AO1183" s="106"/>
      <c r="AP1183" s="106"/>
      <c r="AQ1183" s="106"/>
      <c r="AR1183" s="106"/>
      <c r="AS1183" s="110"/>
      <c r="AT1183" s="111"/>
      <c r="AU1183" s="111"/>
      <c r="AV1183" s="111"/>
      <c r="AW1183" s="111"/>
      <c r="AX1183" s="111"/>
      <c r="AY1183" s="111"/>
      <c r="AZ1183" s="111"/>
      <c r="BA1183" s="111"/>
      <c r="BB1183" s="111"/>
      <c r="BC1183" s="111"/>
      <c r="BD1183" s="110"/>
      <c r="BE1183" s="110"/>
      <c r="BF1183" s="112"/>
      <c r="BG1183" s="112"/>
      <c r="BH1183" s="112"/>
      <c r="BI1183" s="110"/>
      <c r="BJ1183" s="113"/>
      <c r="BK1183" s="113"/>
      <c r="BL1183" s="113"/>
      <c r="BM1183" s="113"/>
      <c r="BN1183" s="114"/>
      <c r="BO1183" s="115"/>
      <c r="BP1183" s="104"/>
      <c r="BQ1183" s="116"/>
      <c r="BR1183" s="117"/>
      <c r="BS1183" s="106"/>
      <c r="BT1183" s="136"/>
      <c r="BU1183" s="105"/>
      <c r="BV1183" s="136"/>
      <c r="BW1183" s="105"/>
      <c r="BX1183" s="136"/>
      <c r="BY1183" s="142"/>
      <c r="BZ1183" s="104"/>
      <c r="CA1183" s="104"/>
      <c r="CB1183" s="104"/>
      <c r="CC1183" s="104"/>
      <c r="CD1183" s="104"/>
      <c r="CE1183" s="104"/>
      <c r="CF1183" s="104"/>
      <c r="CG1183" s="104"/>
      <c r="CH1183" s="104"/>
      <c r="CI1183" s="104"/>
      <c r="CJ1183" s="104"/>
      <c r="CK1183" s="104"/>
    </row>
    <row r="1184" spans="1:89" ht="13">
      <c r="A1184" s="102"/>
      <c r="B1184" s="103"/>
      <c r="C1184" s="104"/>
      <c r="D1184" s="104"/>
      <c r="E1184" s="104"/>
      <c r="F1184" s="104"/>
      <c r="G1184" s="105"/>
      <c r="H1184" s="104"/>
      <c r="I1184" s="103"/>
      <c r="J1184" s="106"/>
      <c r="K1184" s="106"/>
      <c r="L1184" s="107"/>
      <c r="M1184" s="106"/>
      <c r="N1184" s="106"/>
      <c r="O1184" s="106"/>
      <c r="P1184" s="106"/>
      <c r="Q1184" s="106"/>
      <c r="R1184" s="106"/>
      <c r="S1184" s="106"/>
      <c r="T1184" s="106"/>
      <c r="U1184" s="106"/>
      <c r="V1184" s="107"/>
      <c r="W1184" s="107"/>
      <c r="X1184" s="106"/>
      <c r="Y1184" s="106"/>
      <c r="Z1184" s="106"/>
      <c r="AA1184" s="106"/>
      <c r="AB1184" s="106"/>
      <c r="AC1184" s="108"/>
      <c r="AD1184" s="104"/>
      <c r="AE1184" s="106"/>
      <c r="AF1184" s="106"/>
      <c r="AG1184" s="106"/>
      <c r="AH1184" s="106"/>
      <c r="AI1184" s="109"/>
      <c r="AJ1184" s="109"/>
      <c r="AK1184" s="104"/>
      <c r="AL1184" s="106"/>
      <c r="AM1184" s="106"/>
      <c r="AN1184" s="106"/>
      <c r="AO1184" s="106"/>
      <c r="AP1184" s="106"/>
      <c r="AQ1184" s="106"/>
      <c r="AR1184" s="106"/>
      <c r="AS1184" s="110"/>
      <c r="AT1184" s="111"/>
      <c r="AU1184" s="111"/>
      <c r="AV1184" s="111"/>
      <c r="AW1184" s="111"/>
      <c r="AX1184" s="111"/>
      <c r="AY1184" s="111"/>
      <c r="AZ1184" s="111"/>
      <c r="BA1184" s="111"/>
      <c r="BB1184" s="111"/>
      <c r="BC1184" s="111"/>
      <c r="BD1184" s="110"/>
      <c r="BE1184" s="110"/>
      <c r="BF1184" s="112"/>
      <c r="BG1184" s="112"/>
      <c r="BH1184" s="112"/>
      <c r="BI1184" s="110"/>
      <c r="BJ1184" s="113"/>
      <c r="BK1184" s="113"/>
      <c r="BL1184" s="113"/>
      <c r="BM1184" s="113"/>
      <c r="BN1184" s="114"/>
      <c r="BO1184" s="115"/>
      <c r="BP1184" s="104"/>
      <c r="BQ1184" s="116"/>
      <c r="BR1184" s="117"/>
      <c r="BS1184" s="106"/>
      <c r="BT1184" s="136"/>
      <c r="BU1184" s="105"/>
      <c r="BV1184" s="136"/>
      <c r="BW1184" s="105"/>
      <c r="BX1184" s="136"/>
      <c r="BY1184" s="142"/>
      <c r="BZ1184" s="104"/>
      <c r="CA1184" s="104"/>
      <c r="CB1184" s="104"/>
      <c r="CC1184" s="104"/>
      <c r="CD1184" s="104"/>
      <c r="CE1184" s="104"/>
      <c r="CF1184" s="104"/>
      <c r="CG1184" s="104"/>
      <c r="CH1184" s="104"/>
      <c r="CI1184" s="104"/>
      <c r="CJ1184" s="104"/>
      <c r="CK1184" s="104"/>
    </row>
    <row r="1185" spans="1:89" ht="13">
      <c r="A1185" s="102"/>
      <c r="B1185" s="103"/>
      <c r="C1185" s="104"/>
      <c r="D1185" s="104"/>
      <c r="E1185" s="104"/>
      <c r="F1185" s="104"/>
      <c r="G1185" s="105"/>
      <c r="H1185" s="104"/>
      <c r="I1185" s="103"/>
      <c r="J1185" s="106"/>
      <c r="K1185" s="106"/>
      <c r="L1185" s="107"/>
      <c r="M1185" s="106"/>
      <c r="N1185" s="106"/>
      <c r="O1185" s="106"/>
      <c r="P1185" s="106"/>
      <c r="Q1185" s="106"/>
      <c r="R1185" s="106"/>
      <c r="S1185" s="106"/>
      <c r="T1185" s="106"/>
      <c r="U1185" s="106"/>
      <c r="V1185" s="107"/>
      <c r="W1185" s="107"/>
      <c r="X1185" s="106"/>
      <c r="Y1185" s="106"/>
      <c r="Z1185" s="106"/>
      <c r="AA1185" s="106"/>
      <c r="AB1185" s="106"/>
      <c r="AC1185" s="108"/>
      <c r="AD1185" s="104"/>
      <c r="AE1185" s="106"/>
      <c r="AF1185" s="106"/>
      <c r="AG1185" s="106"/>
      <c r="AH1185" s="106"/>
      <c r="AI1185" s="109"/>
      <c r="AJ1185" s="109"/>
      <c r="AK1185" s="104"/>
      <c r="AL1185" s="106"/>
      <c r="AM1185" s="106"/>
      <c r="AN1185" s="106"/>
      <c r="AO1185" s="106"/>
      <c r="AP1185" s="106"/>
      <c r="AQ1185" s="106"/>
      <c r="AR1185" s="106"/>
      <c r="AS1185" s="110"/>
      <c r="AT1185" s="111"/>
      <c r="AU1185" s="111"/>
      <c r="AV1185" s="111"/>
      <c r="AW1185" s="111"/>
      <c r="AX1185" s="111"/>
      <c r="AY1185" s="111"/>
      <c r="AZ1185" s="111"/>
      <c r="BA1185" s="111"/>
      <c r="BB1185" s="111"/>
      <c r="BC1185" s="111"/>
      <c r="BD1185" s="110"/>
      <c r="BE1185" s="110"/>
      <c r="BF1185" s="112"/>
      <c r="BG1185" s="112"/>
      <c r="BH1185" s="112"/>
      <c r="BI1185" s="110"/>
      <c r="BJ1185" s="113"/>
      <c r="BK1185" s="113"/>
      <c r="BL1185" s="113"/>
      <c r="BM1185" s="113"/>
      <c r="BN1185" s="114"/>
      <c r="BO1185" s="115"/>
      <c r="BP1185" s="104"/>
      <c r="BQ1185" s="116"/>
      <c r="BR1185" s="117"/>
      <c r="BS1185" s="106"/>
      <c r="BT1185" s="136"/>
      <c r="BU1185" s="105"/>
      <c r="BV1185" s="136"/>
      <c r="BW1185" s="105"/>
      <c r="BX1185" s="136"/>
      <c r="BY1185" s="142"/>
      <c r="BZ1185" s="104"/>
      <c r="CA1185" s="104"/>
      <c r="CB1185" s="104"/>
      <c r="CC1185" s="104"/>
      <c r="CD1185" s="104"/>
      <c r="CE1185" s="104"/>
      <c r="CF1185" s="104"/>
      <c r="CG1185" s="104"/>
      <c r="CH1185" s="104"/>
      <c r="CI1185" s="104"/>
      <c r="CJ1185" s="104"/>
      <c r="CK1185" s="104"/>
    </row>
    <row r="1186" spans="1:89" ht="13">
      <c r="A1186" s="102"/>
      <c r="B1186" s="103"/>
      <c r="C1186" s="104"/>
      <c r="D1186" s="104"/>
      <c r="E1186" s="104"/>
      <c r="F1186" s="104"/>
      <c r="G1186" s="105"/>
      <c r="H1186" s="104"/>
      <c r="I1186" s="103"/>
      <c r="J1186" s="106"/>
      <c r="K1186" s="106"/>
      <c r="L1186" s="107"/>
      <c r="M1186" s="107">
        <v>718</v>
      </c>
      <c r="N1186" s="106"/>
      <c r="O1186" s="106"/>
      <c r="P1186" s="106"/>
      <c r="Q1186" s="106"/>
      <c r="R1186" s="106"/>
      <c r="S1186" s="106"/>
      <c r="T1186" s="106"/>
      <c r="U1186" s="106"/>
      <c r="V1186" s="107"/>
      <c r="W1186" s="107"/>
      <c r="X1186" s="106"/>
      <c r="Y1186" s="106"/>
      <c r="Z1186" s="106"/>
      <c r="AA1186" s="106"/>
      <c r="AB1186" s="106"/>
      <c r="AC1186" s="108"/>
      <c r="AD1186" s="104"/>
      <c r="AE1186" s="106"/>
      <c r="AF1186" s="106"/>
      <c r="AG1186" s="106"/>
      <c r="AH1186" s="106"/>
      <c r="AI1186" s="109"/>
      <c r="AJ1186" s="109"/>
      <c r="AK1186" s="104"/>
      <c r="AL1186" s="106"/>
      <c r="AM1186" s="106"/>
      <c r="AN1186" s="106"/>
      <c r="AO1186" s="106"/>
      <c r="AP1186" s="106"/>
      <c r="AQ1186" s="106"/>
      <c r="AR1186" s="106"/>
      <c r="AS1186" s="110"/>
      <c r="AT1186" s="111"/>
      <c r="AU1186" s="111"/>
      <c r="AV1186" s="111"/>
      <c r="AW1186" s="111"/>
      <c r="AX1186" s="111"/>
      <c r="AY1186" s="111"/>
      <c r="AZ1186" s="111"/>
      <c r="BA1186" s="111"/>
      <c r="BB1186" s="111"/>
      <c r="BC1186" s="111"/>
      <c r="BD1186" s="110"/>
      <c r="BE1186" s="110"/>
      <c r="BF1186" s="112"/>
      <c r="BG1186" s="112"/>
      <c r="BH1186" s="112"/>
      <c r="BI1186" s="110"/>
      <c r="BJ1186" s="113"/>
      <c r="BK1186" s="113"/>
      <c r="BL1186" s="113"/>
      <c r="BM1186" s="113"/>
      <c r="BN1186" s="114"/>
      <c r="BO1186" s="115"/>
      <c r="BP1186" s="104"/>
      <c r="BQ1186" s="116"/>
      <c r="BR1186" s="117"/>
      <c r="BS1186" s="106"/>
      <c r="BT1186" s="136"/>
      <c r="BU1186" s="105"/>
      <c r="BV1186" s="136"/>
      <c r="BW1186" s="105"/>
      <c r="BX1186" s="136"/>
      <c r="BY1186" s="142"/>
      <c r="BZ1186" s="104"/>
      <c r="CA1186" s="104"/>
      <c r="CB1186" s="104"/>
      <c r="CC1186" s="104"/>
      <c r="CD1186" s="104"/>
      <c r="CE1186" s="104"/>
      <c r="CF1186" s="104"/>
      <c r="CG1186" s="104"/>
      <c r="CH1186" s="104"/>
      <c r="CI1186" s="104"/>
      <c r="CJ1186" s="104"/>
      <c r="CK1186" s="104"/>
    </row>
    <row r="1187" spans="1:89" ht="13">
      <c r="A1187" s="102"/>
      <c r="B1187" s="103"/>
      <c r="C1187" s="104"/>
      <c r="D1187" s="104"/>
      <c r="E1187" s="104"/>
      <c r="F1187" s="104"/>
      <c r="G1187" s="105"/>
      <c r="H1187" s="104"/>
      <c r="I1187" s="103"/>
      <c r="J1187" s="106"/>
      <c r="K1187" s="106"/>
      <c r="L1187" s="107"/>
      <c r="M1187" s="106"/>
      <c r="N1187" s="106"/>
      <c r="O1187" s="106"/>
      <c r="P1187" s="106"/>
      <c r="Q1187" s="106"/>
      <c r="R1187" s="106"/>
      <c r="S1187" s="106"/>
      <c r="T1187" s="106"/>
      <c r="U1187" s="106"/>
      <c r="V1187" s="107"/>
      <c r="W1187" s="107"/>
      <c r="X1187" s="106"/>
      <c r="Y1187" s="106"/>
      <c r="Z1187" s="106"/>
      <c r="AA1187" s="106"/>
      <c r="AB1187" s="106"/>
      <c r="AC1187" s="108"/>
      <c r="AD1187" s="104"/>
      <c r="AE1187" s="106"/>
      <c r="AF1187" s="106"/>
      <c r="AG1187" s="106"/>
      <c r="AH1187" s="106"/>
      <c r="AI1187" s="109"/>
      <c r="AJ1187" s="109"/>
      <c r="AK1187" s="104"/>
      <c r="AL1187" s="106"/>
      <c r="AM1187" s="106"/>
      <c r="AN1187" s="106"/>
      <c r="AO1187" s="106"/>
      <c r="AP1187" s="106"/>
      <c r="AQ1187" s="106"/>
      <c r="AR1187" s="106"/>
      <c r="AS1187" s="110"/>
      <c r="AT1187" s="111"/>
      <c r="AU1187" s="111"/>
      <c r="AV1187" s="111"/>
      <c r="AW1187" s="111"/>
      <c r="AX1187" s="111"/>
      <c r="AY1187" s="111"/>
      <c r="AZ1187" s="111"/>
      <c r="BA1187" s="111"/>
      <c r="BB1187" s="111"/>
      <c r="BC1187" s="111"/>
      <c r="BD1187" s="110"/>
      <c r="BE1187" s="110"/>
      <c r="BF1187" s="112"/>
      <c r="BG1187" s="112"/>
      <c r="BH1187" s="112"/>
      <c r="BI1187" s="110"/>
      <c r="BJ1187" s="113"/>
      <c r="BK1187" s="113"/>
      <c r="BL1187" s="113"/>
      <c r="BM1187" s="113"/>
      <c r="BN1187" s="114"/>
      <c r="BO1187" s="115"/>
      <c r="BP1187" s="104"/>
      <c r="BQ1187" s="116"/>
      <c r="BR1187" s="117"/>
      <c r="BS1187" s="106"/>
      <c r="BT1187" s="136"/>
      <c r="BU1187" s="105"/>
      <c r="BV1187" s="136"/>
      <c r="BW1187" s="105"/>
      <c r="BX1187" s="136"/>
      <c r="BY1187" s="142"/>
      <c r="BZ1187" s="104"/>
      <c r="CA1187" s="104"/>
      <c r="CB1187" s="104"/>
      <c r="CC1187" s="104"/>
      <c r="CD1187" s="104"/>
      <c r="CE1187" s="104"/>
      <c r="CF1187" s="104"/>
      <c r="CG1187" s="104"/>
      <c r="CH1187" s="104"/>
      <c r="CI1187" s="104"/>
      <c r="CJ1187" s="104"/>
      <c r="CK1187" s="104"/>
    </row>
    <row r="1188" spans="1:89" ht="13">
      <c r="A1188" s="102"/>
      <c r="B1188" s="103"/>
      <c r="C1188" s="104"/>
      <c r="D1188" s="104"/>
      <c r="E1188" s="104"/>
      <c r="F1188" s="104"/>
      <c r="G1188" s="105"/>
      <c r="H1188" s="104"/>
      <c r="I1188" s="103"/>
      <c r="J1188" s="106"/>
      <c r="K1188" s="106"/>
      <c r="L1188" s="107"/>
      <c r="M1188" s="107">
        <v>680</v>
      </c>
      <c r="N1188" s="106"/>
      <c r="O1188" s="106"/>
      <c r="P1188" s="106"/>
      <c r="Q1188" s="106"/>
      <c r="R1188" s="106"/>
      <c r="S1188" s="106"/>
      <c r="T1188" s="106"/>
      <c r="U1188" s="106"/>
      <c r="V1188" s="107"/>
      <c r="W1188" s="107"/>
      <c r="X1188" s="106"/>
      <c r="Y1188" s="106"/>
      <c r="Z1188" s="106"/>
      <c r="AA1188" s="106"/>
      <c r="AB1188" s="106"/>
      <c r="AC1188" s="108"/>
      <c r="AD1188" s="104"/>
      <c r="AE1188" s="106"/>
      <c r="AF1188" s="106"/>
      <c r="AG1188" s="106"/>
      <c r="AH1188" s="106"/>
      <c r="AI1188" s="109"/>
      <c r="AJ1188" s="109"/>
      <c r="AK1188" s="104"/>
      <c r="AL1188" s="106"/>
      <c r="AM1188" s="106"/>
      <c r="AN1188" s="106"/>
      <c r="AO1188" s="106"/>
      <c r="AP1188" s="106"/>
      <c r="AQ1188" s="106"/>
      <c r="AR1188" s="106"/>
      <c r="AS1188" s="110"/>
      <c r="AT1188" s="111"/>
      <c r="AU1188" s="111"/>
      <c r="AV1188" s="111"/>
      <c r="AW1188" s="111"/>
      <c r="AX1188" s="111"/>
      <c r="AY1188" s="111"/>
      <c r="AZ1188" s="111"/>
      <c r="BA1188" s="111"/>
      <c r="BB1188" s="111"/>
      <c r="BC1188" s="111"/>
      <c r="BD1188" s="110"/>
      <c r="BE1188" s="110"/>
      <c r="BF1188" s="112"/>
      <c r="BG1188" s="112"/>
      <c r="BH1188" s="112"/>
      <c r="BI1188" s="110"/>
      <c r="BJ1188" s="113"/>
      <c r="BK1188" s="113"/>
      <c r="BL1188" s="113"/>
      <c r="BM1188" s="113"/>
      <c r="BN1188" s="114"/>
      <c r="BO1188" s="115"/>
      <c r="BP1188" s="104"/>
      <c r="BQ1188" s="116"/>
      <c r="BR1188" s="117"/>
      <c r="BS1188" s="106"/>
      <c r="BT1188" s="136"/>
      <c r="BU1188" s="105"/>
      <c r="BV1188" s="136"/>
      <c r="BW1188" s="105"/>
      <c r="BX1188" s="136"/>
      <c r="BY1188" s="142"/>
      <c r="BZ1188" s="104"/>
      <c r="CA1188" s="104"/>
      <c r="CB1188" s="104"/>
      <c r="CC1188" s="104"/>
      <c r="CD1188" s="104"/>
      <c r="CE1188" s="104"/>
      <c r="CF1188" s="104"/>
      <c r="CG1188" s="104"/>
      <c r="CH1188" s="104"/>
      <c r="CI1188" s="104"/>
      <c r="CJ1188" s="104"/>
      <c r="CK1188" s="104"/>
    </row>
    <row r="1189" spans="1:89" ht="13">
      <c r="A1189" s="102"/>
      <c r="B1189" s="103"/>
      <c r="C1189" s="104"/>
      <c r="D1189" s="104"/>
      <c r="E1189" s="104"/>
      <c r="F1189" s="104"/>
      <c r="G1189" s="105"/>
      <c r="H1189" s="104"/>
      <c r="I1189" s="103"/>
      <c r="J1189" s="106"/>
      <c r="K1189" s="106"/>
      <c r="L1189" s="107"/>
      <c r="M1189" s="106"/>
      <c r="N1189" s="106"/>
      <c r="O1189" s="106"/>
      <c r="P1189" s="106"/>
      <c r="Q1189" s="106"/>
      <c r="R1189" s="106"/>
      <c r="S1189" s="106"/>
      <c r="T1189" s="106"/>
      <c r="U1189" s="106"/>
      <c r="V1189" s="107"/>
      <c r="W1189" s="107"/>
      <c r="X1189" s="106"/>
      <c r="Y1189" s="106"/>
      <c r="Z1189" s="106"/>
      <c r="AA1189" s="106"/>
      <c r="AB1189" s="106"/>
      <c r="AC1189" s="108"/>
      <c r="AD1189" s="104"/>
      <c r="AE1189" s="106"/>
      <c r="AF1189" s="106"/>
      <c r="AG1189" s="106"/>
      <c r="AH1189" s="106"/>
      <c r="AI1189" s="109"/>
      <c r="AJ1189" s="109"/>
      <c r="AK1189" s="104"/>
      <c r="AL1189" s="106"/>
      <c r="AM1189" s="106"/>
      <c r="AN1189" s="106"/>
      <c r="AO1189" s="106"/>
      <c r="AP1189" s="106"/>
      <c r="AQ1189" s="106"/>
      <c r="AR1189" s="106"/>
      <c r="AS1189" s="110"/>
      <c r="AT1189" s="111"/>
      <c r="AU1189" s="111"/>
      <c r="AV1189" s="111"/>
      <c r="AW1189" s="111"/>
      <c r="AX1189" s="111"/>
      <c r="AY1189" s="111"/>
      <c r="AZ1189" s="111"/>
      <c r="BA1189" s="111"/>
      <c r="BB1189" s="111"/>
      <c r="BC1189" s="111"/>
      <c r="BD1189" s="110"/>
      <c r="BE1189" s="110"/>
      <c r="BF1189" s="112"/>
      <c r="BG1189" s="112"/>
      <c r="BH1189" s="112"/>
      <c r="BI1189" s="110"/>
      <c r="BJ1189" s="113"/>
      <c r="BK1189" s="113"/>
      <c r="BL1189" s="113"/>
      <c r="BM1189" s="113"/>
      <c r="BN1189" s="114"/>
      <c r="BO1189" s="115"/>
      <c r="BP1189" s="104"/>
      <c r="BQ1189" s="116"/>
      <c r="BR1189" s="117"/>
      <c r="BS1189" s="106"/>
      <c r="BT1189" s="136"/>
      <c r="BU1189" s="105"/>
      <c r="BV1189" s="136"/>
      <c r="BW1189" s="105"/>
      <c r="BX1189" s="136"/>
      <c r="BY1189" s="142"/>
      <c r="BZ1189" s="104"/>
      <c r="CA1189" s="104"/>
      <c r="CB1189" s="104"/>
      <c r="CC1189" s="104"/>
      <c r="CD1189" s="104"/>
      <c r="CE1189" s="104"/>
      <c r="CF1189" s="104"/>
      <c r="CG1189" s="104"/>
      <c r="CH1189" s="104"/>
      <c r="CI1189" s="104"/>
      <c r="CJ1189" s="104"/>
      <c r="CK1189" s="104"/>
    </row>
    <row r="1190" spans="1:89" ht="13">
      <c r="A1190" s="102"/>
      <c r="B1190" s="103"/>
      <c r="C1190" s="104"/>
      <c r="D1190" s="104"/>
      <c r="E1190" s="104"/>
      <c r="F1190" s="104"/>
      <c r="G1190" s="105"/>
      <c r="H1190" s="104"/>
      <c r="I1190" s="103"/>
      <c r="J1190" s="106"/>
      <c r="K1190" s="106"/>
      <c r="L1190" s="107"/>
      <c r="M1190" s="107">
        <v>660</v>
      </c>
      <c r="N1190" s="106"/>
      <c r="O1190" s="106"/>
      <c r="P1190" s="106"/>
      <c r="Q1190" s="106"/>
      <c r="R1190" s="106"/>
      <c r="S1190" s="106"/>
      <c r="T1190" s="106"/>
      <c r="U1190" s="106"/>
      <c r="V1190" s="107"/>
      <c r="W1190" s="107"/>
      <c r="X1190" s="106"/>
      <c r="Y1190" s="106"/>
      <c r="Z1190" s="106"/>
      <c r="AA1190" s="106"/>
      <c r="AB1190" s="106"/>
      <c r="AC1190" s="108"/>
      <c r="AD1190" s="104"/>
      <c r="AE1190" s="106"/>
      <c r="AF1190" s="106"/>
      <c r="AG1190" s="106"/>
      <c r="AH1190" s="106"/>
      <c r="AI1190" s="109"/>
      <c r="AJ1190" s="109"/>
      <c r="AK1190" s="104"/>
      <c r="AL1190" s="106"/>
      <c r="AM1190" s="106"/>
      <c r="AN1190" s="106"/>
      <c r="AO1190" s="106"/>
      <c r="AP1190" s="106"/>
      <c r="AQ1190" s="106"/>
      <c r="AR1190" s="106"/>
      <c r="AS1190" s="110"/>
      <c r="AT1190" s="111"/>
      <c r="AU1190" s="111"/>
      <c r="AV1190" s="111"/>
      <c r="AW1190" s="111"/>
      <c r="AX1190" s="111"/>
      <c r="AY1190" s="111"/>
      <c r="AZ1190" s="111"/>
      <c r="BA1190" s="111"/>
      <c r="BB1190" s="111"/>
      <c r="BC1190" s="111"/>
      <c r="BD1190" s="110"/>
      <c r="BE1190" s="110"/>
      <c r="BF1190" s="112"/>
      <c r="BG1190" s="112"/>
      <c r="BH1190" s="112"/>
      <c r="BI1190" s="110"/>
      <c r="BJ1190" s="113"/>
      <c r="BK1190" s="113"/>
      <c r="BL1190" s="113"/>
      <c r="BM1190" s="113"/>
      <c r="BN1190" s="114"/>
      <c r="BO1190" s="115"/>
      <c r="BP1190" s="104"/>
      <c r="BQ1190" s="116"/>
      <c r="BR1190" s="117"/>
      <c r="BS1190" s="106"/>
      <c r="BT1190" s="136"/>
      <c r="BU1190" s="105"/>
      <c r="BV1190" s="136"/>
      <c r="BW1190" s="105"/>
      <c r="BX1190" s="136"/>
      <c r="BY1190" s="142"/>
      <c r="BZ1190" s="104"/>
      <c r="CA1190" s="104"/>
      <c r="CB1190" s="104"/>
      <c r="CC1190" s="104"/>
      <c r="CD1190" s="104"/>
      <c r="CE1190" s="104"/>
      <c r="CF1190" s="104"/>
      <c r="CG1190" s="104"/>
      <c r="CH1190" s="104"/>
      <c r="CI1190" s="104"/>
      <c r="CJ1190" s="104"/>
      <c r="CK1190" s="104"/>
    </row>
    <row r="1191" spans="1:89" ht="13">
      <c r="A1191" s="102"/>
      <c r="B1191" s="103"/>
      <c r="C1191" s="104"/>
      <c r="D1191" s="104"/>
      <c r="E1191" s="104"/>
      <c r="F1191" s="104"/>
      <c r="G1191" s="105"/>
      <c r="H1191" s="104"/>
      <c r="I1191" s="103"/>
      <c r="J1191" s="106"/>
      <c r="K1191" s="106"/>
      <c r="L1191" s="107"/>
      <c r="M1191" s="106"/>
      <c r="N1191" s="106"/>
      <c r="O1191" s="106"/>
      <c r="P1191" s="106"/>
      <c r="Q1191" s="106"/>
      <c r="R1191" s="106"/>
      <c r="S1191" s="106"/>
      <c r="T1191" s="106"/>
      <c r="U1191" s="106"/>
      <c r="V1191" s="107"/>
      <c r="W1191" s="107"/>
      <c r="X1191" s="106"/>
      <c r="Y1191" s="106"/>
      <c r="Z1191" s="106"/>
      <c r="AA1191" s="106"/>
      <c r="AB1191" s="106"/>
      <c r="AC1191" s="108"/>
      <c r="AD1191" s="104"/>
      <c r="AE1191" s="106"/>
      <c r="AF1191" s="106"/>
      <c r="AG1191" s="106"/>
      <c r="AH1191" s="106"/>
      <c r="AI1191" s="109"/>
      <c r="AJ1191" s="109"/>
      <c r="AK1191" s="104"/>
      <c r="AL1191" s="106"/>
      <c r="AM1191" s="106"/>
      <c r="AN1191" s="106"/>
      <c r="AO1191" s="106"/>
      <c r="AP1191" s="106"/>
      <c r="AQ1191" s="106"/>
      <c r="AR1191" s="106"/>
      <c r="AS1191" s="110"/>
      <c r="AT1191" s="111"/>
      <c r="AU1191" s="111"/>
      <c r="AV1191" s="111"/>
      <c r="AW1191" s="111"/>
      <c r="AX1191" s="111"/>
      <c r="AY1191" s="111"/>
      <c r="AZ1191" s="111"/>
      <c r="BA1191" s="111"/>
      <c r="BB1191" s="111"/>
      <c r="BC1191" s="111"/>
      <c r="BD1191" s="110"/>
      <c r="BE1191" s="110"/>
      <c r="BF1191" s="112"/>
      <c r="BG1191" s="112"/>
      <c r="BH1191" s="112"/>
      <c r="BI1191" s="110"/>
      <c r="BJ1191" s="113"/>
      <c r="BK1191" s="113"/>
      <c r="BL1191" s="113"/>
      <c r="BM1191" s="113"/>
      <c r="BN1191" s="114"/>
      <c r="BO1191" s="115"/>
      <c r="BP1191" s="104"/>
      <c r="BQ1191" s="116"/>
      <c r="BR1191" s="117"/>
      <c r="BS1191" s="106"/>
      <c r="BT1191" s="136"/>
      <c r="BU1191" s="105"/>
      <c r="BV1191" s="136"/>
      <c r="BW1191" s="105"/>
      <c r="BX1191" s="136"/>
      <c r="BY1191" s="142"/>
      <c r="BZ1191" s="104"/>
      <c r="CA1191" s="104"/>
      <c r="CB1191" s="104"/>
      <c r="CC1191" s="104"/>
      <c r="CD1191" s="104"/>
      <c r="CE1191" s="104"/>
      <c r="CF1191" s="104"/>
      <c r="CG1191" s="104"/>
      <c r="CH1191" s="104"/>
      <c r="CI1191" s="104"/>
      <c r="CJ1191" s="104"/>
      <c r="CK1191" s="104"/>
    </row>
    <row r="1192" spans="1:89" ht="13">
      <c r="A1192" s="102"/>
      <c r="B1192" s="103"/>
      <c r="C1192" s="104"/>
      <c r="D1192" s="104"/>
      <c r="E1192" s="104"/>
      <c r="F1192" s="104"/>
      <c r="G1192" s="105"/>
      <c r="H1192" s="104"/>
      <c r="I1192" s="103"/>
      <c r="J1192" s="106"/>
      <c r="K1192" s="106"/>
      <c r="L1192" s="107"/>
      <c r="M1192" s="106"/>
      <c r="N1192" s="106"/>
      <c r="O1192" s="106"/>
      <c r="P1192" s="106"/>
      <c r="Q1192" s="106"/>
      <c r="R1192" s="106"/>
      <c r="S1192" s="106"/>
      <c r="T1192" s="106"/>
      <c r="U1192" s="106"/>
      <c r="V1192" s="107"/>
      <c r="W1192" s="107"/>
      <c r="X1192" s="106"/>
      <c r="Y1192" s="106"/>
      <c r="Z1192" s="106"/>
      <c r="AA1192" s="106"/>
      <c r="AB1192" s="106"/>
      <c r="AC1192" s="108"/>
      <c r="AD1192" s="104"/>
      <c r="AE1192" s="106"/>
      <c r="AF1192" s="106"/>
      <c r="AG1192" s="106"/>
      <c r="AH1192" s="106"/>
      <c r="AI1192" s="109"/>
      <c r="AJ1192" s="109"/>
      <c r="AK1192" s="104"/>
      <c r="AL1192" s="106"/>
      <c r="AM1192" s="106"/>
      <c r="AN1192" s="106"/>
      <c r="AO1192" s="106"/>
      <c r="AP1192" s="106"/>
      <c r="AQ1192" s="106"/>
      <c r="AR1192" s="106"/>
      <c r="AS1192" s="110"/>
      <c r="AT1192" s="111"/>
      <c r="AU1192" s="111"/>
      <c r="AV1192" s="111"/>
      <c r="AW1192" s="111"/>
      <c r="AX1192" s="111"/>
      <c r="AY1192" s="111"/>
      <c r="AZ1192" s="111"/>
      <c r="BA1192" s="111"/>
      <c r="BB1192" s="111"/>
      <c r="BC1192" s="111"/>
      <c r="BD1192" s="110"/>
      <c r="BE1192" s="110"/>
      <c r="BF1192" s="112"/>
      <c r="BG1192" s="112"/>
      <c r="BH1192" s="112"/>
      <c r="BI1192" s="110"/>
      <c r="BJ1192" s="113"/>
      <c r="BK1192" s="113"/>
      <c r="BL1192" s="113"/>
      <c r="BM1192" s="113"/>
      <c r="BN1192" s="114"/>
      <c r="BO1192" s="115"/>
      <c r="BP1192" s="104"/>
      <c r="BQ1192" s="116"/>
      <c r="BR1192" s="117"/>
      <c r="BS1192" s="106"/>
      <c r="BT1192" s="136"/>
      <c r="BU1192" s="105"/>
      <c r="BV1192" s="136"/>
      <c r="BW1192" s="105"/>
      <c r="BX1192" s="136"/>
      <c r="BY1192" s="142"/>
      <c r="BZ1192" s="104"/>
      <c r="CA1192" s="104"/>
      <c r="CB1192" s="104"/>
      <c r="CC1192" s="104"/>
      <c r="CD1192" s="104"/>
      <c r="CE1192" s="104"/>
      <c r="CF1192" s="104"/>
      <c r="CG1192" s="104"/>
      <c r="CH1192" s="104"/>
      <c r="CI1192" s="104"/>
      <c r="CJ1192" s="104"/>
      <c r="CK1192" s="104"/>
    </row>
    <row r="1193" spans="1:89" ht="13">
      <c r="A1193" s="102"/>
      <c r="B1193" s="103"/>
      <c r="C1193" s="104"/>
      <c r="D1193" s="104"/>
      <c r="E1193" s="104"/>
      <c r="F1193" s="104"/>
      <c r="G1193" s="105"/>
      <c r="H1193" s="104"/>
      <c r="I1193" s="103"/>
      <c r="J1193" s="106"/>
      <c r="K1193" s="106"/>
      <c r="L1193" s="107"/>
      <c r="M1193" s="106"/>
      <c r="N1193" s="106"/>
      <c r="O1193" s="106"/>
      <c r="P1193" s="106"/>
      <c r="Q1193" s="106"/>
      <c r="R1193" s="106"/>
      <c r="S1193" s="106"/>
      <c r="T1193" s="106"/>
      <c r="U1193" s="106"/>
      <c r="V1193" s="107"/>
      <c r="W1193" s="107"/>
      <c r="X1193" s="106"/>
      <c r="Y1193" s="106"/>
      <c r="Z1193" s="106"/>
      <c r="AA1193" s="106"/>
      <c r="AB1193" s="106"/>
      <c r="AC1193" s="108"/>
      <c r="AD1193" s="104"/>
      <c r="AE1193" s="106"/>
      <c r="AF1193" s="106"/>
      <c r="AG1193" s="106"/>
      <c r="AH1193" s="106"/>
      <c r="AI1193" s="109"/>
      <c r="AJ1193" s="109"/>
      <c r="AK1193" s="104"/>
      <c r="AL1193" s="106"/>
      <c r="AM1193" s="106"/>
      <c r="AN1193" s="106"/>
      <c r="AO1193" s="106"/>
      <c r="AP1193" s="106"/>
      <c r="AQ1193" s="106"/>
      <c r="AR1193" s="106"/>
      <c r="AS1193" s="110"/>
      <c r="AT1193" s="111"/>
      <c r="AU1193" s="111"/>
      <c r="AV1193" s="111"/>
      <c r="AW1193" s="111"/>
      <c r="AX1193" s="111"/>
      <c r="AY1193" s="111"/>
      <c r="AZ1193" s="111"/>
      <c r="BA1193" s="111"/>
      <c r="BB1193" s="111"/>
      <c r="BC1193" s="111"/>
      <c r="BD1193" s="110"/>
      <c r="BE1193" s="110"/>
      <c r="BF1193" s="112"/>
      <c r="BG1193" s="112"/>
      <c r="BH1193" s="112"/>
      <c r="BI1193" s="110"/>
      <c r="BJ1193" s="113"/>
      <c r="BK1193" s="113"/>
      <c r="BL1193" s="113"/>
      <c r="BM1193" s="113"/>
      <c r="BN1193" s="114"/>
      <c r="BO1193" s="115"/>
      <c r="BP1193" s="104"/>
      <c r="BQ1193" s="116"/>
      <c r="BR1193" s="117"/>
      <c r="BS1193" s="106"/>
      <c r="BT1193" s="136"/>
      <c r="BU1193" s="105"/>
      <c r="BV1193" s="136"/>
      <c r="BW1193" s="105"/>
      <c r="BX1193" s="136"/>
      <c r="BY1193" s="142"/>
      <c r="BZ1193" s="104"/>
      <c r="CA1193" s="104"/>
      <c r="CB1193" s="104"/>
      <c r="CC1193" s="104"/>
      <c r="CD1193" s="104"/>
      <c r="CE1193" s="104"/>
      <c r="CF1193" s="104"/>
      <c r="CG1193" s="104"/>
      <c r="CH1193" s="104"/>
      <c r="CI1193" s="104"/>
      <c r="CJ1193" s="104"/>
      <c r="CK1193" s="104"/>
    </row>
    <row r="1194" spans="1:89" ht="13">
      <c r="A1194" s="102"/>
      <c r="B1194" s="103"/>
      <c r="C1194" s="104"/>
      <c r="D1194" s="104"/>
      <c r="E1194" s="104"/>
      <c r="F1194" s="104"/>
      <c r="G1194" s="105"/>
      <c r="H1194" s="104"/>
      <c r="I1194" s="103"/>
      <c r="J1194" s="106"/>
      <c r="K1194" s="106"/>
      <c r="L1194" s="107"/>
      <c r="M1194" s="106"/>
      <c r="N1194" s="106"/>
      <c r="O1194" s="106"/>
      <c r="P1194" s="106"/>
      <c r="Q1194" s="106"/>
      <c r="R1194" s="106"/>
      <c r="S1194" s="106"/>
      <c r="T1194" s="106"/>
      <c r="U1194" s="106"/>
      <c r="V1194" s="107"/>
      <c r="W1194" s="107"/>
      <c r="X1194" s="106"/>
      <c r="Y1194" s="106"/>
      <c r="Z1194" s="106"/>
      <c r="AA1194" s="106"/>
      <c r="AB1194" s="106"/>
      <c r="AC1194" s="108"/>
      <c r="AD1194" s="104"/>
      <c r="AE1194" s="106"/>
      <c r="AF1194" s="106"/>
      <c r="AG1194" s="106"/>
      <c r="AH1194" s="106"/>
      <c r="AI1194" s="109"/>
      <c r="AJ1194" s="109"/>
      <c r="AK1194" s="104"/>
      <c r="AL1194" s="106"/>
      <c r="AM1194" s="106"/>
      <c r="AN1194" s="106"/>
      <c r="AO1194" s="106"/>
      <c r="AP1194" s="106"/>
      <c r="AQ1194" s="106"/>
      <c r="AR1194" s="106"/>
      <c r="AS1194" s="110"/>
      <c r="AT1194" s="111"/>
      <c r="AU1194" s="111"/>
      <c r="AV1194" s="111"/>
      <c r="AW1194" s="111"/>
      <c r="AX1194" s="111"/>
      <c r="AY1194" s="111"/>
      <c r="AZ1194" s="111"/>
      <c r="BA1194" s="111"/>
      <c r="BB1194" s="111"/>
      <c r="BC1194" s="111"/>
      <c r="BD1194" s="110"/>
      <c r="BE1194" s="110"/>
      <c r="BF1194" s="112"/>
      <c r="BG1194" s="112"/>
      <c r="BH1194" s="112"/>
      <c r="BI1194" s="110"/>
      <c r="BJ1194" s="113"/>
      <c r="BK1194" s="113"/>
      <c r="BL1194" s="113"/>
      <c r="BM1194" s="113"/>
      <c r="BN1194" s="114"/>
      <c r="BO1194" s="115"/>
      <c r="BP1194" s="104"/>
      <c r="BQ1194" s="116"/>
      <c r="BR1194" s="117"/>
      <c r="BS1194" s="106"/>
      <c r="BT1194" s="136"/>
      <c r="BU1194" s="105"/>
      <c r="BV1194" s="136"/>
      <c r="BW1194" s="105"/>
      <c r="BX1194" s="136"/>
      <c r="BY1194" s="142"/>
      <c r="BZ1194" s="104"/>
      <c r="CA1194" s="104"/>
      <c r="CB1194" s="104"/>
      <c r="CC1194" s="104"/>
      <c r="CD1194" s="104"/>
      <c r="CE1194" s="104"/>
      <c r="CF1194" s="104"/>
      <c r="CG1194" s="104"/>
      <c r="CH1194" s="104"/>
      <c r="CI1194" s="104"/>
      <c r="CJ1194" s="104"/>
      <c r="CK1194" s="104"/>
    </row>
    <row r="1195" spans="1:89" ht="13">
      <c r="A1195" s="102"/>
      <c r="B1195" s="103"/>
      <c r="C1195" s="104"/>
      <c r="D1195" s="104"/>
      <c r="E1195" s="104"/>
      <c r="F1195" s="104"/>
      <c r="G1195" s="105"/>
      <c r="H1195" s="104"/>
      <c r="I1195" s="103"/>
      <c r="J1195" s="106"/>
      <c r="K1195" s="106"/>
      <c r="L1195" s="107"/>
      <c r="M1195" s="107">
        <v>477</v>
      </c>
      <c r="N1195" s="106"/>
      <c r="O1195" s="106"/>
      <c r="P1195" s="106"/>
      <c r="Q1195" s="106"/>
      <c r="R1195" s="106"/>
      <c r="S1195" s="106"/>
      <c r="T1195" s="106"/>
      <c r="U1195" s="106"/>
      <c r="V1195" s="107"/>
      <c r="W1195" s="107"/>
      <c r="X1195" s="106"/>
      <c r="Y1195" s="106"/>
      <c r="Z1195" s="106"/>
      <c r="AA1195" s="106"/>
      <c r="AB1195" s="106"/>
      <c r="AC1195" s="108"/>
      <c r="AD1195" s="104"/>
      <c r="AE1195" s="106"/>
      <c r="AF1195" s="106"/>
      <c r="AG1195" s="106"/>
      <c r="AH1195" s="106"/>
      <c r="AI1195" s="109"/>
      <c r="AJ1195" s="109"/>
      <c r="AK1195" s="104"/>
      <c r="AL1195" s="106"/>
      <c r="AM1195" s="106"/>
      <c r="AN1195" s="106"/>
      <c r="AO1195" s="106"/>
      <c r="AP1195" s="106"/>
      <c r="AQ1195" s="106"/>
      <c r="AR1195" s="106"/>
      <c r="AS1195" s="110"/>
      <c r="AT1195" s="111"/>
      <c r="AU1195" s="111"/>
      <c r="AV1195" s="111"/>
      <c r="AW1195" s="111"/>
      <c r="AX1195" s="111"/>
      <c r="AY1195" s="111"/>
      <c r="AZ1195" s="111"/>
      <c r="BA1195" s="111"/>
      <c r="BB1195" s="111"/>
      <c r="BC1195" s="111"/>
      <c r="BD1195" s="110"/>
      <c r="BE1195" s="110"/>
      <c r="BF1195" s="112"/>
      <c r="BG1195" s="112"/>
      <c r="BH1195" s="112"/>
      <c r="BI1195" s="110"/>
      <c r="BJ1195" s="113"/>
      <c r="BK1195" s="113"/>
      <c r="BL1195" s="113"/>
      <c r="BM1195" s="113"/>
      <c r="BN1195" s="114"/>
      <c r="BO1195" s="115"/>
      <c r="BP1195" s="104"/>
      <c r="BQ1195" s="116"/>
      <c r="BR1195" s="117"/>
      <c r="BS1195" s="106"/>
      <c r="BT1195" s="136"/>
      <c r="BU1195" s="105"/>
      <c r="BV1195" s="136"/>
      <c r="BW1195" s="105"/>
      <c r="BX1195" s="136"/>
      <c r="BY1195" s="142"/>
      <c r="BZ1195" s="104"/>
      <c r="CA1195" s="104"/>
      <c r="CB1195" s="104"/>
      <c r="CC1195" s="104"/>
      <c r="CD1195" s="104"/>
      <c r="CE1195" s="104"/>
      <c r="CF1195" s="104"/>
      <c r="CG1195" s="104"/>
      <c r="CH1195" s="104"/>
      <c r="CI1195" s="104"/>
      <c r="CJ1195" s="104"/>
      <c r="CK1195" s="104"/>
    </row>
    <row r="1196" spans="1:89" ht="13">
      <c r="A1196" s="102"/>
      <c r="B1196" s="103"/>
      <c r="C1196" s="104"/>
      <c r="D1196" s="104"/>
      <c r="E1196" s="104"/>
      <c r="F1196" s="104"/>
      <c r="G1196" s="105"/>
      <c r="H1196" s="104"/>
      <c r="I1196" s="103"/>
      <c r="J1196" s="106"/>
      <c r="K1196" s="106"/>
      <c r="L1196" s="107"/>
      <c r="M1196" s="106"/>
      <c r="N1196" s="106"/>
      <c r="O1196" s="106"/>
      <c r="P1196" s="106"/>
      <c r="Q1196" s="106"/>
      <c r="R1196" s="106"/>
      <c r="S1196" s="106"/>
      <c r="T1196" s="106"/>
      <c r="U1196" s="106"/>
      <c r="V1196" s="107"/>
      <c r="W1196" s="107"/>
      <c r="X1196" s="106"/>
      <c r="Y1196" s="106"/>
      <c r="Z1196" s="106"/>
      <c r="AA1196" s="106"/>
      <c r="AB1196" s="106"/>
      <c r="AC1196" s="108"/>
      <c r="AD1196" s="104"/>
      <c r="AE1196" s="106"/>
      <c r="AF1196" s="106"/>
      <c r="AG1196" s="106"/>
      <c r="AH1196" s="106"/>
      <c r="AI1196" s="109"/>
      <c r="AJ1196" s="109"/>
      <c r="AK1196" s="104"/>
      <c r="AL1196" s="106"/>
      <c r="AM1196" s="106"/>
      <c r="AN1196" s="106"/>
      <c r="AO1196" s="106"/>
      <c r="AP1196" s="106"/>
      <c r="AQ1196" s="106"/>
      <c r="AR1196" s="106"/>
      <c r="AS1196" s="110"/>
      <c r="AT1196" s="111"/>
      <c r="AU1196" s="111"/>
      <c r="AV1196" s="111"/>
      <c r="AW1196" s="111"/>
      <c r="AX1196" s="111"/>
      <c r="AY1196" s="111"/>
      <c r="AZ1196" s="111"/>
      <c r="BA1196" s="111"/>
      <c r="BB1196" s="111"/>
      <c r="BC1196" s="111"/>
      <c r="BD1196" s="110"/>
      <c r="BE1196" s="110"/>
      <c r="BF1196" s="112"/>
      <c r="BG1196" s="112"/>
      <c r="BH1196" s="112"/>
      <c r="BI1196" s="110"/>
      <c r="BJ1196" s="113"/>
      <c r="BK1196" s="113"/>
      <c r="BL1196" s="113"/>
      <c r="BM1196" s="113"/>
      <c r="BN1196" s="114"/>
      <c r="BO1196" s="115"/>
      <c r="BP1196" s="104"/>
      <c r="BQ1196" s="116"/>
      <c r="BR1196" s="117"/>
      <c r="BS1196" s="106"/>
      <c r="BT1196" s="136"/>
      <c r="BU1196" s="105"/>
      <c r="BV1196" s="136"/>
      <c r="BW1196" s="105"/>
      <c r="BX1196" s="136"/>
      <c r="BY1196" s="142"/>
      <c r="BZ1196" s="104"/>
      <c r="CA1196" s="104"/>
      <c r="CB1196" s="104"/>
      <c r="CC1196" s="104"/>
      <c r="CD1196" s="104"/>
      <c r="CE1196" s="104"/>
      <c r="CF1196" s="104"/>
      <c r="CG1196" s="104"/>
      <c r="CH1196" s="104"/>
      <c r="CI1196" s="104"/>
      <c r="CJ1196" s="104"/>
      <c r="CK1196" s="104"/>
    </row>
    <row r="1197" spans="1:89" ht="13">
      <c r="A1197" s="102"/>
      <c r="B1197" s="103"/>
      <c r="C1197" s="104"/>
      <c r="D1197" s="104"/>
      <c r="E1197" s="104"/>
      <c r="F1197" s="104"/>
      <c r="G1197" s="105"/>
      <c r="H1197" s="104"/>
      <c r="I1197" s="103"/>
      <c r="J1197" s="106"/>
      <c r="K1197" s="106"/>
      <c r="L1197" s="107"/>
      <c r="M1197" s="106"/>
      <c r="N1197" s="106"/>
      <c r="O1197" s="106"/>
      <c r="P1197" s="106"/>
      <c r="Q1197" s="106"/>
      <c r="R1197" s="106"/>
      <c r="S1197" s="106"/>
      <c r="T1197" s="106"/>
      <c r="U1197" s="106"/>
      <c r="V1197" s="107"/>
      <c r="W1197" s="107"/>
      <c r="X1197" s="106"/>
      <c r="Y1197" s="106"/>
      <c r="Z1197" s="106"/>
      <c r="AA1197" s="106"/>
      <c r="AB1197" s="106"/>
      <c r="AC1197" s="108"/>
      <c r="AD1197" s="104"/>
      <c r="AE1197" s="106"/>
      <c r="AF1197" s="106"/>
      <c r="AG1197" s="106"/>
      <c r="AH1197" s="106"/>
      <c r="AI1197" s="109"/>
      <c r="AJ1197" s="109"/>
      <c r="AK1197" s="104"/>
      <c r="AL1197" s="106"/>
      <c r="AM1197" s="106"/>
      <c r="AN1197" s="106"/>
      <c r="AO1197" s="106"/>
      <c r="AP1197" s="106"/>
      <c r="AQ1197" s="106"/>
      <c r="AR1197" s="106"/>
      <c r="AS1197" s="110"/>
      <c r="AT1197" s="111"/>
      <c r="AU1197" s="111"/>
      <c r="AV1197" s="111"/>
      <c r="AW1197" s="111"/>
      <c r="AX1197" s="111"/>
      <c r="AY1197" s="111"/>
      <c r="AZ1197" s="111"/>
      <c r="BA1197" s="111"/>
      <c r="BB1197" s="111"/>
      <c r="BC1197" s="111"/>
      <c r="BD1197" s="110"/>
      <c r="BE1197" s="110"/>
      <c r="BF1197" s="112"/>
      <c r="BG1197" s="112"/>
      <c r="BH1197" s="112"/>
      <c r="BI1197" s="110"/>
      <c r="BJ1197" s="113"/>
      <c r="BK1197" s="113"/>
      <c r="BL1197" s="113"/>
      <c r="BM1197" s="113"/>
      <c r="BN1197" s="114"/>
      <c r="BO1197" s="115"/>
      <c r="BP1197" s="104"/>
      <c r="BQ1197" s="116"/>
      <c r="BR1197" s="117"/>
      <c r="BS1197" s="106"/>
      <c r="BT1197" s="136"/>
      <c r="BU1197" s="105"/>
      <c r="BV1197" s="136"/>
      <c r="BW1197" s="105"/>
      <c r="BX1197" s="136"/>
      <c r="BY1197" s="142"/>
      <c r="BZ1197" s="104"/>
      <c r="CA1197" s="104"/>
      <c r="CB1197" s="104"/>
      <c r="CC1197" s="104"/>
      <c r="CD1197" s="104"/>
      <c r="CE1197" s="104"/>
      <c r="CF1197" s="104"/>
      <c r="CG1197" s="104"/>
      <c r="CH1197" s="104"/>
      <c r="CI1197" s="104"/>
      <c r="CJ1197" s="104"/>
      <c r="CK1197" s="104"/>
    </row>
    <row r="1198" spans="1:89" ht="13">
      <c r="A1198" s="102"/>
      <c r="B1198" s="103"/>
      <c r="C1198" s="104"/>
      <c r="D1198" s="104"/>
      <c r="E1198" s="104"/>
      <c r="F1198" s="104"/>
      <c r="G1198" s="105"/>
      <c r="H1198" s="104"/>
      <c r="I1198" s="103"/>
      <c r="J1198" s="106"/>
      <c r="K1198" s="106"/>
      <c r="L1198" s="107"/>
      <c r="M1198" s="106"/>
      <c r="N1198" s="106"/>
      <c r="O1198" s="106"/>
      <c r="P1198" s="106"/>
      <c r="Q1198" s="106"/>
      <c r="R1198" s="106"/>
      <c r="S1198" s="106"/>
      <c r="T1198" s="106"/>
      <c r="U1198" s="106"/>
      <c r="V1198" s="107"/>
      <c r="W1198" s="107"/>
      <c r="X1198" s="106"/>
      <c r="Y1198" s="106"/>
      <c r="Z1198" s="106"/>
      <c r="AA1198" s="106"/>
      <c r="AB1198" s="106"/>
      <c r="AC1198" s="108"/>
      <c r="AD1198" s="104"/>
      <c r="AE1198" s="106"/>
      <c r="AF1198" s="106"/>
      <c r="AG1198" s="106"/>
      <c r="AH1198" s="106"/>
      <c r="AI1198" s="109"/>
      <c r="AJ1198" s="109"/>
      <c r="AK1198" s="104"/>
      <c r="AL1198" s="106"/>
      <c r="AM1198" s="106"/>
      <c r="AN1198" s="106"/>
      <c r="AO1198" s="106"/>
      <c r="AP1198" s="106"/>
      <c r="AQ1198" s="106"/>
      <c r="AR1198" s="106"/>
      <c r="AS1198" s="110"/>
      <c r="AT1198" s="111"/>
      <c r="AU1198" s="111"/>
      <c r="AV1198" s="111"/>
      <c r="AW1198" s="111"/>
      <c r="AX1198" s="111"/>
      <c r="AY1198" s="111"/>
      <c r="AZ1198" s="111"/>
      <c r="BA1198" s="111"/>
      <c r="BB1198" s="111"/>
      <c r="BC1198" s="111"/>
      <c r="BD1198" s="110"/>
      <c r="BE1198" s="110"/>
      <c r="BF1198" s="112"/>
      <c r="BG1198" s="112"/>
      <c r="BH1198" s="112"/>
      <c r="BI1198" s="110"/>
      <c r="BJ1198" s="113"/>
      <c r="BK1198" s="113"/>
      <c r="BL1198" s="113"/>
      <c r="BM1198" s="113"/>
      <c r="BN1198" s="114"/>
      <c r="BO1198" s="115"/>
      <c r="BP1198" s="104"/>
      <c r="BQ1198" s="116"/>
      <c r="BR1198" s="117"/>
      <c r="BS1198" s="106"/>
      <c r="BT1198" s="136"/>
      <c r="BU1198" s="105"/>
      <c r="BV1198" s="136"/>
      <c r="BW1198" s="105"/>
      <c r="BX1198" s="136"/>
      <c r="BY1198" s="142"/>
      <c r="BZ1198" s="104"/>
      <c r="CA1198" s="104"/>
      <c r="CB1198" s="104"/>
      <c r="CC1198" s="104"/>
      <c r="CD1198" s="104"/>
      <c r="CE1198" s="104"/>
      <c r="CF1198" s="104"/>
      <c r="CG1198" s="104"/>
      <c r="CH1198" s="104"/>
      <c r="CI1198" s="104"/>
      <c r="CJ1198" s="104"/>
      <c r="CK1198" s="104"/>
    </row>
    <row r="1199" spans="1:89" ht="13">
      <c r="A1199" s="102"/>
      <c r="B1199" s="103"/>
      <c r="C1199" s="104"/>
      <c r="D1199" s="104"/>
      <c r="E1199" s="104"/>
      <c r="F1199" s="104"/>
      <c r="G1199" s="105"/>
      <c r="H1199" s="104"/>
      <c r="I1199" s="103"/>
      <c r="J1199" s="106"/>
      <c r="K1199" s="106"/>
      <c r="L1199" s="107"/>
      <c r="M1199" s="106"/>
      <c r="N1199" s="106"/>
      <c r="O1199" s="106"/>
      <c r="P1199" s="106"/>
      <c r="Q1199" s="106"/>
      <c r="R1199" s="106"/>
      <c r="S1199" s="106"/>
      <c r="T1199" s="106"/>
      <c r="U1199" s="106"/>
      <c r="V1199" s="107"/>
      <c r="W1199" s="107"/>
      <c r="X1199" s="106"/>
      <c r="Y1199" s="106"/>
      <c r="Z1199" s="106"/>
      <c r="AA1199" s="106"/>
      <c r="AB1199" s="106"/>
      <c r="AC1199" s="108"/>
      <c r="AD1199" s="104"/>
      <c r="AE1199" s="106"/>
      <c r="AF1199" s="106"/>
      <c r="AG1199" s="106"/>
      <c r="AH1199" s="106"/>
      <c r="AI1199" s="109"/>
      <c r="AJ1199" s="109"/>
      <c r="AK1199" s="104"/>
      <c r="AL1199" s="106"/>
      <c r="AM1199" s="106"/>
      <c r="AN1199" s="106"/>
      <c r="AO1199" s="106"/>
      <c r="AP1199" s="106"/>
      <c r="AQ1199" s="106"/>
      <c r="AR1199" s="106"/>
      <c r="AS1199" s="110"/>
      <c r="AT1199" s="111"/>
      <c r="AU1199" s="111"/>
      <c r="AV1199" s="111"/>
      <c r="AW1199" s="111"/>
      <c r="AX1199" s="111"/>
      <c r="AY1199" s="111"/>
      <c r="AZ1199" s="111"/>
      <c r="BA1199" s="111"/>
      <c r="BB1199" s="111"/>
      <c r="BC1199" s="111"/>
      <c r="BD1199" s="110"/>
      <c r="BE1199" s="110"/>
      <c r="BF1199" s="112"/>
      <c r="BG1199" s="112"/>
      <c r="BH1199" s="112"/>
      <c r="BI1199" s="110"/>
      <c r="BJ1199" s="113"/>
      <c r="BK1199" s="113"/>
      <c r="BL1199" s="113"/>
      <c r="BM1199" s="113"/>
      <c r="BN1199" s="114"/>
      <c r="BO1199" s="115"/>
      <c r="BP1199" s="104"/>
      <c r="BQ1199" s="116"/>
      <c r="BR1199" s="117"/>
      <c r="BS1199" s="106"/>
      <c r="BT1199" s="136"/>
      <c r="BU1199" s="105"/>
      <c r="BV1199" s="136"/>
      <c r="BW1199" s="105"/>
      <c r="BX1199" s="136"/>
      <c r="BY1199" s="142"/>
      <c r="BZ1199" s="104"/>
      <c r="CA1199" s="104"/>
      <c r="CB1199" s="104"/>
      <c r="CC1199" s="104"/>
      <c r="CD1199" s="104"/>
      <c r="CE1199" s="104"/>
      <c r="CF1199" s="104"/>
      <c r="CG1199" s="104"/>
      <c r="CH1199" s="104"/>
      <c r="CI1199" s="104"/>
      <c r="CJ1199" s="104"/>
      <c r="CK1199" s="104"/>
    </row>
    <row r="1200" spans="1:89" ht="13">
      <c r="A1200" s="102"/>
      <c r="B1200" s="103"/>
      <c r="C1200" s="104"/>
      <c r="D1200" s="104"/>
      <c r="E1200" s="104"/>
      <c r="F1200" s="104"/>
      <c r="G1200" s="105"/>
      <c r="H1200" s="104"/>
      <c r="I1200" s="103"/>
      <c r="J1200" s="106"/>
      <c r="K1200" s="106"/>
      <c r="L1200" s="107"/>
      <c r="M1200" s="106"/>
      <c r="N1200" s="106"/>
      <c r="O1200" s="106"/>
      <c r="P1200" s="106"/>
      <c r="Q1200" s="106"/>
      <c r="R1200" s="106"/>
      <c r="S1200" s="106"/>
      <c r="T1200" s="106"/>
      <c r="U1200" s="106"/>
      <c r="V1200" s="107"/>
      <c r="W1200" s="107"/>
      <c r="X1200" s="106"/>
      <c r="Y1200" s="106"/>
      <c r="Z1200" s="106"/>
      <c r="AA1200" s="106"/>
      <c r="AB1200" s="106"/>
      <c r="AC1200" s="108"/>
      <c r="AD1200" s="104"/>
      <c r="AE1200" s="106"/>
      <c r="AF1200" s="106"/>
      <c r="AG1200" s="106"/>
      <c r="AH1200" s="106"/>
      <c r="AI1200" s="109"/>
      <c r="AJ1200" s="109"/>
      <c r="AK1200" s="104"/>
      <c r="AL1200" s="106"/>
      <c r="AM1200" s="106"/>
      <c r="AN1200" s="106"/>
      <c r="AO1200" s="106"/>
      <c r="AP1200" s="106"/>
      <c r="AQ1200" s="106"/>
      <c r="AR1200" s="106"/>
      <c r="AS1200" s="110"/>
      <c r="AT1200" s="111"/>
      <c r="AU1200" s="111"/>
      <c r="AV1200" s="111"/>
      <c r="AW1200" s="111"/>
      <c r="AX1200" s="111"/>
      <c r="AY1200" s="111"/>
      <c r="AZ1200" s="111"/>
      <c r="BA1200" s="111"/>
      <c r="BB1200" s="111"/>
      <c r="BC1200" s="111"/>
      <c r="BD1200" s="110"/>
      <c r="BE1200" s="110"/>
      <c r="BF1200" s="112"/>
      <c r="BG1200" s="112"/>
      <c r="BH1200" s="112"/>
      <c r="BI1200" s="110"/>
      <c r="BJ1200" s="113"/>
      <c r="BK1200" s="113"/>
      <c r="BL1200" s="113"/>
      <c r="BM1200" s="113"/>
      <c r="BN1200" s="114"/>
      <c r="BO1200" s="115"/>
      <c r="BP1200" s="104"/>
      <c r="BQ1200" s="116"/>
      <c r="BR1200" s="117"/>
      <c r="BS1200" s="106"/>
      <c r="BT1200" s="136"/>
      <c r="BU1200" s="105"/>
      <c r="BV1200" s="136"/>
      <c r="BW1200" s="105"/>
      <c r="BX1200" s="136"/>
      <c r="BY1200" s="142"/>
      <c r="BZ1200" s="104"/>
      <c r="CA1200" s="104"/>
      <c r="CB1200" s="104"/>
      <c r="CC1200" s="104"/>
      <c r="CD1200" s="104"/>
      <c r="CE1200" s="104"/>
      <c r="CF1200" s="104"/>
      <c r="CG1200" s="104"/>
      <c r="CH1200" s="104"/>
      <c r="CI1200" s="104"/>
      <c r="CJ1200" s="104"/>
      <c r="CK1200" s="104"/>
    </row>
    <row r="1201" spans="1:89" ht="13">
      <c r="A1201" s="102"/>
      <c r="B1201" s="103"/>
      <c r="C1201" s="104"/>
      <c r="D1201" s="104"/>
      <c r="E1201" s="104"/>
      <c r="F1201" s="104"/>
      <c r="G1201" s="105"/>
      <c r="H1201" s="104"/>
      <c r="I1201" s="103"/>
      <c r="J1201" s="106"/>
      <c r="K1201" s="106"/>
      <c r="L1201" s="107"/>
      <c r="M1201" s="106"/>
      <c r="N1201" s="106"/>
      <c r="O1201" s="106"/>
      <c r="P1201" s="106"/>
      <c r="Q1201" s="106"/>
      <c r="R1201" s="106"/>
      <c r="S1201" s="106"/>
      <c r="T1201" s="106"/>
      <c r="U1201" s="106"/>
      <c r="V1201" s="107"/>
      <c r="W1201" s="107"/>
      <c r="X1201" s="106"/>
      <c r="Y1201" s="106"/>
      <c r="Z1201" s="106"/>
      <c r="AA1201" s="106"/>
      <c r="AB1201" s="106"/>
      <c r="AC1201" s="108"/>
      <c r="AD1201" s="104"/>
      <c r="AE1201" s="106"/>
      <c r="AF1201" s="106"/>
      <c r="AG1201" s="106"/>
      <c r="AH1201" s="106"/>
      <c r="AI1201" s="109"/>
      <c r="AJ1201" s="109"/>
      <c r="AK1201" s="104"/>
      <c r="AL1201" s="106"/>
      <c r="AM1201" s="106"/>
      <c r="AN1201" s="106"/>
      <c r="AO1201" s="106"/>
      <c r="AP1201" s="106"/>
      <c r="AQ1201" s="106"/>
      <c r="AR1201" s="106"/>
      <c r="AS1201" s="110"/>
      <c r="AT1201" s="111"/>
      <c r="AU1201" s="111"/>
      <c r="AV1201" s="111"/>
      <c r="AW1201" s="111"/>
      <c r="AX1201" s="111"/>
      <c r="AY1201" s="111"/>
      <c r="AZ1201" s="111"/>
      <c r="BA1201" s="111"/>
      <c r="BB1201" s="111"/>
      <c r="BC1201" s="111"/>
      <c r="BD1201" s="110"/>
      <c r="BE1201" s="110"/>
      <c r="BF1201" s="112"/>
      <c r="BG1201" s="112"/>
      <c r="BH1201" s="112"/>
      <c r="BI1201" s="110"/>
      <c r="BJ1201" s="113"/>
      <c r="BK1201" s="113"/>
      <c r="BL1201" s="113"/>
      <c r="BM1201" s="113"/>
      <c r="BN1201" s="114"/>
      <c r="BO1201" s="115"/>
      <c r="BP1201" s="104"/>
      <c r="BQ1201" s="116"/>
      <c r="BR1201" s="117"/>
      <c r="BS1201" s="106"/>
      <c r="BT1201" s="136"/>
      <c r="BU1201" s="105"/>
      <c r="BV1201" s="136"/>
      <c r="BW1201" s="105"/>
      <c r="BX1201" s="136"/>
      <c r="BY1201" s="142"/>
      <c r="BZ1201" s="104"/>
      <c r="CA1201" s="104"/>
      <c r="CB1201" s="104"/>
      <c r="CC1201" s="104"/>
      <c r="CD1201" s="104"/>
      <c r="CE1201" s="104"/>
      <c r="CF1201" s="104"/>
      <c r="CG1201" s="104"/>
      <c r="CH1201" s="104"/>
      <c r="CI1201" s="104"/>
      <c r="CJ1201" s="104"/>
      <c r="CK1201" s="104"/>
    </row>
    <row r="1202" spans="1:89" ht="13">
      <c r="A1202" s="102"/>
      <c r="B1202" s="103"/>
      <c r="C1202" s="104"/>
      <c r="D1202" s="104"/>
      <c r="E1202" s="104"/>
      <c r="F1202" s="104"/>
      <c r="G1202" s="105"/>
      <c r="H1202" s="104"/>
      <c r="I1202" s="103"/>
      <c r="J1202" s="106"/>
      <c r="K1202" s="106"/>
      <c r="L1202" s="107"/>
      <c r="M1202" s="106"/>
      <c r="N1202" s="106"/>
      <c r="O1202" s="106"/>
      <c r="P1202" s="106"/>
      <c r="Q1202" s="106"/>
      <c r="R1202" s="106"/>
      <c r="S1202" s="106"/>
      <c r="T1202" s="106"/>
      <c r="U1202" s="106"/>
      <c r="V1202" s="107"/>
      <c r="W1202" s="107"/>
      <c r="X1202" s="106"/>
      <c r="Y1202" s="106"/>
      <c r="Z1202" s="106"/>
      <c r="AA1202" s="106"/>
      <c r="AB1202" s="106"/>
      <c r="AC1202" s="108"/>
      <c r="AD1202" s="104"/>
      <c r="AE1202" s="106"/>
      <c r="AF1202" s="106"/>
      <c r="AG1202" s="106"/>
      <c r="AH1202" s="106"/>
      <c r="AI1202" s="109"/>
      <c r="AJ1202" s="109"/>
      <c r="AK1202" s="104"/>
      <c r="AL1202" s="106"/>
      <c r="AM1202" s="106"/>
      <c r="AN1202" s="106"/>
      <c r="AO1202" s="106"/>
      <c r="AP1202" s="106"/>
      <c r="AQ1202" s="106"/>
      <c r="AR1202" s="106"/>
      <c r="AS1202" s="110"/>
      <c r="AT1202" s="111"/>
      <c r="AU1202" s="111"/>
      <c r="AV1202" s="111"/>
      <c r="AW1202" s="111"/>
      <c r="AX1202" s="111"/>
      <c r="AY1202" s="111"/>
      <c r="AZ1202" s="111"/>
      <c r="BA1202" s="111"/>
      <c r="BB1202" s="111"/>
      <c r="BC1202" s="111"/>
      <c r="BD1202" s="110"/>
      <c r="BE1202" s="110"/>
      <c r="BF1202" s="112"/>
      <c r="BG1202" s="112"/>
      <c r="BH1202" s="112"/>
      <c r="BI1202" s="110"/>
      <c r="BJ1202" s="113"/>
      <c r="BK1202" s="113"/>
      <c r="BL1202" s="113"/>
      <c r="BM1202" s="113"/>
      <c r="BN1202" s="114"/>
      <c r="BO1202" s="115"/>
      <c r="BP1202" s="104"/>
      <c r="BQ1202" s="116"/>
      <c r="BR1202" s="117"/>
      <c r="BS1202" s="106"/>
      <c r="BT1202" s="136"/>
      <c r="BU1202" s="105"/>
      <c r="BV1202" s="136"/>
      <c r="BW1202" s="105"/>
      <c r="BX1202" s="136"/>
      <c r="BY1202" s="142"/>
      <c r="BZ1202" s="104"/>
      <c r="CA1202" s="104"/>
      <c r="CB1202" s="104"/>
      <c r="CC1202" s="104"/>
      <c r="CD1202" s="104"/>
      <c r="CE1202" s="104"/>
      <c r="CF1202" s="104"/>
      <c r="CG1202" s="104"/>
      <c r="CH1202" s="104"/>
      <c r="CI1202" s="104"/>
      <c r="CJ1202" s="104"/>
      <c r="CK1202" s="104"/>
    </row>
    <row r="1203" spans="1:89" ht="13">
      <c r="A1203" s="102"/>
      <c r="B1203" s="103"/>
      <c r="C1203" s="104"/>
      <c r="D1203" s="104"/>
      <c r="E1203" s="104"/>
      <c r="F1203" s="104"/>
      <c r="G1203" s="105"/>
      <c r="H1203" s="104"/>
      <c r="I1203" s="103"/>
      <c r="J1203" s="106"/>
      <c r="K1203" s="106"/>
      <c r="L1203" s="107"/>
      <c r="M1203" s="107">
        <v>388</v>
      </c>
      <c r="N1203" s="106"/>
      <c r="O1203" s="106"/>
      <c r="P1203" s="106"/>
      <c r="Q1203" s="106"/>
      <c r="R1203" s="106"/>
      <c r="S1203" s="106"/>
      <c r="T1203" s="106"/>
      <c r="U1203" s="106"/>
      <c r="V1203" s="107"/>
      <c r="W1203" s="107"/>
      <c r="X1203" s="106"/>
      <c r="Y1203" s="106"/>
      <c r="Z1203" s="106"/>
      <c r="AA1203" s="106"/>
      <c r="AB1203" s="106"/>
      <c r="AC1203" s="108"/>
      <c r="AD1203" s="104"/>
      <c r="AE1203" s="106"/>
      <c r="AF1203" s="106"/>
      <c r="AG1203" s="106"/>
      <c r="AH1203" s="106"/>
      <c r="AI1203" s="109"/>
      <c r="AJ1203" s="109"/>
      <c r="AK1203" s="104"/>
      <c r="AL1203" s="106"/>
      <c r="AM1203" s="106"/>
      <c r="AN1203" s="106"/>
      <c r="AO1203" s="106"/>
      <c r="AP1203" s="106"/>
      <c r="AQ1203" s="106"/>
      <c r="AR1203" s="106"/>
      <c r="AS1203" s="110"/>
      <c r="AT1203" s="111"/>
      <c r="AU1203" s="111"/>
      <c r="AV1203" s="111"/>
      <c r="AW1203" s="111"/>
      <c r="AX1203" s="111"/>
      <c r="AY1203" s="111"/>
      <c r="AZ1203" s="111"/>
      <c r="BA1203" s="111"/>
      <c r="BB1203" s="111"/>
      <c r="BC1203" s="111"/>
      <c r="BD1203" s="110"/>
      <c r="BE1203" s="110"/>
      <c r="BF1203" s="112"/>
      <c r="BG1203" s="112"/>
      <c r="BH1203" s="112"/>
      <c r="BI1203" s="110"/>
      <c r="BJ1203" s="113"/>
      <c r="BK1203" s="113"/>
      <c r="BL1203" s="113"/>
      <c r="BM1203" s="113"/>
      <c r="BN1203" s="114"/>
      <c r="BO1203" s="115"/>
      <c r="BP1203" s="104"/>
      <c r="BQ1203" s="116"/>
      <c r="BR1203" s="117"/>
      <c r="BS1203" s="106"/>
      <c r="BT1203" s="136"/>
      <c r="BU1203" s="105"/>
      <c r="BV1203" s="136"/>
      <c r="BW1203" s="105"/>
      <c r="BX1203" s="136"/>
      <c r="BY1203" s="142"/>
      <c r="BZ1203" s="104"/>
      <c r="CA1203" s="104"/>
      <c r="CB1203" s="104"/>
      <c r="CC1203" s="104"/>
      <c r="CD1203" s="104"/>
      <c r="CE1203" s="104"/>
      <c r="CF1203" s="104"/>
      <c r="CG1203" s="104"/>
      <c r="CH1203" s="104"/>
      <c r="CI1203" s="104"/>
      <c r="CJ1203" s="104"/>
      <c r="CK1203" s="104"/>
    </row>
    <row r="1204" spans="1:89" ht="13">
      <c r="A1204" s="102"/>
      <c r="B1204" s="103"/>
      <c r="C1204" s="104"/>
      <c r="D1204" s="104"/>
      <c r="E1204" s="104"/>
      <c r="F1204" s="104"/>
      <c r="G1204" s="105"/>
      <c r="H1204" s="104"/>
      <c r="I1204" s="103"/>
      <c r="J1204" s="106"/>
      <c r="K1204" s="106"/>
      <c r="L1204" s="107"/>
      <c r="M1204" s="106"/>
      <c r="N1204" s="106"/>
      <c r="O1204" s="106"/>
      <c r="P1204" s="106"/>
      <c r="Q1204" s="106"/>
      <c r="R1204" s="106"/>
      <c r="S1204" s="106"/>
      <c r="T1204" s="106"/>
      <c r="U1204" s="106"/>
      <c r="V1204" s="107"/>
      <c r="W1204" s="107"/>
      <c r="X1204" s="106"/>
      <c r="Y1204" s="106"/>
      <c r="Z1204" s="106"/>
      <c r="AA1204" s="106"/>
      <c r="AB1204" s="106"/>
      <c r="AC1204" s="108"/>
      <c r="AD1204" s="104"/>
      <c r="AE1204" s="106"/>
      <c r="AF1204" s="106"/>
      <c r="AG1204" s="106"/>
      <c r="AH1204" s="106"/>
      <c r="AI1204" s="109"/>
      <c r="AJ1204" s="109"/>
      <c r="AK1204" s="104"/>
      <c r="AL1204" s="106"/>
      <c r="AM1204" s="106"/>
      <c r="AN1204" s="106"/>
      <c r="AO1204" s="106"/>
      <c r="AP1204" s="106"/>
      <c r="AQ1204" s="106"/>
      <c r="AR1204" s="106"/>
      <c r="AS1204" s="110"/>
      <c r="AT1204" s="111"/>
      <c r="AU1204" s="111"/>
      <c r="AV1204" s="111"/>
      <c r="AW1204" s="111"/>
      <c r="AX1204" s="111"/>
      <c r="AY1204" s="111"/>
      <c r="AZ1204" s="111"/>
      <c r="BA1204" s="111"/>
      <c r="BB1204" s="111"/>
      <c r="BC1204" s="111"/>
      <c r="BD1204" s="110"/>
      <c r="BE1204" s="110"/>
      <c r="BF1204" s="112"/>
      <c r="BG1204" s="112"/>
      <c r="BH1204" s="112"/>
      <c r="BI1204" s="110"/>
      <c r="BJ1204" s="113"/>
      <c r="BK1204" s="113"/>
      <c r="BL1204" s="113"/>
      <c r="BM1204" s="113"/>
      <c r="BN1204" s="114"/>
      <c r="BO1204" s="115"/>
      <c r="BP1204" s="104"/>
      <c r="BQ1204" s="116"/>
      <c r="BR1204" s="117"/>
      <c r="BS1204" s="106"/>
      <c r="BT1204" s="136"/>
      <c r="BU1204" s="105"/>
      <c r="BV1204" s="136"/>
      <c r="BW1204" s="105"/>
      <c r="BX1204" s="136"/>
      <c r="BY1204" s="142"/>
      <c r="BZ1204" s="104"/>
      <c r="CA1204" s="104"/>
      <c r="CB1204" s="104"/>
      <c r="CC1204" s="104"/>
      <c r="CD1204" s="104"/>
      <c r="CE1204" s="104"/>
      <c r="CF1204" s="104"/>
      <c r="CG1204" s="104"/>
      <c r="CH1204" s="104"/>
      <c r="CI1204" s="104"/>
      <c r="CJ1204" s="104"/>
      <c r="CK1204" s="104"/>
    </row>
    <row r="1205" spans="1:89" ht="13">
      <c r="A1205" s="102"/>
      <c r="B1205" s="103"/>
      <c r="C1205" s="104"/>
      <c r="D1205" s="104"/>
      <c r="E1205" s="104"/>
      <c r="F1205" s="104"/>
      <c r="G1205" s="105"/>
      <c r="H1205" s="104"/>
      <c r="I1205" s="103"/>
      <c r="J1205" s="106"/>
      <c r="K1205" s="106"/>
      <c r="L1205" s="107"/>
      <c r="M1205" s="106"/>
      <c r="N1205" s="106"/>
      <c r="O1205" s="106"/>
      <c r="P1205" s="106"/>
      <c r="Q1205" s="106"/>
      <c r="R1205" s="106"/>
      <c r="S1205" s="106"/>
      <c r="T1205" s="106"/>
      <c r="U1205" s="106"/>
      <c r="V1205" s="107"/>
      <c r="W1205" s="107"/>
      <c r="X1205" s="106"/>
      <c r="Y1205" s="106"/>
      <c r="Z1205" s="106"/>
      <c r="AA1205" s="106"/>
      <c r="AB1205" s="106"/>
      <c r="AC1205" s="108"/>
      <c r="AD1205" s="104"/>
      <c r="AE1205" s="106"/>
      <c r="AF1205" s="106"/>
      <c r="AG1205" s="106"/>
      <c r="AH1205" s="106"/>
      <c r="AI1205" s="109"/>
      <c r="AJ1205" s="109"/>
      <c r="AK1205" s="104"/>
      <c r="AL1205" s="106"/>
      <c r="AM1205" s="106"/>
      <c r="AN1205" s="106"/>
      <c r="AO1205" s="106"/>
      <c r="AP1205" s="106"/>
      <c r="AQ1205" s="106"/>
      <c r="AR1205" s="106"/>
      <c r="AS1205" s="110"/>
      <c r="AT1205" s="111"/>
      <c r="AU1205" s="111"/>
      <c r="AV1205" s="111"/>
      <c r="AW1205" s="111"/>
      <c r="AX1205" s="111"/>
      <c r="AY1205" s="111"/>
      <c r="AZ1205" s="111"/>
      <c r="BA1205" s="111"/>
      <c r="BB1205" s="111"/>
      <c r="BC1205" s="111"/>
      <c r="BD1205" s="110"/>
      <c r="BE1205" s="110"/>
      <c r="BF1205" s="112"/>
      <c r="BG1205" s="112"/>
      <c r="BH1205" s="112"/>
      <c r="BI1205" s="110"/>
      <c r="BJ1205" s="113"/>
      <c r="BK1205" s="113"/>
      <c r="BL1205" s="113"/>
      <c r="BM1205" s="113"/>
      <c r="BN1205" s="114"/>
      <c r="BO1205" s="115"/>
      <c r="BP1205" s="104"/>
      <c r="BQ1205" s="116"/>
      <c r="BR1205" s="117"/>
      <c r="BS1205" s="106"/>
      <c r="BT1205" s="136"/>
      <c r="BU1205" s="105"/>
      <c r="BV1205" s="136"/>
      <c r="BW1205" s="105"/>
      <c r="BX1205" s="136"/>
      <c r="BY1205" s="142"/>
      <c r="BZ1205" s="104"/>
      <c r="CA1205" s="104"/>
      <c r="CB1205" s="104"/>
      <c r="CC1205" s="104"/>
      <c r="CD1205" s="104"/>
      <c r="CE1205" s="104"/>
      <c r="CF1205" s="104"/>
      <c r="CG1205" s="104"/>
      <c r="CH1205" s="104"/>
      <c r="CI1205" s="104"/>
      <c r="CJ1205" s="104"/>
      <c r="CK1205" s="104"/>
    </row>
    <row r="1206" spans="1:89" ht="13">
      <c r="A1206" s="102"/>
      <c r="B1206" s="103"/>
      <c r="C1206" s="104"/>
      <c r="D1206" s="104"/>
      <c r="E1206" s="104"/>
      <c r="F1206" s="104"/>
      <c r="G1206" s="105"/>
      <c r="H1206" s="104"/>
      <c r="I1206" s="103"/>
      <c r="J1206" s="106"/>
      <c r="K1206" s="106"/>
      <c r="L1206" s="107"/>
      <c r="M1206" s="106"/>
      <c r="N1206" s="106"/>
      <c r="O1206" s="106"/>
      <c r="P1206" s="106"/>
      <c r="Q1206" s="106"/>
      <c r="R1206" s="106"/>
      <c r="S1206" s="106"/>
      <c r="T1206" s="106"/>
      <c r="U1206" s="106"/>
      <c r="V1206" s="107"/>
      <c r="W1206" s="107"/>
      <c r="X1206" s="106"/>
      <c r="Y1206" s="106"/>
      <c r="Z1206" s="106"/>
      <c r="AA1206" s="106"/>
      <c r="AB1206" s="106"/>
      <c r="AC1206" s="108"/>
      <c r="AD1206" s="104"/>
      <c r="AE1206" s="106"/>
      <c r="AF1206" s="106"/>
      <c r="AG1206" s="106"/>
      <c r="AH1206" s="106"/>
      <c r="AI1206" s="109"/>
      <c r="AJ1206" s="109"/>
      <c r="AK1206" s="104"/>
      <c r="AL1206" s="106"/>
      <c r="AM1206" s="106"/>
      <c r="AN1206" s="106"/>
      <c r="AO1206" s="106"/>
      <c r="AP1206" s="106"/>
      <c r="AQ1206" s="106"/>
      <c r="AR1206" s="106"/>
      <c r="AS1206" s="110"/>
      <c r="AT1206" s="111"/>
      <c r="AU1206" s="111"/>
      <c r="AV1206" s="111"/>
      <c r="AW1206" s="111"/>
      <c r="AX1206" s="111"/>
      <c r="AY1206" s="111"/>
      <c r="AZ1206" s="111"/>
      <c r="BA1206" s="111"/>
      <c r="BB1206" s="111"/>
      <c r="BC1206" s="111"/>
      <c r="BD1206" s="110"/>
      <c r="BE1206" s="110"/>
      <c r="BF1206" s="112"/>
      <c r="BG1206" s="112"/>
      <c r="BH1206" s="112"/>
      <c r="BI1206" s="110"/>
      <c r="BJ1206" s="113"/>
      <c r="BK1206" s="113"/>
      <c r="BL1206" s="113"/>
      <c r="BM1206" s="113"/>
      <c r="BN1206" s="114"/>
      <c r="BO1206" s="115"/>
      <c r="BP1206" s="104"/>
      <c r="BQ1206" s="116"/>
      <c r="BR1206" s="117"/>
      <c r="BS1206" s="106"/>
      <c r="BT1206" s="136"/>
      <c r="BU1206" s="105"/>
      <c r="BV1206" s="136"/>
      <c r="BW1206" s="105"/>
      <c r="BX1206" s="136"/>
      <c r="BY1206" s="142"/>
      <c r="BZ1206" s="104"/>
      <c r="CA1206" s="104"/>
      <c r="CB1206" s="104"/>
      <c r="CC1206" s="104"/>
      <c r="CD1206" s="104"/>
      <c r="CE1206" s="104"/>
      <c r="CF1206" s="104"/>
      <c r="CG1206" s="104"/>
      <c r="CH1206" s="104"/>
      <c r="CI1206" s="104"/>
      <c r="CJ1206" s="104"/>
      <c r="CK1206" s="104"/>
    </row>
    <row r="1207" spans="1:89" ht="13">
      <c r="A1207" s="102"/>
      <c r="B1207" s="103"/>
      <c r="C1207" s="104"/>
      <c r="D1207" s="104"/>
      <c r="E1207" s="104"/>
      <c r="F1207" s="104"/>
      <c r="G1207" s="105"/>
      <c r="H1207" s="104"/>
      <c r="I1207" s="103"/>
      <c r="J1207" s="106"/>
      <c r="K1207" s="106"/>
      <c r="L1207" s="107"/>
      <c r="M1207" s="106"/>
      <c r="N1207" s="106"/>
      <c r="O1207" s="106"/>
      <c r="P1207" s="106"/>
      <c r="Q1207" s="106"/>
      <c r="R1207" s="106"/>
      <c r="S1207" s="106"/>
      <c r="T1207" s="106"/>
      <c r="U1207" s="106"/>
      <c r="V1207" s="107"/>
      <c r="W1207" s="107"/>
      <c r="X1207" s="106"/>
      <c r="Y1207" s="106"/>
      <c r="Z1207" s="106"/>
      <c r="AA1207" s="106"/>
      <c r="AB1207" s="106"/>
      <c r="AC1207" s="108"/>
      <c r="AD1207" s="104"/>
      <c r="AE1207" s="106"/>
      <c r="AF1207" s="106"/>
      <c r="AG1207" s="106"/>
      <c r="AH1207" s="106"/>
      <c r="AI1207" s="109"/>
      <c r="AJ1207" s="109"/>
      <c r="AK1207" s="104"/>
      <c r="AL1207" s="106"/>
      <c r="AM1207" s="106"/>
      <c r="AN1207" s="106"/>
      <c r="AO1207" s="106"/>
      <c r="AP1207" s="106"/>
      <c r="AQ1207" s="106"/>
      <c r="AR1207" s="106"/>
      <c r="AS1207" s="110"/>
      <c r="AT1207" s="111"/>
      <c r="AU1207" s="111"/>
      <c r="AV1207" s="111"/>
      <c r="AW1207" s="111"/>
      <c r="AX1207" s="111"/>
      <c r="AY1207" s="111"/>
      <c r="AZ1207" s="111"/>
      <c r="BA1207" s="111"/>
      <c r="BB1207" s="111"/>
      <c r="BC1207" s="111"/>
      <c r="BD1207" s="110"/>
      <c r="BE1207" s="110"/>
      <c r="BF1207" s="112"/>
      <c r="BG1207" s="112"/>
      <c r="BH1207" s="112"/>
      <c r="BI1207" s="110"/>
      <c r="BJ1207" s="113"/>
      <c r="BK1207" s="113"/>
      <c r="BL1207" s="113"/>
      <c r="BM1207" s="113"/>
      <c r="BN1207" s="114"/>
      <c r="BO1207" s="115"/>
      <c r="BP1207" s="104"/>
      <c r="BQ1207" s="116"/>
      <c r="BR1207" s="117"/>
      <c r="BS1207" s="106"/>
      <c r="BT1207" s="136"/>
      <c r="BU1207" s="105"/>
      <c r="BV1207" s="136"/>
      <c r="BW1207" s="105"/>
      <c r="BX1207" s="136"/>
      <c r="BY1207" s="142"/>
      <c r="BZ1207" s="104"/>
      <c r="CA1207" s="104"/>
      <c r="CB1207" s="104"/>
      <c r="CC1207" s="104"/>
      <c r="CD1207" s="104"/>
      <c r="CE1207" s="104"/>
      <c r="CF1207" s="104"/>
      <c r="CG1207" s="104"/>
      <c r="CH1207" s="104"/>
      <c r="CI1207" s="104"/>
      <c r="CJ1207" s="104"/>
      <c r="CK1207" s="104"/>
    </row>
    <row r="1208" spans="1:89" ht="13">
      <c r="A1208" s="102"/>
      <c r="B1208" s="103"/>
      <c r="C1208" s="104"/>
      <c r="D1208" s="104"/>
      <c r="E1208" s="104"/>
      <c r="F1208" s="104"/>
      <c r="G1208" s="105"/>
      <c r="H1208" s="104"/>
      <c r="I1208" s="103"/>
      <c r="J1208" s="106"/>
      <c r="K1208" s="106"/>
      <c r="L1208" s="107"/>
      <c r="M1208" s="106"/>
      <c r="N1208" s="106"/>
      <c r="O1208" s="106"/>
      <c r="P1208" s="106"/>
      <c r="Q1208" s="106"/>
      <c r="R1208" s="106"/>
      <c r="S1208" s="106"/>
      <c r="T1208" s="106"/>
      <c r="U1208" s="106"/>
      <c r="V1208" s="107"/>
      <c r="W1208" s="107"/>
      <c r="X1208" s="106"/>
      <c r="Y1208" s="106"/>
      <c r="Z1208" s="106"/>
      <c r="AA1208" s="106"/>
      <c r="AB1208" s="106"/>
      <c r="AC1208" s="108"/>
      <c r="AD1208" s="104"/>
      <c r="AE1208" s="106"/>
      <c r="AF1208" s="106"/>
      <c r="AG1208" s="106"/>
      <c r="AH1208" s="106"/>
      <c r="AI1208" s="109"/>
      <c r="AJ1208" s="109"/>
      <c r="AK1208" s="104"/>
      <c r="AL1208" s="106"/>
      <c r="AM1208" s="106"/>
      <c r="AN1208" s="106"/>
      <c r="AO1208" s="106"/>
      <c r="AP1208" s="106"/>
      <c r="AQ1208" s="106"/>
      <c r="AR1208" s="106"/>
      <c r="AS1208" s="110"/>
      <c r="AT1208" s="111"/>
      <c r="AU1208" s="111"/>
      <c r="AV1208" s="111"/>
      <c r="AW1208" s="111"/>
      <c r="AX1208" s="111"/>
      <c r="AY1208" s="111"/>
      <c r="AZ1208" s="111"/>
      <c r="BA1208" s="111"/>
      <c r="BB1208" s="111"/>
      <c r="BC1208" s="111"/>
      <c r="BD1208" s="110"/>
      <c r="BE1208" s="110"/>
      <c r="BF1208" s="112"/>
      <c r="BG1208" s="112"/>
      <c r="BH1208" s="112"/>
      <c r="BI1208" s="110"/>
      <c r="BJ1208" s="113"/>
      <c r="BK1208" s="113"/>
      <c r="BL1208" s="113"/>
      <c r="BM1208" s="113"/>
      <c r="BN1208" s="114"/>
      <c r="BO1208" s="115"/>
      <c r="BP1208" s="104"/>
      <c r="BQ1208" s="116"/>
      <c r="BR1208" s="117"/>
      <c r="BS1208" s="106"/>
      <c r="BT1208" s="136"/>
      <c r="BU1208" s="105"/>
      <c r="BV1208" s="136"/>
      <c r="BW1208" s="105"/>
      <c r="BX1208" s="136"/>
      <c r="BY1208" s="142"/>
      <c r="BZ1208" s="104"/>
      <c r="CA1208" s="104"/>
      <c r="CB1208" s="104"/>
      <c r="CC1208" s="104"/>
      <c r="CD1208" s="104"/>
      <c r="CE1208" s="104"/>
      <c r="CF1208" s="104"/>
      <c r="CG1208" s="104"/>
      <c r="CH1208" s="104"/>
      <c r="CI1208" s="104"/>
      <c r="CJ1208" s="104"/>
      <c r="CK1208" s="104"/>
    </row>
    <row r="1209" spans="1:89" ht="13">
      <c r="A1209" s="102"/>
      <c r="B1209" s="103"/>
      <c r="C1209" s="104"/>
      <c r="D1209" s="104"/>
      <c r="E1209" s="104"/>
      <c r="F1209" s="104"/>
      <c r="G1209" s="105"/>
      <c r="H1209" s="104"/>
      <c r="I1209" s="103"/>
      <c r="J1209" s="106"/>
      <c r="K1209" s="106"/>
      <c r="L1209" s="107"/>
      <c r="M1209" s="106"/>
      <c r="N1209" s="106"/>
      <c r="O1209" s="106"/>
      <c r="P1209" s="106"/>
      <c r="Q1209" s="106"/>
      <c r="R1209" s="106"/>
      <c r="S1209" s="106"/>
      <c r="T1209" s="106"/>
      <c r="U1209" s="106"/>
      <c r="V1209" s="107"/>
      <c r="W1209" s="107"/>
      <c r="X1209" s="106"/>
      <c r="Y1209" s="106"/>
      <c r="Z1209" s="106"/>
      <c r="AA1209" s="106"/>
      <c r="AB1209" s="106"/>
      <c r="AC1209" s="108"/>
      <c r="AD1209" s="104"/>
      <c r="AE1209" s="106"/>
      <c r="AF1209" s="106"/>
      <c r="AG1209" s="106"/>
      <c r="AH1209" s="106"/>
      <c r="AI1209" s="109"/>
      <c r="AJ1209" s="109"/>
      <c r="AK1209" s="104"/>
      <c r="AL1209" s="106"/>
      <c r="AM1209" s="106"/>
      <c r="AN1209" s="106"/>
      <c r="AO1209" s="106"/>
      <c r="AP1209" s="106"/>
      <c r="AQ1209" s="106"/>
      <c r="AR1209" s="106"/>
      <c r="AS1209" s="110"/>
      <c r="AT1209" s="111"/>
      <c r="AU1209" s="111"/>
      <c r="AV1209" s="111"/>
      <c r="AW1209" s="111"/>
      <c r="AX1209" s="111"/>
      <c r="AY1209" s="111"/>
      <c r="AZ1209" s="111"/>
      <c r="BA1209" s="111"/>
      <c r="BB1209" s="111"/>
      <c r="BC1209" s="111"/>
      <c r="BD1209" s="110"/>
      <c r="BE1209" s="110"/>
      <c r="BF1209" s="112"/>
      <c r="BG1209" s="112"/>
      <c r="BH1209" s="112"/>
      <c r="BI1209" s="110"/>
      <c r="BJ1209" s="113"/>
      <c r="BK1209" s="113"/>
      <c r="BL1209" s="113"/>
      <c r="BM1209" s="113"/>
      <c r="BN1209" s="114"/>
      <c r="BO1209" s="115"/>
      <c r="BP1209" s="104"/>
      <c r="BQ1209" s="116"/>
      <c r="BR1209" s="117"/>
      <c r="BS1209" s="106"/>
      <c r="BT1209" s="136"/>
      <c r="BU1209" s="105"/>
      <c r="BV1209" s="136"/>
      <c r="BW1209" s="105"/>
      <c r="BX1209" s="136"/>
      <c r="BY1209" s="142"/>
      <c r="BZ1209" s="104"/>
      <c r="CA1209" s="104"/>
      <c r="CB1209" s="104"/>
      <c r="CC1209" s="104"/>
      <c r="CD1209" s="104"/>
      <c r="CE1209" s="104"/>
      <c r="CF1209" s="104"/>
      <c r="CG1209" s="104"/>
      <c r="CH1209" s="104"/>
      <c r="CI1209" s="104"/>
      <c r="CJ1209" s="104"/>
      <c r="CK1209" s="104"/>
    </row>
    <row r="1210" spans="1:89" ht="13">
      <c r="A1210" s="102"/>
      <c r="B1210" s="103"/>
      <c r="C1210" s="104"/>
      <c r="D1210" s="104"/>
      <c r="E1210" s="104"/>
      <c r="F1210" s="104"/>
      <c r="G1210" s="105"/>
      <c r="H1210" s="104"/>
      <c r="I1210" s="103"/>
      <c r="J1210" s="106"/>
      <c r="K1210" s="106"/>
      <c r="L1210" s="107"/>
      <c r="M1210" s="106"/>
      <c r="N1210" s="106"/>
      <c r="O1210" s="106"/>
      <c r="P1210" s="106"/>
      <c r="Q1210" s="106"/>
      <c r="R1210" s="106"/>
      <c r="S1210" s="106"/>
      <c r="T1210" s="106"/>
      <c r="U1210" s="106"/>
      <c r="V1210" s="107"/>
      <c r="W1210" s="107"/>
      <c r="X1210" s="106"/>
      <c r="Y1210" s="106"/>
      <c r="Z1210" s="106"/>
      <c r="AA1210" s="106"/>
      <c r="AB1210" s="106"/>
      <c r="AC1210" s="108"/>
      <c r="AD1210" s="104"/>
      <c r="AE1210" s="106"/>
      <c r="AF1210" s="106"/>
      <c r="AG1210" s="106"/>
      <c r="AH1210" s="106"/>
      <c r="AI1210" s="109"/>
      <c r="AJ1210" s="109"/>
      <c r="AK1210" s="104"/>
      <c r="AL1210" s="106"/>
      <c r="AM1210" s="106"/>
      <c r="AN1210" s="106"/>
      <c r="AO1210" s="106"/>
      <c r="AP1210" s="106"/>
      <c r="AQ1210" s="106"/>
      <c r="AR1210" s="106"/>
      <c r="AS1210" s="110"/>
      <c r="AT1210" s="111"/>
      <c r="AU1210" s="111"/>
      <c r="AV1210" s="111"/>
      <c r="AW1210" s="111"/>
      <c r="AX1210" s="111"/>
      <c r="AY1210" s="111"/>
      <c r="AZ1210" s="111"/>
      <c r="BA1210" s="111"/>
      <c r="BB1210" s="111"/>
      <c r="BC1210" s="111"/>
      <c r="BD1210" s="110"/>
      <c r="BE1210" s="110"/>
      <c r="BF1210" s="112"/>
      <c r="BG1210" s="112"/>
      <c r="BH1210" s="112"/>
      <c r="BI1210" s="110"/>
      <c r="BJ1210" s="113"/>
      <c r="BK1210" s="113"/>
      <c r="BL1210" s="113"/>
      <c r="BM1210" s="113"/>
      <c r="BN1210" s="114"/>
      <c r="BO1210" s="115"/>
      <c r="BP1210" s="104"/>
      <c r="BQ1210" s="116"/>
      <c r="BR1210" s="117"/>
      <c r="BS1210" s="106"/>
      <c r="BT1210" s="136"/>
      <c r="BU1210" s="105"/>
      <c r="BV1210" s="136"/>
      <c r="BW1210" s="105"/>
      <c r="BX1210" s="136"/>
      <c r="BY1210" s="142"/>
      <c r="BZ1210" s="104"/>
      <c r="CA1210" s="104"/>
      <c r="CB1210" s="104"/>
      <c r="CC1210" s="104"/>
      <c r="CD1210" s="104"/>
      <c r="CE1210" s="104"/>
      <c r="CF1210" s="104"/>
      <c r="CG1210" s="104"/>
      <c r="CH1210" s="104"/>
      <c r="CI1210" s="104"/>
      <c r="CJ1210" s="104"/>
      <c r="CK1210" s="104"/>
    </row>
    <row r="1211" spans="1:89" ht="13">
      <c r="A1211" s="102"/>
      <c r="B1211" s="103"/>
      <c r="C1211" s="104"/>
      <c r="D1211" s="104"/>
      <c r="E1211" s="104"/>
      <c r="F1211" s="104"/>
      <c r="G1211" s="105"/>
      <c r="H1211" s="104"/>
      <c r="I1211" s="103"/>
      <c r="J1211" s="106"/>
      <c r="K1211" s="106"/>
      <c r="L1211" s="107"/>
      <c r="M1211" s="106"/>
      <c r="N1211" s="106"/>
      <c r="O1211" s="106"/>
      <c r="P1211" s="106"/>
      <c r="Q1211" s="106"/>
      <c r="R1211" s="106"/>
      <c r="S1211" s="106"/>
      <c r="T1211" s="106"/>
      <c r="U1211" s="106"/>
      <c r="V1211" s="107"/>
      <c r="W1211" s="107"/>
      <c r="X1211" s="106"/>
      <c r="Y1211" s="106"/>
      <c r="Z1211" s="106"/>
      <c r="AA1211" s="106"/>
      <c r="AB1211" s="106"/>
      <c r="AC1211" s="108"/>
      <c r="AD1211" s="104"/>
      <c r="AE1211" s="106"/>
      <c r="AF1211" s="106"/>
      <c r="AG1211" s="106"/>
      <c r="AH1211" s="106"/>
      <c r="AI1211" s="109"/>
      <c r="AJ1211" s="109"/>
      <c r="AK1211" s="104"/>
      <c r="AL1211" s="106"/>
      <c r="AM1211" s="106"/>
      <c r="AN1211" s="106"/>
      <c r="AO1211" s="106"/>
      <c r="AP1211" s="106"/>
      <c r="AQ1211" s="106"/>
      <c r="AR1211" s="106"/>
      <c r="AS1211" s="110"/>
      <c r="AT1211" s="111"/>
      <c r="AU1211" s="111"/>
      <c r="AV1211" s="111"/>
      <c r="AW1211" s="111"/>
      <c r="AX1211" s="111"/>
      <c r="AY1211" s="111"/>
      <c r="AZ1211" s="111"/>
      <c r="BA1211" s="111"/>
      <c r="BB1211" s="111"/>
      <c r="BC1211" s="111"/>
      <c r="BD1211" s="110"/>
      <c r="BE1211" s="110"/>
      <c r="BF1211" s="112"/>
      <c r="BG1211" s="112"/>
      <c r="BH1211" s="112"/>
      <c r="BI1211" s="110"/>
      <c r="BJ1211" s="113"/>
      <c r="BK1211" s="113"/>
      <c r="BL1211" s="113"/>
      <c r="BM1211" s="113"/>
      <c r="BN1211" s="114"/>
      <c r="BO1211" s="115"/>
      <c r="BP1211" s="104"/>
      <c r="BQ1211" s="116"/>
      <c r="BR1211" s="117"/>
      <c r="BS1211" s="106"/>
      <c r="BT1211" s="136"/>
      <c r="BU1211" s="105"/>
      <c r="BV1211" s="136"/>
      <c r="BW1211" s="105"/>
      <c r="BX1211" s="136"/>
      <c r="BY1211" s="142"/>
      <c r="BZ1211" s="104"/>
      <c r="CA1211" s="104"/>
      <c r="CB1211" s="104"/>
      <c r="CC1211" s="104"/>
      <c r="CD1211" s="104"/>
      <c r="CE1211" s="104"/>
      <c r="CF1211" s="104"/>
      <c r="CG1211" s="104"/>
      <c r="CH1211" s="104"/>
      <c r="CI1211" s="104"/>
      <c r="CJ1211" s="104"/>
      <c r="CK1211" s="104"/>
    </row>
    <row r="1212" spans="1:89" ht="13">
      <c r="A1212" s="102"/>
      <c r="B1212" s="103"/>
      <c r="C1212" s="104"/>
      <c r="D1212" s="104"/>
      <c r="E1212" s="104"/>
      <c r="F1212" s="104"/>
      <c r="G1212" s="105"/>
      <c r="H1212" s="104"/>
      <c r="I1212" s="103"/>
      <c r="J1212" s="106"/>
      <c r="K1212" s="106"/>
      <c r="L1212" s="107"/>
      <c r="M1212" s="106"/>
      <c r="N1212" s="106"/>
      <c r="O1212" s="106"/>
      <c r="P1212" s="106"/>
      <c r="Q1212" s="106"/>
      <c r="R1212" s="106"/>
      <c r="S1212" s="106"/>
      <c r="T1212" s="106"/>
      <c r="U1212" s="106"/>
      <c r="V1212" s="107"/>
      <c r="W1212" s="107"/>
      <c r="X1212" s="106"/>
      <c r="Y1212" s="106"/>
      <c r="Z1212" s="106"/>
      <c r="AA1212" s="106"/>
      <c r="AB1212" s="106"/>
      <c r="AC1212" s="108"/>
      <c r="AD1212" s="104"/>
      <c r="AE1212" s="106"/>
      <c r="AF1212" s="106"/>
      <c r="AG1212" s="106"/>
      <c r="AH1212" s="106"/>
      <c r="AI1212" s="109"/>
      <c r="AJ1212" s="109"/>
      <c r="AK1212" s="104"/>
      <c r="AL1212" s="106"/>
      <c r="AM1212" s="106"/>
      <c r="AN1212" s="106"/>
      <c r="AO1212" s="106"/>
      <c r="AP1212" s="106"/>
      <c r="AQ1212" s="106"/>
      <c r="AR1212" s="106"/>
      <c r="AS1212" s="110"/>
      <c r="AT1212" s="111"/>
      <c r="AU1212" s="111"/>
      <c r="AV1212" s="111"/>
      <c r="AW1212" s="111"/>
      <c r="AX1212" s="111"/>
      <c r="AY1212" s="111"/>
      <c r="AZ1212" s="111"/>
      <c r="BA1212" s="111"/>
      <c r="BB1212" s="111"/>
      <c r="BC1212" s="111"/>
      <c r="BD1212" s="110"/>
      <c r="BE1212" s="110"/>
      <c r="BF1212" s="112"/>
      <c r="BG1212" s="112"/>
      <c r="BH1212" s="112"/>
      <c r="BI1212" s="110"/>
      <c r="BJ1212" s="113"/>
      <c r="BK1212" s="113"/>
      <c r="BL1212" s="113"/>
      <c r="BM1212" s="113"/>
      <c r="BN1212" s="114"/>
      <c r="BO1212" s="115"/>
      <c r="BP1212" s="104"/>
      <c r="BQ1212" s="116"/>
      <c r="BR1212" s="117"/>
      <c r="BS1212" s="106"/>
      <c r="BT1212" s="136"/>
      <c r="BU1212" s="105"/>
      <c r="BV1212" s="136"/>
      <c r="BW1212" s="105"/>
      <c r="BX1212" s="136"/>
      <c r="BY1212" s="142"/>
      <c r="BZ1212" s="104"/>
      <c r="CA1212" s="104"/>
      <c r="CB1212" s="104"/>
      <c r="CC1212" s="104"/>
      <c r="CD1212" s="104"/>
      <c r="CE1212" s="104"/>
      <c r="CF1212" s="104"/>
      <c r="CG1212" s="104"/>
      <c r="CH1212" s="104"/>
      <c r="CI1212" s="104"/>
      <c r="CJ1212" s="104"/>
      <c r="CK1212" s="104"/>
    </row>
    <row r="1213" spans="1:89" ht="13">
      <c r="A1213" s="102"/>
      <c r="B1213" s="103"/>
      <c r="C1213" s="104"/>
      <c r="D1213" s="104"/>
      <c r="E1213" s="104"/>
      <c r="F1213" s="104"/>
      <c r="G1213" s="105"/>
      <c r="H1213" s="104"/>
      <c r="I1213" s="103"/>
      <c r="J1213" s="106"/>
      <c r="K1213" s="106"/>
      <c r="L1213" s="107"/>
      <c r="M1213" s="106"/>
      <c r="N1213" s="106"/>
      <c r="O1213" s="106"/>
      <c r="P1213" s="106"/>
      <c r="Q1213" s="106"/>
      <c r="R1213" s="106"/>
      <c r="S1213" s="106"/>
      <c r="T1213" s="106"/>
      <c r="U1213" s="106"/>
      <c r="V1213" s="107"/>
      <c r="W1213" s="107"/>
      <c r="X1213" s="106"/>
      <c r="Y1213" s="106"/>
      <c r="Z1213" s="106"/>
      <c r="AA1213" s="106"/>
      <c r="AB1213" s="106"/>
      <c r="AC1213" s="108"/>
      <c r="AD1213" s="104"/>
      <c r="AE1213" s="106"/>
      <c r="AF1213" s="106"/>
      <c r="AG1213" s="106"/>
      <c r="AH1213" s="106"/>
      <c r="AI1213" s="109"/>
      <c r="AJ1213" s="109"/>
      <c r="AK1213" s="104"/>
      <c r="AL1213" s="106"/>
      <c r="AM1213" s="106"/>
      <c r="AN1213" s="106"/>
      <c r="AO1213" s="106"/>
      <c r="AP1213" s="106"/>
      <c r="AQ1213" s="106"/>
      <c r="AR1213" s="106"/>
      <c r="AS1213" s="110"/>
      <c r="AT1213" s="111"/>
      <c r="AU1213" s="111"/>
      <c r="AV1213" s="111"/>
      <c r="AW1213" s="111"/>
      <c r="AX1213" s="111"/>
      <c r="AY1213" s="111"/>
      <c r="AZ1213" s="111"/>
      <c r="BA1213" s="111"/>
      <c r="BB1213" s="111"/>
      <c r="BC1213" s="111"/>
      <c r="BD1213" s="110"/>
      <c r="BE1213" s="110"/>
      <c r="BF1213" s="112"/>
      <c r="BG1213" s="112"/>
      <c r="BH1213" s="112"/>
      <c r="BI1213" s="110"/>
      <c r="BJ1213" s="113"/>
      <c r="BK1213" s="113"/>
      <c r="BL1213" s="113"/>
      <c r="BM1213" s="113"/>
      <c r="BN1213" s="114"/>
      <c r="BO1213" s="115"/>
      <c r="BP1213" s="104"/>
      <c r="BQ1213" s="116"/>
      <c r="BR1213" s="117"/>
      <c r="BS1213" s="106"/>
      <c r="BT1213" s="136"/>
      <c r="BU1213" s="105"/>
      <c r="BV1213" s="136"/>
      <c r="BW1213" s="105"/>
      <c r="BX1213" s="136"/>
      <c r="BY1213" s="142"/>
      <c r="BZ1213" s="104"/>
      <c r="CA1213" s="104"/>
      <c r="CB1213" s="104"/>
      <c r="CC1213" s="104"/>
      <c r="CD1213" s="104"/>
      <c r="CE1213" s="104"/>
      <c r="CF1213" s="104"/>
      <c r="CG1213" s="104"/>
      <c r="CH1213" s="104"/>
      <c r="CI1213" s="104"/>
      <c r="CJ1213" s="104"/>
      <c r="CK1213" s="104"/>
    </row>
    <row r="1214" spans="1:89" ht="13">
      <c r="A1214" s="102"/>
      <c r="B1214" s="103"/>
      <c r="C1214" s="104"/>
      <c r="D1214" s="104"/>
      <c r="E1214" s="104"/>
      <c r="F1214" s="104"/>
      <c r="G1214" s="105"/>
      <c r="H1214" s="104"/>
      <c r="I1214" s="103"/>
      <c r="J1214" s="106"/>
      <c r="K1214" s="106"/>
      <c r="L1214" s="107"/>
      <c r="M1214" s="106"/>
      <c r="N1214" s="106"/>
      <c r="O1214" s="106"/>
      <c r="P1214" s="106"/>
      <c r="Q1214" s="106"/>
      <c r="R1214" s="106"/>
      <c r="S1214" s="106"/>
      <c r="T1214" s="106"/>
      <c r="U1214" s="106"/>
      <c r="V1214" s="107"/>
      <c r="W1214" s="107"/>
      <c r="X1214" s="106"/>
      <c r="Y1214" s="106"/>
      <c r="Z1214" s="106"/>
      <c r="AA1214" s="106"/>
      <c r="AB1214" s="106"/>
      <c r="AC1214" s="108"/>
      <c r="AD1214" s="104"/>
      <c r="AE1214" s="106"/>
      <c r="AF1214" s="106"/>
      <c r="AG1214" s="106"/>
      <c r="AH1214" s="106"/>
      <c r="AI1214" s="109"/>
      <c r="AJ1214" s="109"/>
      <c r="AK1214" s="104"/>
      <c r="AL1214" s="106"/>
      <c r="AM1214" s="106"/>
      <c r="AN1214" s="106"/>
      <c r="AO1214" s="106"/>
      <c r="AP1214" s="106"/>
      <c r="AQ1214" s="106"/>
      <c r="AR1214" s="106"/>
      <c r="AS1214" s="110"/>
      <c r="AT1214" s="111"/>
      <c r="AU1214" s="111"/>
      <c r="AV1214" s="111"/>
      <c r="AW1214" s="111"/>
      <c r="AX1214" s="111"/>
      <c r="AY1214" s="111"/>
      <c r="AZ1214" s="111"/>
      <c r="BA1214" s="111"/>
      <c r="BB1214" s="111"/>
      <c r="BC1214" s="111"/>
      <c r="BD1214" s="110"/>
      <c r="BE1214" s="110"/>
      <c r="BF1214" s="112"/>
      <c r="BG1214" s="112"/>
      <c r="BH1214" s="112"/>
      <c r="BI1214" s="110"/>
      <c r="BJ1214" s="113"/>
      <c r="BK1214" s="113"/>
      <c r="BL1214" s="113"/>
      <c r="BM1214" s="113"/>
      <c r="BN1214" s="114"/>
      <c r="BO1214" s="115"/>
      <c r="BP1214" s="104"/>
      <c r="BQ1214" s="116"/>
      <c r="BR1214" s="117"/>
      <c r="BS1214" s="106"/>
      <c r="BT1214" s="136"/>
      <c r="BU1214" s="105"/>
      <c r="BV1214" s="136"/>
      <c r="BW1214" s="105"/>
      <c r="BX1214" s="136"/>
      <c r="BY1214" s="142"/>
      <c r="BZ1214" s="104"/>
      <c r="CA1214" s="104"/>
      <c r="CB1214" s="104"/>
      <c r="CC1214" s="104"/>
      <c r="CD1214" s="104"/>
      <c r="CE1214" s="104"/>
      <c r="CF1214" s="104"/>
      <c r="CG1214" s="104"/>
      <c r="CH1214" s="104"/>
      <c r="CI1214" s="104"/>
      <c r="CJ1214" s="104"/>
      <c r="CK1214" s="104"/>
    </row>
    <row r="1215" spans="1:89" ht="13">
      <c r="A1215" s="102"/>
      <c r="B1215" s="103"/>
      <c r="C1215" s="104"/>
      <c r="D1215" s="104"/>
      <c r="E1215" s="104"/>
      <c r="F1215" s="104"/>
      <c r="G1215" s="105"/>
      <c r="H1215" s="104"/>
      <c r="I1215" s="103"/>
      <c r="J1215" s="106"/>
      <c r="K1215" s="106"/>
      <c r="L1215" s="107"/>
      <c r="M1215" s="106"/>
      <c r="N1215" s="106"/>
      <c r="O1215" s="106"/>
      <c r="P1215" s="106"/>
      <c r="Q1215" s="106"/>
      <c r="R1215" s="106"/>
      <c r="S1215" s="106"/>
      <c r="T1215" s="106"/>
      <c r="U1215" s="106"/>
      <c r="V1215" s="107"/>
      <c r="W1215" s="107"/>
      <c r="X1215" s="106"/>
      <c r="Y1215" s="106"/>
      <c r="Z1215" s="106"/>
      <c r="AA1215" s="106"/>
      <c r="AB1215" s="106"/>
      <c r="AC1215" s="108"/>
      <c r="AD1215" s="104"/>
      <c r="AE1215" s="106"/>
      <c r="AF1215" s="106"/>
      <c r="AG1215" s="106"/>
      <c r="AH1215" s="106"/>
      <c r="AI1215" s="109"/>
      <c r="AJ1215" s="109"/>
      <c r="AK1215" s="104"/>
      <c r="AL1215" s="106"/>
      <c r="AM1215" s="106"/>
      <c r="AN1215" s="106"/>
      <c r="AO1215" s="106"/>
      <c r="AP1215" s="106"/>
      <c r="AQ1215" s="106"/>
      <c r="AR1215" s="106"/>
      <c r="AS1215" s="110"/>
      <c r="AT1215" s="111"/>
      <c r="AU1215" s="111"/>
      <c r="AV1215" s="111"/>
      <c r="AW1215" s="111"/>
      <c r="AX1215" s="111"/>
      <c r="AY1215" s="111"/>
      <c r="AZ1215" s="111"/>
      <c r="BA1215" s="111"/>
      <c r="BB1215" s="111"/>
      <c r="BC1215" s="111"/>
      <c r="BD1215" s="110"/>
      <c r="BE1215" s="110"/>
      <c r="BF1215" s="112"/>
      <c r="BG1215" s="112"/>
      <c r="BH1215" s="112"/>
      <c r="BI1215" s="110"/>
      <c r="BJ1215" s="113"/>
      <c r="BK1215" s="113"/>
      <c r="BL1215" s="113"/>
      <c r="BM1215" s="113"/>
      <c r="BN1215" s="114"/>
      <c r="BO1215" s="115"/>
      <c r="BP1215" s="104"/>
      <c r="BQ1215" s="116"/>
      <c r="BR1215" s="117"/>
      <c r="BS1215" s="106"/>
      <c r="BT1215" s="136"/>
      <c r="BU1215" s="105"/>
      <c r="BV1215" s="136"/>
      <c r="BW1215" s="105"/>
      <c r="BX1215" s="136"/>
      <c r="BY1215" s="142"/>
      <c r="BZ1215" s="104"/>
      <c r="CA1215" s="104"/>
      <c r="CB1215" s="104"/>
      <c r="CC1215" s="104"/>
      <c r="CD1215" s="104"/>
      <c r="CE1215" s="104"/>
      <c r="CF1215" s="104"/>
      <c r="CG1215" s="104"/>
      <c r="CH1215" s="104"/>
      <c r="CI1215" s="104"/>
      <c r="CJ1215" s="104"/>
      <c r="CK1215" s="104"/>
    </row>
    <row r="1216" spans="1:89" ht="13">
      <c r="A1216" s="102"/>
      <c r="B1216" s="103"/>
      <c r="C1216" s="104"/>
      <c r="D1216" s="104"/>
      <c r="E1216" s="104"/>
      <c r="F1216" s="104"/>
      <c r="G1216" s="105"/>
      <c r="H1216" s="104"/>
      <c r="I1216" s="103"/>
      <c r="J1216" s="106"/>
      <c r="K1216" s="106"/>
      <c r="L1216" s="107"/>
      <c r="M1216" s="106"/>
      <c r="N1216" s="106"/>
      <c r="O1216" s="106"/>
      <c r="P1216" s="106"/>
      <c r="Q1216" s="106"/>
      <c r="R1216" s="106"/>
      <c r="S1216" s="106"/>
      <c r="T1216" s="106"/>
      <c r="U1216" s="106"/>
      <c r="V1216" s="107"/>
      <c r="W1216" s="107"/>
      <c r="X1216" s="106"/>
      <c r="Y1216" s="106"/>
      <c r="Z1216" s="106"/>
      <c r="AA1216" s="106"/>
      <c r="AB1216" s="106"/>
      <c r="AC1216" s="108"/>
      <c r="AD1216" s="104"/>
      <c r="AE1216" s="106"/>
      <c r="AF1216" s="106"/>
      <c r="AG1216" s="106"/>
      <c r="AH1216" s="106"/>
      <c r="AI1216" s="109"/>
      <c r="AJ1216" s="109"/>
      <c r="AK1216" s="104"/>
      <c r="AL1216" s="106"/>
      <c r="AM1216" s="106"/>
      <c r="AN1216" s="106"/>
      <c r="AO1216" s="106"/>
      <c r="AP1216" s="106"/>
      <c r="AQ1216" s="106"/>
      <c r="AR1216" s="106"/>
      <c r="AS1216" s="110"/>
      <c r="AT1216" s="111"/>
      <c r="AU1216" s="111"/>
      <c r="AV1216" s="111"/>
      <c r="AW1216" s="111"/>
      <c r="AX1216" s="111"/>
      <c r="AY1216" s="111"/>
      <c r="AZ1216" s="111"/>
      <c r="BA1216" s="111"/>
      <c r="BB1216" s="111"/>
      <c r="BC1216" s="111"/>
      <c r="BD1216" s="110"/>
      <c r="BE1216" s="110"/>
      <c r="BF1216" s="112"/>
      <c r="BG1216" s="112"/>
      <c r="BH1216" s="112"/>
      <c r="BI1216" s="110"/>
      <c r="BJ1216" s="113"/>
      <c r="BK1216" s="113"/>
      <c r="BL1216" s="113"/>
      <c r="BM1216" s="113"/>
      <c r="BN1216" s="114"/>
      <c r="BO1216" s="115"/>
      <c r="BP1216" s="104"/>
      <c r="BQ1216" s="116"/>
      <c r="BR1216" s="117"/>
      <c r="BS1216" s="106"/>
      <c r="BT1216" s="136"/>
      <c r="BU1216" s="105"/>
      <c r="BV1216" s="136"/>
      <c r="BW1216" s="105"/>
      <c r="BX1216" s="136"/>
      <c r="BY1216" s="142"/>
      <c r="BZ1216" s="104"/>
      <c r="CA1216" s="104"/>
      <c r="CB1216" s="104"/>
      <c r="CC1216" s="104"/>
      <c r="CD1216" s="104"/>
      <c r="CE1216" s="104"/>
      <c r="CF1216" s="104"/>
      <c r="CG1216" s="104"/>
      <c r="CH1216" s="104"/>
      <c r="CI1216" s="104"/>
      <c r="CJ1216" s="104"/>
      <c r="CK1216" s="104"/>
    </row>
    <row r="1217" spans="1:89" ht="13">
      <c r="A1217" s="102"/>
      <c r="B1217" s="103"/>
      <c r="C1217" s="104"/>
      <c r="D1217" s="104"/>
      <c r="E1217" s="104"/>
      <c r="F1217" s="104"/>
      <c r="G1217" s="105"/>
      <c r="H1217" s="104"/>
      <c r="I1217" s="103"/>
      <c r="J1217" s="106"/>
      <c r="K1217" s="106"/>
      <c r="L1217" s="107"/>
      <c r="M1217" s="107">
        <v>400</v>
      </c>
      <c r="N1217" s="106"/>
      <c r="O1217" s="106"/>
      <c r="P1217" s="106"/>
      <c r="Q1217" s="106"/>
      <c r="R1217" s="106"/>
      <c r="S1217" s="106"/>
      <c r="T1217" s="106"/>
      <c r="U1217" s="106"/>
      <c r="V1217" s="107"/>
      <c r="W1217" s="107"/>
      <c r="X1217" s="106"/>
      <c r="Y1217" s="106"/>
      <c r="Z1217" s="106"/>
      <c r="AA1217" s="106"/>
      <c r="AB1217" s="106"/>
      <c r="AC1217" s="108"/>
      <c r="AD1217" s="104"/>
      <c r="AE1217" s="106"/>
      <c r="AF1217" s="106"/>
      <c r="AG1217" s="106"/>
      <c r="AH1217" s="106"/>
      <c r="AI1217" s="109"/>
      <c r="AJ1217" s="109"/>
      <c r="AK1217" s="104"/>
      <c r="AL1217" s="106"/>
      <c r="AM1217" s="106"/>
      <c r="AN1217" s="106"/>
      <c r="AO1217" s="106"/>
      <c r="AP1217" s="106"/>
      <c r="AQ1217" s="106"/>
      <c r="AR1217" s="106"/>
      <c r="AS1217" s="110"/>
      <c r="AT1217" s="111"/>
      <c r="AU1217" s="111"/>
      <c r="AV1217" s="111"/>
      <c r="AW1217" s="111"/>
      <c r="AX1217" s="111"/>
      <c r="AY1217" s="111"/>
      <c r="AZ1217" s="111"/>
      <c r="BA1217" s="111"/>
      <c r="BB1217" s="111"/>
      <c r="BC1217" s="111"/>
      <c r="BD1217" s="110"/>
      <c r="BE1217" s="110"/>
      <c r="BF1217" s="112"/>
      <c r="BG1217" s="112"/>
      <c r="BH1217" s="112"/>
      <c r="BI1217" s="110"/>
      <c r="BJ1217" s="113"/>
      <c r="BK1217" s="113"/>
      <c r="BL1217" s="113"/>
      <c r="BM1217" s="113"/>
      <c r="BN1217" s="114"/>
      <c r="BO1217" s="115"/>
      <c r="BP1217" s="104"/>
      <c r="BQ1217" s="116"/>
      <c r="BR1217" s="117"/>
      <c r="BS1217" s="106"/>
      <c r="BT1217" s="136"/>
      <c r="BU1217" s="105"/>
      <c r="BV1217" s="136"/>
      <c r="BW1217" s="105"/>
      <c r="BX1217" s="136"/>
      <c r="BY1217" s="142"/>
      <c r="BZ1217" s="104"/>
      <c r="CA1217" s="104"/>
      <c r="CB1217" s="104"/>
      <c r="CC1217" s="104"/>
      <c r="CD1217" s="104"/>
      <c r="CE1217" s="104"/>
      <c r="CF1217" s="104"/>
      <c r="CG1217" s="104"/>
      <c r="CH1217" s="104"/>
      <c r="CI1217" s="104"/>
      <c r="CJ1217" s="104"/>
      <c r="CK1217" s="104"/>
    </row>
    <row r="1218" spans="1:89" ht="13">
      <c r="A1218" s="102"/>
      <c r="B1218" s="103"/>
      <c r="C1218" s="104"/>
      <c r="D1218" s="104"/>
      <c r="E1218" s="104"/>
      <c r="F1218" s="104"/>
      <c r="G1218" s="105"/>
      <c r="H1218" s="104"/>
      <c r="I1218" s="103"/>
      <c r="J1218" s="106"/>
      <c r="K1218" s="106"/>
      <c r="L1218" s="107"/>
      <c r="M1218" s="106"/>
      <c r="N1218" s="106"/>
      <c r="O1218" s="106"/>
      <c r="P1218" s="106"/>
      <c r="Q1218" s="106"/>
      <c r="R1218" s="106"/>
      <c r="S1218" s="106"/>
      <c r="T1218" s="106"/>
      <c r="U1218" s="106"/>
      <c r="V1218" s="107"/>
      <c r="W1218" s="107"/>
      <c r="X1218" s="106"/>
      <c r="Y1218" s="106"/>
      <c r="Z1218" s="106"/>
      <c r="AA1218" s="106"/>
      <c r="AB1218" s="106"/>
      <c r="AC1218" s="108"/>
      <c r="AD1218" s="104"/>
      <c r="AE1218" s="106"/>
      <c r="AF1218" s="106"/>
      <c r="AG1218" s="106"/>
      <c r="AH1218" s="106"/>
      <c r="AI1218" s="109"/>
      <c r="AJ1218" s="109"/>
      <c r="AK1218" s="104"/>
      <c r="AL1218" s="106"/>
      <c r="AM1218" s="106"/>
      <c r="AN1218" s="106"/>
      <c r="AO1218" s="106"/>
      <c r="AP1218" s="106"/>
      <c r="AQ1218" s="106"/>
      <c r="AR1218" s="106"/>
      <c r="AS1218" s="110"/>
      <c r="AT1218" s="111"/>
      <c r="AU1218" s="111"/>
      <c r="AV1218" s="111"/>
      <c r="AW1218" s="111"/>
      <c r="AX1218" s="111"/>
      <c r="AY1218" s="111"/>
      <c r="AZ1218" s="111"/>
      <c r="BA1218" s="111"/>
      <c r="BB1218" s="111"/>
      <c r="BC1218" s="111"/>
      <c r="BD1218" s="110"/>
      <c r="BE1218" s="110"/>
      <c r="BF1218" s="112"/>
      <c r="BG1218" s="112"/>
      <c r="BH1218" s="112"/>
      <c r="BI1218" s="110"/>
      <c r="BJ1218" s="113"/>
      <c r="BK1218" s="113"/>
      <c r="BL1218" s="113"/>
      <c r="BM1218" s="113"/>
      <c r="BN1218" s="114"/>
      <c r="BO1218" s="115"/>
      <c r="BP1218" s="104"/>
      <c r="BQ1218" s="116"/>
      <c r="BR1218" s="117"/>
      <c r="BS1218" s="106"/>
      <c r="BT1218" s="136"/>
      <c r="BU1218" s="105"/>
      <c r="BV1218" s="136"/>
      <c r="BW1218" s="105"/>
      <c r="BX1218" s="136"/>
      <c r="BY1218" s="142"/>
      <c r="BZ1218" s="104"/>
      <c r="CA1218" s="104"/>
      <c r="CB1218" s="104"/>
      <c r="CC1218" s="104"/>
      <c r="CD1218" s="104"/>
      <c r="CE1218" s="104"/>
      <c r="CF1218" s="104"/>
      <c r="CG1218" s="104"/>
      <c r="CH1218" s="104"/>
      <c r="CI1218" s="104"/>
      <c r="CJ1218" s="104"/>
      <c r="CK1218" s="104"/>
    </row>
    <row r="1219" spans="1:89" ht="13">
      <c r="A1219" s="102"/>
      <c r="B1219" s="103"/>
      <c r="C1219" s="104"/>
      <c r="D1219" s="104"/>
      <c r="E1219" s="104"/>
      <c r="F1219" s="104"/>
      <c r="G1219" s="105"/>
      <c r="H1219" s="104"/>
      <c r="I1219" s="103"/>
      <c r="J1219" s="106"/>
      <c r="K1219" s="106"/>
      <c r="L1219" s="107"/>
      <c r="M1219" s="106"/>
      <c r="N1219" s="106"/>
      <c r="O1219" s="106"/>
      <c r="P1219" s="106"/>
      <c r="Q1219" s="106"/>
      <c r="R1219" s="106"/>
      <c r="S1219" s="106"/>
      <c r="T1219" s="106"/>
      <c r="U1219" s="106"/>
      <c r="V1219" s="107"/>
      <c r="W1219" s="107"/>
      <c r="X1219" s="106"/>
      <c r="Y1219" s="106"/>
      <c r="Z1219" s="106"/>
      <c r="AA1219" s="106"/>
      <c r="AB1219" s="106"/>
      <c r="AC1219" s="108"/>
      <c r="AD1219" s="104"/>
      <c r="AE1219" s="106"/>
      <c r="AF1219" s="106"/>
      <c r="AG1219" s="106"/>
      <c r="AH1219" s="106"/>
      <c r="AI1219" s="109"/>
      <c r="AJ1219" s="109"/>
      <c r="AK1219" s="104"/>
      <c r="AL1219" s="106"/>
      <c r="AM1219" s="106"/>
      <c r="AN1219" s="106"/>
      <c r="AO1219" s="106"/>
      <c r="AP1219" s="106"/>
      <c r="AQ1219" s="106"/>
      <c r="AR1219" s="106"/>
      <c r="AS1219" s="110"/>
      <c r="AT1219" s="111"/>
      <c r="AU1219" s="111"/>
      <c r="AV1219" s="111"/>
      <c r="AW1219" s="111"/>
      <c r="AX1219" s="111"/>
      <c r="AY1219" s="111"/>
      <c r="AZ1219" s="111"/>
      <c r="BA1219" s="111"/>
      <c r="BB1219" s="111"/>
      <c r="BC1219" s="111"/>
      <c r="BD1219" s="110"/>
      <c r="BE1219" s="110"/>
      <c r="BF1219" s="112"/>
      <c r="BG1219" s="112"/>
      <c r="BH1219" s="112"/>
      <c r="BI1219" s="110"/>
      <c r="BJ1219" s="113"/>
      <c r="BK1219" s="113"/>
      <c r="BL1219" s="113"/>
      <c r="BM1219" s="113"/>
      <c r="BN1219" s="114"/>
      <c r="BO1219" s="115"/>
      <c r="BP1219" s="104"/>
      <c r="BQ1219" s="116"/>
      <c r="BR1219" s="117"/>
      <c r="BS1219" s="106"/>
      <c r="BT1219" s="136"/>
      <c r="BU1219" s="105"/>
      <c r="BV1219" s="136"/>
      <c r="BW1219" s="105"/>
      <c r="BX1219" s="136"/>
      <c r="BY1219" s="142"/>
      <c r="BZ1219" s="104"/>
      <c r="CA1219" s="104"/>
      <c r="CB1219" s="104"/>
      <c r="CC1219" s="104"/>
      <c r="CD1219" s="104"/>
      <c r="CE1219" s="104"/>
      <c r="CF1219" s="104"/>
      <c r="CG1219" s="104"/>
      <c r="CH1219" s="104"/>
      <c r="CI1219" s="104"/>
      <c r="CJ1219" s="104"/>
      <c r="CK1219" s="104"/>
    </row>
    <row r="1220" spans="1:89" ht="13">
      <c r="A1220" s="102"/>
      <c r="B1220" s="103"/>
      <c r="C1220" s="104"/>
      <c r="D1220" s="104"/>
      <c r="E1220" s="104"/>
      <c r="F1220" s="104"/>
      <c r="G1220" s="105"/>
      <c r="H1220" s="104"/>
      <c r="I1220" s="103"/>
      <c r="J1220" s="106"/>
      <c r="K1220" s="106"/>
      <c r="L1220" s="107"/>
      <c r="M1220" s="106"/>
      <c r="N1220" s="106"/>
      <c r="O1220" s="106"/>
      <c r="P1220" s="106"/>
      <c r="Q1220" s="106"/>
      <c r="R1220" s="106"/>
      <c r="S1220" s="106"/>
      <c r="T1220" s="106"/>
      <c r="U1220" s="106"/>
      <c r="V1220" s="107"/>
      <c r="W1220" s="107"/>
      <c r="X1220" s="106"/>
      <c r="Y1220" s="106"/>
      <c r="Z1220" s="106"/>
      <c r="AA1220" s="106"/>
      <c r="AB1220" s="106"/>
      <c r="AC1220" s="108"/>
      <c r="AD1220" s="104"/>
      <c r="AE1220" s="106"/>
      <c r="AF1220" s="106"/>
      <c r="AG1220" s="106"/>
      <c r="AH1220" s="106"/>
      <c r="AI1220" s="109"/>
      <c r="AJ1220" s="109"/>
      <c r="AK1220" s="104"/>
      <c r="AL1220" s="106"/>
      <c r="AM1220" s="106"/>
      <c r="AN1220" s="106"/>
      <c r="AO1220" s="106"/>
      <c r="AP1220" s="106"/>
      <c r="AQ1220" s="106"/>
      <c r="AR1220" s="106"/>
      <c r="AS1220" s="110"/>
      <c r="AT1220" s="111"/>
      <c r="AU1220" s="111"/>
      <c r="AV1220" s="111"/>
      <c r="AW1220" s="111"/>
      <c r="AX1220" s="111"/>
      <c r="AY1220" s="111"/>
      <c r="AZ1220" s="111"/>
      <c r="BA1220" s="111"/>
      <c r="BB1220" s="111"/>
      <c r="BC1220" s="111"/>
      <c r="BD1220" s="110"/>
      <c r="BE1220" s="110"/>
      <c r="BF1220" s="112"/>
      <c r="BG1220" s="112"/>
      <c r="BH1220" s="112"/>
      <c r="BI1220" s="110"/>
      <c r="BJ1220" s="113"/>
      <c r="BK1220" s="113"/>
      <c r="BL1220" s="113"/>
      <c r="BM1220" s="113"/>
      <c r="BN1220" s="114"/>
      <c r="BO1220" s="115"/>
      <c r="BP1220" s="104"/>
      <c r="BQ1220" s="116"/>
      <c r="BR1220" s="117"/>
      <c r="BS1220" s="106"/>
      <c r="BT1220" s="136"/>
      <c r="BU1220" s="105"/>
      <c r="BV1220" s="136"/>
      <c r="BW1220" s="105"/>
      <c r="BX1220" s="136"/>
      <c r="BY1220" s="142"/>
      <c r="BZ1220" s="104"/>
      <c r="CA1220" s="104"/>
      <c r="CB1220" s="104"/>
      <c r="CC1220" s="104"/>
      <c r="CD1220" s="104"/>
      <c r="CE1220" s="104"/>
      <c r="CF1220" s="104"/>
      <c r="CG1220" s="104"/>
      <c r="CH1220" s="104"/>
      <c r="CI1220" s="104"/>
      <c r="CJ1220" s="104"/>
      <c r="CK1220" s="104"/>
    </row>
    <row r="1221" spans="1:89" ht="13">
      <c r="A1221" s="102"/>
      <c r="B1221" s="103"/>
      <c r="C1221" s="104"/>
      <c r="D1221" s="104"/>
      <c r="E1221" s="104"/>
      <c r="F1221" s="104"/>
      <c r="G1221" s="105"/>
      <c r="H1221" s="104"/>
      <c r="I1221" s="103"/>
      <c r="J1221" s="106"/>
      <c r="K1221" s="106"/>
      <c r="L1221" s="107"/>
      <c r="M1221" s="106"/>
      <c r="N1221" s="106"/>
      <c r="O1221" s="106"/>
      <c r="P1221" s="106"/>
      <c r="Q1221" s="106"/>
      <c r="R1221" s="106"/>
      <c r="S1221" s="106"/>
      <c r="T1221" s="106"/>
      <c r="U1221" s="106"/>
      <c r="V1221" s="107"/>
      <c r="W1221" s="107"/>
      <c r="X1221" s="106"/>
      <c r="Y1221" s="106"/>
      <c r="Z1221" s="106"/>
      <c r="AA1221" s="106"/>
      <c r="AB1221" s="106"/>
      <c r="AC1221" s="108"/>
      <c r="AD1221" s="104"/>
      <c r="AE1221" s="106"/>
      <c r="AF1221" s="106"/>
      <c r="AG1221" s="106"/>
      <c r="AH1221" s="106"/>
      <c r="AI1221" s="109"/>
      <c r="AJ1221" s="109"/>
      <c r="AK1221" s="104"/>
      <c r="AL1221" s="106"/>
      <c r="AM1221" s="106"/>
      <c r="AN1221" s="106"/>
      <c r="AO1221" s="106"/>
      <c r="AP1221" s="106"/>
      <c r="AQ1221" s="106"/>
      <c r="AR1221" s="106"/>
      <c r="AS1221" s="110"/>
      <c r="AT1221" s="111"/>
      <c r="AU1221" s="111"/>
      <c r="AV1221" s="111"/>
      <c r="AW1221" s="111"/>
      <c r="AX1221" s="111"/>
      <c r="AY1221" s="111"/>
      <c r="AZ1221" s="111"/>
      <c r="BA1221" s="111"/>
      <c r="BB1221" s="111"/>
      <c r="BC1221" s="111"/>
      <c r="BD1221" s="110"/>
      <c r="BE1221" s="110"/>
      <c r="BF1221" s="112"/>
      <c r="BG1221" s="112"/>
      <c r="BH1221" s="112"/>
      <c r="BI1221" s="110"/>
      <c r="BJ1221" s="113"/>
      <c r="BK1221" s="113"/>
      <c r="BL1221" s="113"/>
      <c r="BM1221" s="113"/>
      <c r="BN1221" s="114"/>
      <c r="BO1221" s="115"/>
      <c r="BP1221" s="104"/>
      <c r="BQ1221" s="116"/>
      <c r="BR1221" s="117"/>
      <c r="BS1221" s="106"/>
      <c r="BT1221" s="136"/>
      <c r="BU1221" s="105"/>
      <c r="BV1221" s="136"/>
      <c r="BW1221" s="105"/>
      <c r="BX1221" s="136"/>
      <c r="BY1221" s="142"/>
      <c r="BZ1221" s="104"/>
      <c r="CA1221" s="104"/>
      <c r="CB1221" s="104"/>
      <c r="CC1221" s="104"/>
      <c r="CD1221" s="104"/>
      <c r="CE1221" s="104"/>
      <c r="CF1221" s="104"/>
      <c r="CG1221" s="104"/>
      <c r="CH1221" s="104"/>
      <c r="CI1221" s="104"/>
      <c r="CJ1221" s="104"/>
      <c r="CK1221" s="104"/>
    </row>
    <row r="1222" spans="1:89" ht="13">
      <c r="A1222" s="102"/>
      <c r="B1222" s="103"/>
      <c r="C1222" s="104"/>
      <c r="D1222" s="104"/>
      <c r="E1222" s="104"/>
      <c r="F1222" s="104"/>
      <c r="G1222" s="105"/>
      <c r="H1222" s="104"/>
      <c r="I1222" s="103"/>
      <c r="J1222" s="106"/>
      <c r="K1222" s="106"/>
      <c r="L1222" s="107"/>
      <c r="M1222" s="106"/>
      <c r="N1222" s="106"/>
      <c r="O1222" s="106"/>
      <c r="P1222" s="106"/>
      <c r="Q1222" s="106"/>
      <c r="R1222" s="106"/>
      <c r="S1222" s="106"/>
      <c r="T1222" s="106"/>
      <c r="U1222" s="106"/>
      <c r="V1222" s="107"/>
      <c r="W1222" s="107"/>
      <c r="X1222" s="106"/>
      <c r="Y1222" s="106"/>
      <c r="Z1222" s="106"/>
      <c r="AA1222" s="106"/>
      <c r="AB1222" s="106"/>
      <c r="AC1222" s="108"/>
      <c r="AD1222" s="104"/>
      <c r="AE1222" s="106"/>
      <c r="AF1222" s="106"/>
      <c r="AG1222" s="106"/>
      <c r="AH1222" s="106"/>
      <c r="AI1222" s="109"/>
      <c r="AJ1222" s="109"/>
      <c r="AK1222" s="104"/>
      <c r="AL1222" s="106"/>
      <c r="AM1222" s="106"/>
      <c r="AN1222" s="106"/>
      <c r="AO1222" s="106"/>
      <c r="AP1222" s="106"/>
      <c r="AQ1222" s="106"/>
      <c r="AR1222" s="106"/>
      <c r="AS1222" s="110"/>
      <c r="AT1222" s="111"/>
      <c r="AU1222" s="111"/>
      <c r="AV1222" s="111"/>
      <c r="AW1222" s="111"/>
      <c r="AX1222" s="111"/>
      <c r="AY1222" s="111"/>
      <c r="AZ1222" s="111"/>
      <c r="BA1222" s="111"/>
      <c r="BB1222" s="111"/>
      <c r="BC1222" s="111"/>
      <c r="BD1222" s="110"/>
      <c r="BE1222" s="110"/>
      <c r="BF1222" s="112"/>
      <c r="BG1222" s="112"/>
      <c r="BH1222" s="112"/>
      <c r="BI1222" s="110"/>
      <c r="BJ1222" s="113"/>
      <c r="BK1222" s="113"/>
      <c r="BL1222" s="113"/>
      <c r="BM1222" s="113"/>
      <c r="BN1222" s="114"/>
      <c r="BO1222" s="115"/>
      <c r="BP1222" s="104"/>
      <c r="BQ1222" s="116"/>
      <c r="BR1222" s="117"/>
      <c r="BS1222" s="106"/>
      <c r="BT1222" s="136"/>
      <c r="BU1222" s="105"/>
      <c r="BV1222" s="136"/>
      <c r="BW1222" s="105"/>
      <c r="BX1222" s="136"/>
      <c r="BY1222" s="142"/>
      <c r="BZ1222" s="104"/>
      <c r="CA1222" s="104"/>
      <c r="CB1222" s="104"/>
      <c r="CC1222" s="104"/>
      <c r="CD1222" s="104"/>
      <c r="CE1222" s="104"/>
      <c r="CF1222" s="104"/>
      <c r="CG1222" s="104"/>
      <c r="CH1222" s="104"/>
      <c r="CI1222" s="104"/>
      <c r="CJ1222" s="104"/>
      <c r="CK1222" s="104"/>
    </row>
    <row r="1223" spans="1:89" ht="13">
      <c r="A1223" s="102"/>
      <c r="B1223" s="103"/>
      <c r="C1223" s="104"/>
      <c r="D1223" s="104"/>
      <c r="E1223" s="104"/>
      <c r="F1223" s="104"/>
      <c r="G1223" s="105"/>
      <c r="H1223" s="104"/>
      <c r="I1223" s="103"/>
      <c r="J1223" s="106"/>
      <c r="K1223" s="106"/>
      <c r="L1223" s="107"/>
      <c r="M1223" s="106"/>
      <c r="N1223" s="106"/>
      <c r="O1223" s="106"/>
      <c r="P1223" s="106"/>
      <c r="Q1223" s="106"/>
      <c r="R1223" s="106"/>
      <c r="S1223" s="106"/>
      <c r="T1223" s="106"/>
      <c r="U1223" s="106"/>
      <c r="V1223" s="107"/>
      <c r="W1223" s="107"/>
      <c r="X1223" s="106"/>
      <c r="Y1223" s="106"/>
      <c r="Z1223" s="106"/>
      <c r="AA1223" s="106"/>
      <c r="AB1223" s="106"/>
      <c r="AC1223" s="108"/>
      <c r="AD1223" s="104"/>
      <c r="AE1223" s="106"/>
      <c r="AF1223" s="106"/>
      <c r="AG1223" s="106"/>
      <c r="AH1223" s="106"/>
      <c r="AI1223" s="109"/>
      <c r="AJ1223" s="109"/>
      <c r="AK1223" s="104"/>
      <c r="AL1223" s="106"/>
      <c r="AM1223" s="106"/>
      <c r="AN1223" s="106"/>
      <c r="AO1223" s="106"/>
      <c r="AP1223" s="106"/>
      <c r="AQ1223" s="106"/>
      <c r="AR1223" s="106"/>
      <c r="AS1223" s="110"/>
      <c r="AT1223" s="111"/>
      <c r="AU1223" s="111"/>
      <c r="AV1223" s="111"/>
      <c r="AW1223" s="111"/>
      <c r="AX1223" s="111"/>
      <c r="AY1223" s="111"/>
      <c r="AZ1223" s="111"/>
      <c r="BA1223" s="111"/>
      <c r="BB1223" s="111"/>
      <c r="BC1223" s="111"/>
      <c r="BD1223" s="110"/>
      <c r="BE1223" s="110"/>
      <c r="BF1223" s="112"/>
      <c r="BG1223" s="112"/>
      <c r="BH1223" s="112"/>
      <c r="BI1223" s="110"/>
      <c r="BJ1223" s="113"/>
      <c r="BK1223" s="113"/>
      <c r="BL1223" s="113"/>
      <c r="BM1223" s="113"/>
      <c r="BN1223" s="114"/>
      <c r="BO1223" s="115"/>
      <c r="BP1223" s="104"/>
      <c r="BQ1223" s="116"/>
      <c r="BR1223" s="117"/>
      <c r="BS1223" s="106"/>
      <c r="BT1223" s="136"/>
      <c r="BU1223" s="105"/>
      <c r="BV1223" s="136"/>
      <c r="BW1223" s="105"/>
      <c r="BX1223" s="136"/>
      <c r="BY1223" s="142"/>
      <c r="BZ1223" s="104"/>
      <c r="CA1223" s="104"/>
      <c r="CB1223" s="104"/>
      <c r="CC1223" s="104"/>
      <c r="CD1223" s="104"/>
      <c r="CE1223" s="104"/>
      <c r="CF1223" s="104"/>
      <c r="CG1223" s="104"/>
      <c r="CH1223" s="104"/>
      <c r="CI1223" s="104"/>
      <c r="CJ1223" s="104"/>
      <c r="CK1223" s="104"/>
    </row>
    <row r="1224" spans="1:89" ht="13">
      <c r="A1224" s="102"/>
      <c r="B1224" s="103"/>
      <c r="C1224" s="104"/>
      <c r="D1224" s="104"/>
      <c r="E1224" s="104"/>
      <c r="F1224" s="104"/>
      <c r="G1224" s="105"/>
      <c r="H1224" s="104"/>
      <c r="I1224" s="103"/>
      <c r="J1224" s="106"/>
      <c r="K1224" s="106"/>
      <c r="L1224" s="107"/>
      <c r="M1224" s="106"/>
      <c r="N1224" s="106"/>
      <c r="O1224" s="106"/>
      <c r="P1224" s="106"/>
      <c r="Q1224" s="106"/>
      <c r="R1224" s="106"/>
      <c r="S1224" s="106"/>
      <c r="T1224" s="106"/>
      <c r="U1224" s="106"/>
      <c r="V1224" s="107"/>
      <c r="W1224" s="107"/>
      <c r="X1224" s="106"/>
      <c r="Y1224" s="106"/>
      <c r="Z1224" s="106"/>
      <c r="AA1224" s="106"/>
      <c r="AB1224" s="106"/>
      <c r="AC1224" s="108"/>
      <c r="AD1224" s="104"/>
      <c r="AE1224" s="106"/>
      <c r="AF1224" s="106"/>
      <c r="AG1224" s="106"/>
      <c r="AH1224" s="106"/>
      <c r="AI1224" s="109"/>
      <c r="AJ1224" s="109"/>
      <c r="AK1224" s="104"/>
      <c r="AL1224" s="106"/>
      <c r="AM1224" s="106"/>
      <c r="AN1224" s="106"/>
      <c r="AO1224" s="106"/>
      <c r="AP1224" s="106"/>
      <c r="AQ1224" s="106"/>
      <c r="AR1224" s="106"/>
      <c r="AS1224" s="110"/>
      <c r="AT1224" s="111"/>
      <c r="AU1224" s="111"/>
      <c r="AV1224" s="111"/>
      <c r="AW1224" s="111"/>
      <c r="AX1224" s="111"/>
      <c r="AY1224" s="111"/>
      <c r="AZ1224" s="111"/>
      <c r="BA1224" s="111"/>
      <c r="BB1224" s="111"/>
      <c r="BC1224" s="111"/>
      <c r="BD1224" s="110"/>
      <c r="BE1224" s="110"/>
      <c r="BF1224" s="112"/>
      <c r="BG1224" s="112"/>
      <c r="BH1224" s="112"/>
      <c r="BI1224" s="110"/>
      <c r="BJ1224" s="113"/>
      <c r="BK1224" s="113"/>
      <c r="BL1224" s="113"/>
      <c r="BM1224" s="113"/>
      <c r="BN1224" s="114"/>
      <c r="BO1224" s="115"/>
      <c r="BP1224" s="104"/>
      <c r="BQ1224" s="116"/>
      <c r="BR1224" s="117"/>
      <c r="BS1224" s="106"/>
      <c r="BT1224" s="136"/>
      <c r="BU1224" s="105"/>
      <c r="BV1224" s="136"/>
      <c r="BW1224" s="105"/>
      <c r="BX1224" s="136"/>
      <c r="BY1224" s="142"/>
      <c r="BZ1224" s="104"/>
      <c r="CA1224" s="104"/>
      <c r="CB1224" s="104"/>
      <c r="CC1224" s="104"/>
      <c r="CD1224" s="104"/>
      <c r="CE1224" s="104"/>
      <c r="CF1224" s="104"/>
      <c r="CG1224" s="104"/>
      <c r="CH1224" s="104"/>
      <c r="CI1224" s="104"/>
      <c r="CJ1224" s="104"/>
      <c r="CK1224" s="104"/>
    </row>
    <row r="1225" spans="1:89" ht="13">
      <c r="A1225" s="102"/>
      <c r="B1225" s="103"/>
      <c r="C1225" s="104"/>
      <c r="D1225" s="104"/>
      <c r="E1225" s="104"/>
      <c r="F1225" s="104"/>
      <c r="G1225" s="105"/>
      <c r="H1225" s="104"/>
      <c r="I1225" s="103"/>
      <c r="J1225" s="106"/>
      <c r="K1225" s="106"/>
      <c r="L1225" s="107"/>
      <c r="M1225" s="106"/>
      <c r="N1225" s="106"/>
      <c r="O1225" s="106"/>
      <c r="P1225" s="106"/>
      <c r="Q1225" s="106"/>
      <c r="R1225" s="106"/>
      <c r="S1225" s="106"/>
      <c r="T1225" s="106"/>
      <c r="U1225" s="106"/>
      <c r="V1225" s="107"/>
      <c r="W1225" s="107"/>
      <c r="X1225" s="106"/>
      <c r="Y1225" s="106"/>
      <c r="Z1225" s="106"/>
      <c r="AA1225" s="106"/>
      <c r="AB1225" s="106"/>
      <c r="AC1225" s="108"/>
      <c r="AD1225" s="104"/>
      <c r="AE1225" s="106"/>
      <c r="AF1225" s="106"/>
      <c r="AG1225" s="106"/>
      <c r="AH1225" s="106"/>
      <c r="AI1225" s="109"/>
      <c r="AJ1225" s="109"/>
      <c r="AK1225" s="104"/>
      <c r="AL1225" s="106"/>
      <c r="AM1225" s="106"/>
      <c r="AN1225" s="106"/>
      <c r="AO1225" s="106"/>
      <c r="AP1225" s="106"/>
      <c r="AQ1225" s="106"/>
      <c r="AR1225" s="106"/>
      <c r="AS1225" s="110"/>
      <c r="AT1225" s="111"/>
      <c r="AU1225" s="111"/>
      <c r="AV1225" s="111"/>
      <c r="AW1225" s="111"/>
      <c r="AX1225" s="111"/>
      <c r="AY1225" s="111"/>
      <c r="AZ1225" s="111"/>
      <c r="BA1225" s="111"/>
      <c r="BB1225" s="111"/>
      <c r="BC1225" s="111"/>
      <c r="BD1225" s="110"/>
      <c r="BE1225" s="110"/>
      <c r="BF1225" s="112"/>
      <c r="BG1225" s="112"/>
      <c r="BH1225" s="112"/>
      <c r="BI1225" s="110"/>
      <c r="BJ1225" s="113"/>
      <c r="BK1225" s="113"/>
      <c r="BL1225" s="113"/>
      <c r="BM1225" s="113"/>
      <c r="BN1225" s="114"/>
      <c r="BO1225" s="115"/>
      <c r="BP1225" s="104"/>
      <c r="BQ1225" s="116"/>
      <c r="BR1225" s="117"/>
      <c r="BS1225" s="106"/>
      <c r="BT1225" s="136"/>
      <c r="BU1225" s="105"/>
      <c r="BV1225" s="136"/>
      <c r="BW1225" s="105"/>
      <c r="BX1225" s="136"/>
      <c r="BY1225" s="142"/>
      <c r="BZ1225" s="104"/>
      <c r="CA1225" s="104"/>
      <c r="CB1225" s="104"/>
      <c r="CC1225" s="104"/>
      <c r="CD1225" s="104"/>
      <c r="CE1225" s="104"/>
      <c r="CF1225" s="104"/>
      <c r="CG1225" s="104"/>
      <c r="CH1225" s="104"/>
      <c r="CI1225" s="104"/>
      <c r="CJ1225" s="104"/>
      <c r="CK1225" s="104"/>
    </row>
    <row r="1226" spans="1:89" ht="13">
      <c r="A1226" s="102"/>
      <c r="B1226" s="103"/>
      <c r="C1226" s="104"/>
      <c r="D1226" s="104"/>
      <c r="E1226" s="104"/>
      <c r="F1226" s="104"/>
      <c r="G1226" s="105"/>
      <c r="H1226" s="104"/>
      <c r="I1226" s="103"/>
      <c r="J1226" s="106"/>
      <c r="K1226" s="106"/>
      <c r="L1226" s="107"/>
      <c r="M1226" s="106"/>
      <c r="N1226" s="106"/>
      <c r="O1226" s="106"/>
      <c r="P1226" s="106"/>
      <c r="Q1226" s="106"/>
      <c r="R1226" s="106"/>
      <c r="S1226" s="106"/>
      <c r="T1226" s="106"/>
      <c r="U1226" s="106"/>
      <c r="V1226" s="107"/>
      <c r="W1226" s="107"/>
      <c r="X1226" s="106"/>
      <c r="Y1226" s="106"/>
      <c r="Z1226" s="106"/>
      <c r="AA1226" s="106"/>
      <c r="AB1226" s="106"/>
      <c r="AC1226" s="108"/>
      <c r="AD1226" s="104"/>
      <c r="AE1226" s="106"/>
      <c r="AF1226" s="106"/>
      <c r="AG1226" s="106"/>
      <c r="AH1226" s="106"/>
      <c r="AI1226" s="109"/>
      <c r="AJ1226" s="109"/>
      <c r="AK1226" s="104"/>
      <c r="AL1226" s="106"/>
      <c r="AM1226" s="106"/>
      <c r="AN1226" s="106"/>
      <c r="AO1226" s="106"/>
      <c r="AP1226" s="106"/>
      <c r="AQ1226" s="106"/>
      <c r="AR1226" s="106"/>
      <c r="AS1226" s="110"/>
      <c r="AT1226" s="111"/>
      <c r="AU1226" s="111"/>
      <c r="AV1226" s="111"/>
      <c r="AW1226" s="111"/>
      <c r="AX1226" s="111"/>
      <c r="AY1226" s="111"/>
      <c r="AZ1226" s="111"/>
      <c r="BA1226" s="111"/>
      <c r="BB1226" s="111"/>
      <c r="BC1226" s="111"/>
      <c r="BD1226" s="110"/>
      <c r="BE1226" s="110"/>
      <c r="BF1226" s="112"/>
      <c r="BG1226" s="112"/>
      <c r="BH1226" s="112"/>
      <c r="BI1226" s="110"/>
      <c r="BJ1226" s="113"/>
      <c r="BK1226" s="113"/>
      <c r="BL1226" s="113"/>
      <c r="BM1226" s="113"/>
      <c r="BN1226" s="114"/>
      <c r="BO1226" s="115"/>
      <c r="BP1226" s="104"/>
      <c r="BQ1226" s="116"/>
      <c r="BR1226" s="117"/>
      <c r="BS1226" s="106"/>
      <c r="BT1226" s="136"/>
      <c r="BU1226" s="105"/>
      <c r="BV1226" s="136"/>
      <c r="BW1226" s="105"/>
      <c r="BX1226" s="136"/>
      <c r="BY1226" s="142"/>
      <c r="BZ1226" s="104"/>
      <c r="CA1226" s="104"/>
      <c r="CB1226" s="104"/>
      <c r="CC1226" s="104"/>
      <c r="CD1226" s="104"/>
      <c r="CE1226" s="104"/>
      <c r="CF1226" s="104"/>
      <c r="CG1226" s="104"/>
      <c r="CH1226" s="104"/>
      <c r="CI1226" s="104"/>
      <c r="CJ1226" s="104"/>
      <c r="CK1226" s="104"/>
    </row>
    <row r="1227" spans="1:89" ht="13">
      <c r="A1227" s="102"/>
      <c r="B1227" s="103"/>
      <c r="C1227" s="104"/>
      <c r="D1227" s="104"/>
      <c r="E1227" s="104"/>
      <c r="F1227" s="104"/>
      <c r="G1227" s="105"/>
      <c r="H1227" s="104"/>
      <c r="I1227" s="103"/>
      <c r="J1227" s="106"/>
      <c r="K1227" s="106"/>
      <c r="L1227" s="107"/>
      <c r="M1227" s="106"/>
      <c r="N1227" s="106"/>
      <c r="O1227" s="106"/>
      <c r="P1227" s="106"/>
      <c r="Q1227" s="106"/>
      <c r="R1227" s="106"/>
      <c r="S1227" s="106"/>
      <c r="T1227" s="106"/>
      <c r="U1227" s="106"/>
      <c r="V1227" s="107"/>
      <c r="W1227" s="107"/>
      <c r="X1227" s="106"/>
      <c r="Y1227" s="106"/>
      <c r="Z1227" s="106"/>
      <c r="AA1227" s="106"/>
      <c r="AB1227" s="106"/>
      <c r="AC1227" s="108"/>
      <c r="AD1227" s="104"/>
      <c r="AE1227" s="106"/>
      <c r="AF1227" s="106"/>
      <c r="AG1227" s="106"/>
      <c r="AH1227" s="106"/>
      <c r="AI1227" s="109"/>
      <c r="AJ1227" s="109"/>
      <c r="AK1227" s="104"/>
      <c r="AL1227" s="106"/>
      <c r="AM1227" s="106"/>
      <c r="AN1227" s="106"/>
      <c r="AO1227" s="106"/>
      <c r="AP1227" s="106"/>
      <c r="AQ1227" s="106"/>
      <c r="AR1227" s="106"/>
      <c r="AS1227" s="110"/>
      <c r="AT1227" s="111"/>
      <c r="AU1227" s="111"/>
      <c r="AV1227" s="111"/>
      <c r="AW1227" s="111"/>
      <c r="AX1227" s="111"/>
      <c r="AY1227" s="111"/>
      <c r="AZ1227" s="111"/>
      <c r="BA1227" s="111"/>
      <c r="BB1227" s="111"/>
      <c r="BC1227" s="111"/>
      <c r="BD1227" s="110"/>
      <c r="BE1227" s="110"/>
      <c r="BF1227" s="112"/>
      <c r="BG1227" s="112"/>
      <c r="BH1227" s="112"/>
      <c r="BI1227" s="110"/>
      <c r="BJ1227" s="113"/>
      <c r="BK1227" s="113"/>
      <c r="BL1227" s="113"/>
      <c r="BM1227" s="113"/>
      <c r="BN1227" s="114"/>
      <c r="BO1227" s="115"/>
      <c r="BP1227" s="104"/>
      <c r="BQ1227" s="116"/>
      <c r="BR1227" s="117"/>
      <c r="BS1227" s="106"/>
      <c r="BT1227" s="136"/>
      <c r="BU1227" s="105"/>
      <c r="BV1227" s="136"/>
      <c r="BW1227" s="105"/>
      <c r="BX1227" s="136"/>
      <c r="BY1227" s="142"/>
      <c r="BZ1227" s="104"/>
      <c r="CA1227" s="104"/>
      <c r="CB1227" s="104"/>
      <c r="CC1227" s="104"/>
      <c r="CD1227" s="104"/>
      <c r="CE1227" s="104"/>
      <c r="CF1227" s="104"/>
      <c r="CG1227" s="104"/>
      <c r="CH1227" s="104"/>
      <c r="CI1227" s="104"/>
      <c r="CJ1227" s="104"/>
      <c r="CK1227" s="104"/>
    </row>
    <row r="1228" spans="1:89" ht="13">
      <c r="A1228" s="102"/>
      <c r="B1228" s="103"/>
      <c r="C1228" s="104"/>
      <c r="D1228" s="104"/>
      <c r="E1228" s="104"/>
      <c r="F1228" s="104"/>
      <c r="G1228" s="105"/>
      <c r="H1228" s="104"/>
      <c r="I1228" s="103"/>
      <c r="J1228" s="106"/>
      <c r="K1228" s="106"/>
      <c r="L1228" s="107"/>
      <c r="M1228" s="107">
        <v>426</v>
      </c>
      <c r="N1228" s="106"/>
      <c r="O1228" s="106"/>
      <c r="P1228" s="106"/>
      <c r="Q1228" s="106"/>
      <c r="R1228" s="106"/>
      <c r="S1228" s="106"/>
      <c r="T1228" s="106"/>
      <c r="U1228" s="106"/>
      <c r="V1228" s="107"/>
      <c r="W1228" s="107"/>
      <c r="X1228" s="106"/>
      <c r="Y1228" s="106"/>
      <c r="Z1228" s="106"/>
      <c r="AA1228" s="106"/>
      <c r="AB1228" s="106"/>
      <c r="AC1228" s="108"/>
      <c r="AD1228" s="104"/>
      <c r="AE1228" s="106"/>
      <c r="AF1228" s="106"/>
      <c r="AG1228" s="106"/>
      <c r="AH1228" s="106"/>
      <c r="AI1228" s="109"/>
      <c r="AJ1228" s="109"/>
      <c r="AK1228" s="104"/>
      <c r="AL1228" s="106"/>
      <c r="AM1228" s="106"/>
      <c r="AN1228" s="106"/>
      <c r="AO1228" s="106"/>
      <c r="AP1228" s="106"/>
      <c r="AQ1228" s="106"/>
      <c r="AR1228" s="106"/>
      <c r="AS1228" s="110"/>
      <c r="AT1228" s="111"/>
      <c r="AU1228" s="111"/>
      <c r="AV1228" s="111"/>
      <c r="AW1228" s="111"/>
      <c r="AX1228" s="111"/>
      <c r="AY1228" s="111"/>
      <c r="AZ1228" s="111"/>
      <c r="BA1228" s="111"/>
      <c r="BB1228" s="111"/>
      <c r="BC1228" s="111"/>
      <c r="BD1228" s="110"/>
      <c r="BE1228" s="110"/>
      <c r="BF1228" s="112"/>
      <c r="BG1228" s="112"/>
      <c r="BH1228" s="112"/>
      <c r="BI1228" s="110"/>
      <c r="BJ1228" s="113"/>
      <c r="BK1228" s="113"/>
      <c r="BL1228" s="113"/>
      <c r="BM1228" s="113"/>
      <c r="BN1228" s="114"/>
      <c r="BO1228" s="115"/>
      <c r="BP1228" s="104"/>
      <c r="BQ1228" s="116"/>
      <c r="BR1228" s="117"/>
      <c r="BS1228" s="106"/>
      <c r="BT1228" s="136"/>
      <c r="BU1228" s="105"/>
      <c r="BV1228" s="136"/>
      <c r="BW1228" s="105"/>
      <c r="BX1228" s="136"/>
      <c r="BY1228" s="142"/>
      <c r="BZ1228" s="104"/>
      <c r="CA1228" s="104"/>
      <c r="CB1228" s="104"/>
      <c r="CC1228" s="104"/>
      <c r="CD1228" s="104"/>
      <c r="CE1228" s="104"/>
      <c r="CF1228" s="104"/>
      <c r="CG1228" s="104"/>
      <c r="CH1228" s="104"/>
      <c r="CI1228" s="104"/>
      <c r="CJ1228" s="104"/>
      <c r="CK1228" s="104"/>
    </row>
    <row r="1229" spans="1:89" ht="13">
      <c r="A1229" s="102"/>
      <c r="B1229" s="103"/>
      <c r="C1229" s="104"/>
      <c r="D1229" s="104"/>
      <c r="E1229" s="104"/>
      <c r="F1229" s="104"/>
      <c r="G1229" s="105"/>
      <c r="H1229" s="104"/>
      <c r="I1229" s="103"/>
      <c r="J1229" s="106"/>
      <c r="K1229" s="106"/>
      <c r="L1229" s="107"/>
      <c r="M1229" s="106"/>
      <c r="N1229" s="106"/>
      <c r="O1229" s="106"/>
      <c r="P1229" s="106"/>
      <c r="Q1229" s="106"/>
      <c r="R1229" s="106"/>
      <c r="S1229" s="106"/>
      <c r="T1229" s="106"/>
      <c r="U1229" s="106"/>
      <c r="V1229" s="107"/>
      <c r="W1229" s="107"/>
      <c r="X1229" s="106"/>
      <c r="Y1229" s="106"/>
      <c r="Z1229" s="106"/>
      <c r="AA1229" s="106"/>
      <c r="AB1229" s="106"/>
      <c r="AC1229" s="108"/>
      <c r="AD1229" s="104"/>
      <c r="AE1229" s="106"/>
      <c r="AF1229" s="106"/>
      <c r="AG1229" s="106"/>
      <c r="AH1229" s="106"/>
      <c r="AI1229" s="109"/>
      <c r="AJ1229" s="109"/>
      <c r="AK1229" s="104"/>
      <c r="AL1229" s="106"/>
      <c r="AM1229" s="106"/>
      <c r="AN1229" s="106"/>
      <c r="AO1229" s="106"/>
      <c r="AP1229" s="106"/>
      <c r="AQ1229" s="106"/>
      <c r="AR1229" s="106"/>
      <c r="AS1229" s="110"/>
      <c r="AT1229" s="111"/>
      <c r="AU1229" s="111"/>
      <c r="AV1229" s="111"/>
      <c r="AW1229" s="111"/>
      <c r="AX1229" s="111"/>
      <c r="AY1229" s="111"/>
      <c r="AZ1229" s="111"/>
      <c r="BA1229" s="111"/>
      <c r="BB1229" s="111"/>
      <c r="BC1229" s="111"/>
      <c r="BD1229" s="110"/>
      <c r="BE1229" s="110"/>
      <c r="BF1229" s="112"/>
      <c r="BG1229" s="112"/>
      <c r="BH1229" s="112"/>
      <c r="BI1229" s="110"/>
      <c r="BJ1229" s="113"/>
      <c r="BK1229" s="113"/>
      <c r="BL1229" s="113"/>
      <c r="BM1229" s="113"/>
      <c r="BN1229" s="114"/>
      <c r="BO1229" s="115"/>
      <c r="BP1229" s="104"/>
      <c r="BQ1229" s="116"/>
      <c r="BR1229" s="117"/>
      <c r="BS1229" s="106"/>
      <c r="BT1229" s="136"/>
      <c r="BU1229" s="105"/>
      <c r="BV1229" s="136"/>
      <c r="BW1229" s="105"/>
      <c r="BX1229" s="136"/>
      <c r="BY1229" s="142"/>
      <c r="BZ1229" s="104"/>
      <c r="CA1229" s="104"/>
      <c r="CB1229" s="104"/>
      <c r="CC1229" s="104"/>
      <c r="CD1229" s="104"/>
      <c r="CE1229" s="104"/>
      <c r="CF1229" s="104"/>
      <c r="CG1229" s="104"/>
      <c r="CH1229" s="104"/>
      <c r="CI1229" s="104"/>
      <c r="CJ1229" s="104"/>
      <c r="CK1229" s="104"/>
    </row>
    <row r="1230" spans="1:89" ht="13">
      <c r="A1230" s="102"/>
      <c r="B1230" s="103"/>
      <c r="C1230" s="104"/>
      <c r="D1230" s="104"/>
      <c r="E1230" s="104"/>
      <c r="F1230" s="104"/>
      <c r="G1230" s="105"/>
      <c r="H1230" s="104"/>
      <c r="I1230" s="103"/>
      <c r="J1230" s="106"/>
      <c r="K1230" s="106"/>
      <c r="L1230" s="107"/>
      <c r="M1230" s="106"/>
      <c r="N1230" s="106"/>
      <c r="O1230" s="106"/>
      <c r="P1230" s="106"/>
      <c r="Q1230" s="106"/>
      <c r="R1230" s="106"/>
      <c r="S1230" s="106"/>
      <c r="T1230" s="106"/>
      <c r="U1230" s="106"/>
      <c r="V1230" s="107"/>
      <c r="W1230" s="107"/>
      <c r="X1230" s="106"/>
      <c r="Y1230" s="106"/>
      <c r="Z1230" s="106"/>
      <c r="AA1230" s="106"/>
      <c r="AB1230" s="106"/>
      <c r="AC1230" s="108"/>
      <c r="AD1230" s="104"/>
      <c r="AE1230" s="106"/>
      <c r="AF1230" s="106"/>
      <c r="AG1230" s="106"/>
      <c r="AH1230" s="106"/>
      <c r="AI1230" s="109"/>
      <c r="AJ1230" s="109"/>
      <c r="AK1230" s="104"/>
      <c r="AL1230" s="106"/>
      <c r="AM1230" s="106"/>
      <c r="AN1230" s="106"/>
      <c r="AO1230" s="106"/>
      <c r="AP1230" s="106"/>
      <c r="AQ1230" s="106"/>
      <c r="AR1230" s="106"/>
      <c r="AS1230" s="110"/>
      <c r="AT1230" s="111"/>
      <c r="AU1230" s="111"/>
      <c r="AV1230" s="111"/>
      <c r="AW1230" s="111"/>
      <c r="AX1230" s="111"/>
      <c r="AY1230" s="111"/>
      <c r="AZ1230" s="111"/>
      <c r="BA1230" s="111"/>
      <c r="BB1230" s="111"/>
      <c r="BC1230" s="111"/>
      <c r="BD1230" s="110"/>
      <c r="BE1230" s="110"/>
      <c r="BF1230" s="112"/>
      <c r="BG1230" s="112"/>
      <c r="BH1230" s="112"/>
      <c r="BI1230" s="110"/>
      <c r="BJ1230" s="113"/>
      <c r="BK1230" s="113"/>
      <c r="BL1230" s="113"/>
      <c r="BM1230" s="113"/>
      <c r="BN1230" s="114"/>
      <c r="BO1230" s="115"/>
      <c r="BP1230" s="104"/>
      <c r="BQ1230" s="116"/>
      <c r="BR1230" s="117"/>
      <c r="BS1230" s="106"/>
      <c r="BT1230" s="136"/>
      <c r="BU1230" s="105"/>
      <c r="BV1230" s="136"/>
      <c r="BW1230" s="105"/>
      <c r="BX1230" s="136"/>
      <c r="BY1230" s="142"/>
      <c r="BZ1230" s="104"/>
      <c r="CA1230" s="104"/>
      <c r="CB1230" s="104"/>
      <c r="CC1230" s="104"/>
      <c r="CD1230" s="104"/>
      <c r="CE1230" s="104"/>
      <c r="CF1230" s="104"/>
      <c r="CG1230" s="104"/>
      <c r="CH1230" s="104"/>
      <c r="CI1230" s="104"/>
      <c r="CJ1230" s="104"/>
      <c r="CK1230" s="104"/>
    </row>
    <row r="1231" spans="1:89" ht="13">
      <c r="A1231" s="102"/>
      <c r="B1231" s="103"/>
      <c r="C1231" s="104"/>
      <c r="D1231" s="104"/>
      <c r="E1231" s="104"/>
      <c r="F1231" s="104"/>
      <c r="G1231" s="105"/>
      <c r="H1231" s="104"/>
      <c r="I1231" s="103"/>
      <c r="J1231" s="106"/>
      <c r="K1231" s="106"/>
      <c r="L1231" s="107"/>
      <c r="M1231" s="106"/>
      <c r="N1231" s="106"/>
      <c r="O1231" s="106"/>
      <c r="P1231" s="106"/>
      <c r="Q1231" s="106"/>
      <c r="R1231" s="106"/>
      <c r="S1231" s="106"/>
      <c r="T1231" s="106"/>
      <c r="U1231" s="106"/>
      <c r="V1231" s="107"/>
      <c r="W1231" s="107"/>
      <c r="X1231" s="106"/>
      <c r="Y1231" s="106"/>
      <c r="Z1231" s="106"/>
      <c r="AA1231" s="106"/>
      <c r="AB1231" s="106"/>
      <c r="AC1231" s="108"/>
      <c r="AD1231" s="104"/>
      <c r="AE1231" s="106"/>
      <c r="AF1231" s="106"/>
      <c r="AG1231" s="106"/>
      <c r="AH1231" s="106"/>
      <c r="AI1231" s="109"/>
      <c r="AJ1231" s="109"/>
      <c r="AK1231" s="104"/>
      <c r="AL1231" s="106"/>
      <c r="AM1231" s="106"/>
      <c r="AN1231" s="106"/>
      <c r="AO1231" s="106"/>
      <c r="AP1231" s="106"/>
      <c r="AQ1231" s="106"/>
      <c r="AR1231" s="106"/>
      <c r="AS1231" s="110"/>
      <c r="AT1231" s="111"/>
      <c r="AU1231" s="111"/>
      <c r="AV1231" s="111"/>
      <c r="AW1231" s="111"/>
      <c r="AX1231" s="111"/>
      <c r="AY1231" s="111"/>
      <c r="AZ1231" s="111"/>
      <c r="BA1231" s="111"/>
      <c r="BB1231" s="111"/>
      <c r="BC1231" s="111"/>
      <c r="BD1231" s="110"/>
      <c r="BE1231" s="110"/>
      <c r="BF1231" s="112"/>
      <c r="BG1231" s="112"/>
      <c r="BH1231" s="112"/>
      <c r="BI1231" s="110"/>
      <c r="BJ1231" s="113"/>
      <c r="BK1231" s="113"/>
      <c r="BL1231" s="113"/>
      <c r="BM1231" s="113"/>
      <c r="BN1231" s="114"/>
      <c r="BO1231" s="115"/>
      <c r="BP1231" s="104"/>
      <c r="BQ1231" s="116"/>
      <c r="BR1231" s="117"/>
      <c r="BS1231" s="106"/>
      <c r="BT1231" s="136"/>
      <c r="BU1231" s="105"/>
      <c r="BV1231" s="136"/>
      <c r="BW1231" s="105"/>
      <c r="BX1231" s="136"/>
      <c r="BY1231" s="142"/>
      <c r="BZ1231" s="104"/>
      <c r="CA1231" s="104"/>
      <c r="CB1231" s="104"/>
      <c r="CC1231" s="104"/>
      <c r="CD1231" s="104"/>
      <c r="CE1231" s="104"/>
      <c r="CF1231" s="104"/>
      <c r="CG1231" s="104"/>
      <c r="CH1231" s="104"/>
      <c r="CI1231" s="104"/>
      <c r="CJ1231" s="104"/>
      <c r="CK1231" s="104"/>
    </row>
    <row r="1232" spans="1:89" ht="13">
      <c r="A1232" s="102"/>
      <c r="B1232" s="103"/>
      <c r="C1232" s="104"/>
      <c r="D1232" s="104"/>
      <c r="E1232" s="104"/>
      <c r="F1232" s="104"/>
      <c r="G1232" s="105"/>
      <c r="H1232" s="104"/>
      <c r="I1232" s="103"/>
      <c r="J1232" s="106"/>
      <c r="K1232" s="106"/>
      <c r="L1232" s="107"/>
      <c r="M1232" s="106"/>
      <c r="N1232" s="106"/>
      <c r="O1232" s="106"/>
      <c r="P1232" s="106"/>
      <c r="Q1232" s="106"/>
      <c r="R1232" s="106"/>
      <c r="S1232" s="106"/>
      <c r="T1232" s="106"/>
      <c r="U1232" s="106"/>
      <c r="V1232" s="107"/>
      <c r="W1232" s="107"/>
      <c r="X1232" s="106"/>
      <c r="Y1232" s="106"/>
      <c r="Z1232" s="106"/>
      <c r="AA1232" s="106"/>
      <c r="AB1232" s="106"/>
      <c r="AC1232" s="108"/>
      <c r="AD1232" s="104"/>
      <c r="AE1232" s="106"/>
      <c r="AF1232" s="106"/>
      <c r="AG1232" s="106"/>
      <c r="AH1232" s="106"/>
      <c r="AI1232" s="109"/>
      <c r="AJ1232" s="109"/>
      <c r="AK1232" s="104"/>
      <c r="AL1232" s="106"/>
      <c r="AM1232" s="106"/>
      <c r="AN1232" s="106"/>
      <c r="AO1232" s="106"/>
      <c r="AP1232" s="106"/>
      <c r="AQ1232" s="106"/>
      <c r="AR1232" s="106"/>
      <c r="AS1232" s="110"/>
      <c r="AT1232" s="111"/>
      <c r="AU1232" s="111"/>
      <c r="AV1232" s="111"/>
      <c r="AW1232" s="111"/>
      <c r="AX1232" s="111"/>
      <c r="AY1232" s="111"/>
      <c r="AZ1232" s="111"/>
      <c r="BA1232" s="111"/>
      <c r="BB1232" s="111"/>
      <c r="BC1232" s="111"/>
      <c r="BD1232" s="110"/>
      <c r="BE1232" s="110"/>
      <c r="BF1232" s="112"/>
      <c r="BG1232" s="112"/>
      <c r="BH1232" s="112"/>
      <c r="BI1232" s="110"/>
      <c r="BJ1232" s="113"/>
      <c r="BK1232" s="113"/>
      <c r="BL1232" s="113"/>
      <c r="BM1232" s="113"/>
      <c r="BN1232" s="114"/>
      <c r="BO1232" s="115"/>
      <c r="BP1232" s="104"/>
      <c r="BQ1232" s="116"/>
      <c r="BR1232" s="117"/>
      <c r="BS1232" s="106"/>
      <c r="BT1232" s="136"/>
      <c r="BU1232" s="105"/>
      <c r="BV1232" s="136"/>
      <c r="BW1232" s="105"/>
      <c r="BX1232" s="136"/>
      <c r="BY1232" s="142"/>
      <c r="BZ1232" s="104"/>
      <c r="CA1232" s="104"/>
      <c r="CB1232" s="104"/>
      <c r="CC1232" s="104"/>
      <c r="CD1232" s="104"/>
      <c r="CE1232" s="104"/>
      <c r="CF1232" s="104"/>
      <c r="CG1232" s="104"/>
      <c r="CH1232" s="104"/>
      <c r="CI1232" s="104"/>
      <c r="CJ1232" s="104"/>
      <c r="CK1232" s="104"/>
    </row>
    <row r="1233" spans="1:89" ht="13">
      <c r="A1233" s="102"/>
      <c r="B1233" s="103"/>
      <c r="C1233" s="104"/>
      <c r="D1233" s="104"/>
      <c r="E1233" s="104"/>
      <c r="F1233" s="104"/>
      <c r="G1233" s="105"/>
      <c r="H1233" s="104"/>
      <c r="I1233" s="103"/>
      <c r="J1233" s="106"/>
      <c r="K1233" s="106"/>
      <c r="L1233" s="107"/>
      <c r="M1233" s="106"/>
      <c r="N1233" s="106"/>
      <c r="O1233" s="106"/>
      <c r="P1233" s="106"/>
      <c r="Q1233" s="106"/>
      <c r="R1233" s="106"/>
      <c r="S1233" s="106"/>
      <c r="T1233" s="106"/>
      <c r="U1233" s="106"/>
      <c r="V1233" s="107"/>
      <c r="W1233" s="107"/>
      <c r="X1233" s="106"/>
      <c r="Y1233" s="106"/>
      <c r="Z1233" s="106"/>
      <c r="AA1233" s="106"/>
      <c r="AB1233" s="106"/>
      <c r="AC1233" s="108"/>
      <c r="AD1233" s="104"/>
      <c r="AE1233" s="106"/>
      <c r="AF1233" s="106"/>
      <c r="AG1233" s="106"/>
      <c r="AH1233" s="106"/>
      <c r="AI1233" s="109"/>
      <c r="AJ1233" s="109"/>
      <c r="AK1233" s="104"/>
      <c r="AL1233" s="106"/>
      <c r="AM1233" s="106"/>
      <c r="AN1233" s="106"/>
      <c r="AO1233" s="106"/>
      <c r="AP1233" s="106"/>
      <c r="AQ1233" s="106"/>
      <c r="AR1233" s="106"/>
      <c r="AS1233" s="110"/>
      <c r="AT1233" s="111"/>
      <c r="AU1233" s="111"/>
      <c r="AV1233" s="111"/>
      <c r="AW1233" s="111"/>
      <c r="AX1233" s="111"/>
      <c r="AY1233" s="111"/>
      <c r="AZ1233" s="111"/>
      <c r="BA1233" s="111"/>
      <c r="BB1233" s="111"/>
      <c r="BC1233" s="111"/>
      <c r="BD1233" s="110"/>
      <c r="BE1233" s="110"/>
      <c r="BF1233" s="112"/>
      <c r="BG1233" s="112"/>
      <c r="BH1233" s="112"/>
      <c r="BI1233" s="110"/>
      <c r="BJ1233" s="113"/>
      <c r="BK1233" s="113"/>
      <c r="BL1233" s="113"/>
      <c r="BM1233" s="113"/>
      <c r="BN1233" s="114"/>
      <c r="BO1233" s="115"/>
      <c r="BP1233" s="104"/>
      <c r="BQ1233" s="116"/>
      <c r="BR1233" s="117"/>
      <c r="BS1233" s="106"/>
      <c r="BT1233" s="136"/>
      <c r="BU1233" s="105"/>
      <c r="BV1233" s="136"/>
      <c r="BW1233" s="105"/>
      <c r="BX1233" s="136"/>
      <c r="BY1233" s="142"/>
      <c r="BZ1233" s="104"/>
      <c r="CA1233" s="104"/>
      <c r="CB1233" s="104"/>
      <c r="CC1233" s="104"/>
      <c r="CD1233" s="104"/>
      <c r="CE1233" s="104"/>
      <c r="CF1233" s="104"/>
      <c r="CG1233" s="104"/>
      <c r="CH1233" s="104"/>
      <c r="CI1233" s="104"/>
      <c r="CJ1233" s="104"/>
      <c r="CK1233" s="104"/>
    </row>
    <row r="1234" spans="1:89" ht="13">
      <c r="A1234" s="102"/>
      <c r="B1234" s="103"/>
      <c r="C1234" s="104"/>
      <c r="D1234" s="104"/>
      <c r="E1234" s="104"/>
      <c r="F1234" s="104"/>
      <c r="G1234" s="105"/>
      <c r="H1234" s="104"/>
      <c r="I1234" s="103"/>
      <c r="J1234" s="106"/>
      <c r="K1234" s="106"/>
      <c r="L1234" s="107"/>
      <c r="M1234" s="106"/>
      <c r="N1234" s="106"/>
      <c r="O1234" s="106"/>
      <c r="P1234" s="106"/>
      <c r="Q1234" s="106"/>
      <c r="R1234" s="106"/>
      <c r="S1234" s="106"/>
      <c r="T1234" s="106"/>
      <c r="U1234" s="106"/>
      <c r="V1234" s="107"/>
      <c r="W1234" s="107"/>
      <c r="X1234" s="106"/>
      <c r="Y1234" s="106"/>
      <c r="Z1234" s="106"/>
      <c r="AA1234" s="106"/>
      <c r="AB1234" s="106"/>
      <c r="AC1234" s="108"/>
      <c r="AD1234" s="104"/>
      <c r="AE1234" s="106"/>
      <c r="AF1234" s="106"/>
      <c r="AG1234" s="106"/>
      <c r="AH1234" s="106"/>
      <c r="AI1234" s="109"/>
      <c r="AJ1234" s="109"/>
      <c r="AK1234" s="104"/>
      <c r="AL1234" s="106"/>
      <c r="AM1234" s="106"/>
      <c r="AN1234" s="106"/>
      <c r="AO1234" s="106"/>
      <c r="AP1234" s="106"/>
      <c r="AQ1234" s="106"/>
      <c r="AR1234" s="106"/>
      <c r="AS1234" s="110"/>
      <c r="AT1234" s="111"/>
      <c r="AU1234" s="111"/>
      <c r="AV1234" s="111"/>
      <c r="AW1234" s="111"/>
      <c r="AX1234" s="111"/>
      <c r="AY1234" s="111"/>
      <c r="AZ1234" s="111"/>
      <c r="BA1234" s="111"/>
      <c r="BB1234" s="111"/>
      <c r="BC1234" s="111"/>
      <c r="BD1234" s="110"/>
      <c r="BE1234" s="110"/>
      <c r="BF1234" s="112"/>
      <c r="BG1234" s="112"/>
      <c r="BH1234" s="112"/>
      <c r="BI1234" s="110"/>
      <c r="BJ1234" s="113"/>
      <c r="BK1234" s="113"/>
      <c r="BL1234" s="113"/>
      <c r="BM1234" s="113"/>
      <c r="BN1234" s="114"/>
      <c r="BO1234" s="115"/>
      <c r="BP1234" s="104"/>
      <c r="BQ1234" s="116"/>
      <c r="BR1234" s="117"/>
      <c r="BS1234" s="106"/>
      <c r="BT1234" s="136"/>
      <c r="BU1234" s="105"/>
      <c r="BV1234" s="136"/>
      <c r="BW1234" s="105"/>
      <c r="BX1234" s="136"/>
      <c r="BY1234" s="142"/>
      <c r="BZ1234" s="104"/>
      <c r="CA1234" s="104"/>
      <c r="CB1234" s="104"/>
      <c r="CC1234" s="104"/>
      <c r="CD1234" s="104"/>
      <c r="CE1234" s="104"/>
      <c r="CF1234" s="104"/>
      <c r="CG1234" s="104"/>
      <c r="CH1234" s="104"/>
      <c r="CI1234" s="104"/>
      <c r="CJ1234" s="104"/>
      <c r="CK1234" s="104"/>
    </row>
    <row r="1235" spans="1:89" ht="13">
      <c r="A1235" s="102"/>
      <c r="B1235" s="103"/>
      <c r="C1235" s="104"/>
      <c r="D1235" s="104"/>
      <c r="E1235" s="104"/>
      <c r="F1235" s="104"/>
      <c r="G1235" s="105"/>
      <c r="H1235" s="104"/>
      <c r="I1235" s="103"/>
      <c r="J1235" s="106"/>
      <c r="K1235" s="106"/>
      <c r="L1235" s="107"/>
      <c r="M1235" s="106"/>
      <c r="N1235" s="106"/>
      <c r="O1235" s="106"/>
      <c r="P1235" s="106"/>
      <c r="Q1235" s="106"/>
      <c r="R1235" s="106"/>
      <c r="S1235" s="106"/>
      <c r="T1235" s="106"/>
      <c r="U1235" s="106"/>
      <c r="V1235" s="107"/>
      <c r="W1235" s="107"/>
      <c r="X1235" s="106"/>
      <c r="Y1235" s="106"/>
      <c r="Z1235" s="106"/>
      <c r="AA1235" s="106"/>
      <c r="AB1235" s="106"/>
      <c r="AC1235" s="108"/>
      <c r="AD1235" s="104"/>
      <c r="AE1235" s="106"/>
      <c r="AF1235" s="106"/>
      <c r="AG1235" s="106"/>
      <c r="AH1235" s="106"/>
      <c r="AI1235" s="109"/>
      <c r="AJ1235" s="109"/>
      <c r="AK1235" s="104"/>
      <c r="AL1235" s="106"/>
      <c r="AM1235" s="106"/>
      <c r="AN1235" s="106"/>
      <c r="AO1235" s="106"/>
      <c r="AP1235" s="106"/>
      <c r="AQ1235" s="106"/>
      <c r="AR1235" s="106"/>
      <c r="AS1235" s="110"/>
      <c r="AT1235" s="111"/>
      <c r="AU1235" s="111"/>
      <c r="AV1235" s="111"/>
      <c r="AW1235" s="111"/>
      <c r="AX1235" s="111"/>
      <c r="AY1235" s="111"/>
      <c r="AZ1235" s="111"/>
      <c r="BA1235" s="111"/>
      <c r="BB1235" s="111"/>
      <c r="BC1235" s="111"/>
      <c r="BD1235" s="110"/>
      <c r="BE1235" s="110"/>
      <c r="BF1235" s="112"/>
      <c r="BG1235" s="112"/>
      <c r="BH1235" s="112"/>
      <c r="BI1235" s="110"/>
      <c r="BJ1235" s="113"/>
      <c r="BK1235" s="113"/>
      <c r="BL1235" s="113"/>
      <c r="BM1235" s="113"/>
      <c r="BN1235" s="114"/>
      <c r="BO1235" s="115"/>
      <c r="BP1235" s="104"/>
      <c r="BQ1235" s="116"/>
      <c r="BR1235" s="117"/>
      <c r="BS1235" s="106"/>
      <c r="BT1235" s="136"/>
      <c r="BU1235" s="105"/>
      <c r="BV1235" s="136"/>
      <c r="BW1235" s="105"/>
      <c r="BX1235" s="136"/>
      <c r="BY1235" s="142"/>
      <c r="BZ1235" s="104"/>
      <c r="CA1235" s="104"/>
      <c r="CB1235" s="104"/>
      <c r="CC1235" s="104"/>
      <c r="CD1235" s="104"/>
      <c r="CE1235" s="104"/>
      <c r="CF1235" s="104"/>
      <c r="CG1235" s="104"/>
      <c r="CH1235" s="104"/>
      <c r="CI1235" s="104"/>
      <c r="CJ1235" s="104"/>
      <c r="CK1235" s="104"/>
    </row>
    <row r="1236" spans="1:89" ht="13">
      <c r="A1236" s="102"/>
      <c r="B1236" s="103"/>
      <c r="C1236" s="104"/>
      <c r="D1236" s="104"/>
      <c r="E1236" s="104"/>
      <c r="F1236" s="104"/>
      <c r="G1236" s="105"/>
      <c r="H1236" s="104"/>
      <c r="I1236" s="103"/>
      <c r="J1236" s="106"/>
      <c r="K1236" s="106"/>
      <c r="L1236" s="107"/>
      <c r="M1236" s="107">
        <v>674</v>
      </c>
      <c r="N1236" s="106"/>
      <c r="O1236" s="106"/>
      <c r="P1236" s="106"/>
      <c r="Q1236" s="106"/>
      <c r="R1236" s="106"/>
      <c r="S1236" s="106"/>
      <c r="T1236" s="106"/>
      <c r="U1236" s="106"/>
      <c r="V1236" s="107"/>
      <c r="W1236" s="107"/>
      <c r="X1236" s="106"/>
      <c r="Y1236" s="106"/>
      <c r="Z1236" s="106"/>
      <c r="AA1236" s="106"/>
      <c r="AB1236" s="106"/>
      <c r="AC1236" s="108"/>
      <c r="AD1236" s="104"/>
      <c r="AE1236" s="106"/>
      <c r="AF1236" s="106"/>
      <c r="AG1236" s="106"/>
      <c r="AH1236" s="106"/>
      <c r="AI1236" s="109"/>
      <c r="AJ1236" s="109"/>
      <c r="AK1236" s="104"/>
      <c r="AL1236" s="106"/>
      <c r="AM1236" s="106"/>
      <c r="AN1236" s="106"/>
      <c r="AO1236" s="106"/>
      <c r="AP1236" s="106"/>
      <c r="AQ1236" s="106"/>
      <c r="AR1236" s="106"/>
      <c r="AS1236" s="110"/>
      <c r="AT1236" s="111"/>
      <c r="AU1236" s="111"/>
      <c r="AV1236" s="111"/>
      <c r="AW1236" s="111"/>
      <c r="AX1236" s="111"/>
      <c r="AY1236" s="111"/>
      <c r="AZ1236" s="111"/>
      <c r="BA1236" s="111"/>
      <c r="BB1236" s="111"/>
      <c r="BC1236" s="111"/>
      <c r="BD1236" s="110"/>
      <c r="BE1236" s="110"/>
      <c r="BF1236" s="112"/>
      <c r="BG1236" s="112"/>
      <c r="BH1236" s="112"/>
      <c r="BI1236" s="110"/>
      <c r="BJ1236" s="113"/>
      <c r="BK1236" s="113"/>
      <c r="BL1236" s="113"/>
      <c r="BM1236" s="113"/>
      <c r="BN1236" s="114"/>
      <c r="BO1236" s="115"/>
      <c r="BP1236" s="104"/>
      <c r="BQ1236" s="116"/>
      <c r="BR1236" s="117"/>
      <c r="BS1236" s="106"/>
      <c r="BT1236" s="136"/>
      <c r="BU1236" s="105"/>
      <c r="BV1236" s="136"/>
      <c r="BW1236" s="105"/>
      <c r="BX1236" s="136"/>
      <c r="BY1236" s="142"/>
      <c r="BZ1236" s="104"/>
      <c r="CA1236" s="104"/>
      <c r="CB1236" s="104"/>
      <c r="CC1236" s="104"/>
      <c r="CD1236" s="104"/>
      <c r="CE1236" s="104"/>
      <c r="CF1236" s="104"/>
      <c r="CG1236" s="104"/>
      <c r="CH1236" s="104"/>
      <c r="CI1236" s="104"/>
      <c r="CJ1236" s="104"/>
      <c r="CK1236" s="104"/>
    </row>
    <row r="1237" spans="1:89" ht="13">
      <c r="A1237" s="102"/>
      <c r="B1237" s="103"/>
      <c r="C1237" s="104"/>
      <c r="D1237" s="104"/>
      <c r="E1237" s="104"/>
      <c r="F1237" s="104"/>
      <c r="G1237" s="105"/>
      <c r="H1237" s="104"/>
      <c r="I1237" s="103"/>
      <c r="J1237" s="106"/>
      <c r="K1237" s="106"/>
      <c r="L1237" s="107"/>
      <c r="M1237" s="106"/>
      <c r="N1237" s="106"/>
      <c r="O1237" s="106"/>
      <c r="P1237" s="106"/>
      <c r="Q1237" s="106"/>
      <c r="R1237" s="106"/>
      <c r="S1237" s="106"/>
      <c r="T1237" s="106"/>
      <c r="U1237" s="106"/>
      <c r="V1237" s="107"/>
      <c r="W1237" s="107"/>
      <c r="X1237" s="106"/>
      <c r="Y1237" s="106"/>
      <c r="Z1237" s="106"/>
      <c r="AA1237" s="106"/>
      <c r="AB1237" s="106"/>
      <c r="AC1237" s="108"/>
      <c r="AD1237" s="104"/>
      <c r="AE1237" s="106"/>
      <c r="AF1237" s="106"/>
      <c r="AG1237" s="106"/>
      <c r="AH1237" s="106"/>
      <c r="AI1237" s="109"/>
      <c r="AJ1237" s="109"/>
      <c r="AK1237" s="104"/>
      <c r="AL1237" s="106"/>
      <c r="AM1237" s="106"/>
      <c r="AN1237" s="106"/>
      <c r="AO1237" s="106"/>
      <c r="AP1237" s="106"/>
      <c r="AQ1237" s="106"/>
      <c r="AR1237" s="106"/>
      <c r="AS1237" s="110"/>
      <c r="AT1237" s="111"/>
      <c r="AU1237" s="111"/>
      <c r="AV1237" s="111"/>
      <c r="AW1237" s="111"/>
      <c r="AX1237" s="111"/>
      <c r="AY1237" s="111"/>
      <c r="AZ1237" s="111"/>
      <c r="BA1237" s="111"/>
      <c r="BB1237" s="111"/>
      <c r="BC1237" s="111"/>
      <c r="BD1237" s="110"/>
      <c r="BE1237" s="110"/>
      <c r="BF1237" s="112"/>
      <c r="BG1237" s="112"/>
      <c r="BH1237" s="112"/>
      <c r="BI1237" s="110"/>
      <c r="BJ1237" s="113"/>
      <c r="BK1237" s="113"/>
      <c r="BL1237" s="113"/>
      <c r="BM1237" s="113"/>
      <c r="BN1237" s="114"/>
      <c r="BO1237" s="115"/>
      <c r="BP1237" s="104"/>
      <c r="BQ1237" s="116"/>
      <c r="BR1237" s="117"/>
      <c r="BS1237" s="106"/>
      <c r="BT1237" s="136"/>
      <c r="BU1237" s="105"/>
      <c r="BV1237" s="136"/>
      <c r="BW1237" s="105"/>
      <c r="BX1237" s="136"/>
      <c r="BY1237" s="142"/>
      <c r="BZ1237" s="104"/>
      <c r="CA1237" s="104"/>
      <c r="CB1237" s="104"/>
      <c r="CC1237" s="104"/>
      <c r="CD1237" s="104"/>
      <c r="CE1237" s="104"/>
      <c r="CF1237" s="104"/>
      <c r="CG1237" s="104"/>
      <c r="CH1237" s="104"/>
      <c r="CI1237" s="104"/>
      <c r="CJ1237" s="104"/>
      <c r="CK1237" s="104"/>
    </row>
    <row r="1238" spans="1:89" ht="13">
      <c r="A1238" s="102"/>
      <c r="B1238" s="103"/>
      <c r="C1238" s="104"/>
      <c r="D1238" s="104"/>
      <c r="E1238" s="104"/>
      <c r="F1238" s="104"/>
      <c r="G1238" s="105"/>
      <c r="H1238" s="104"/>
      <c r="I1238" s="103"/>
      <c r="J1238" s="106"/>
      <c r="K1238" s="106"/>
      <c r="L1238" s="107"/>
      <c r="M1238" s="106"/>
      <c r="N1238" s="106"/>
      <c r="O1238" s="106"/>
      <c r="P1238" s="106"/>
      <c r="Q1238" s="106"/>
      <c r="R1238" s="106"/>
      <c r="S1238" s="106"/>
      <c r="T1238" s="106"/>
      <c r="U1238" s="106"/>
      <c r="V1238" s="107"/>
      <c r="W1238" s="107"/>
      <c r="X1238" s="106"/>
      <c r="Y1238" s="106"/>
      <c r="Z1238" s="106"/>
      <c r="AA1238" s="106"/>
      <c r="AB1238" s="106"/>
      <c r="AC1238" s="108"/>
      <c r="AD1238" s="104"/>
      <c r="AE1238" s="106"/>
      <c r="AF1238" s="106"/>
      <c r="AG1238" s="106"/>
      <c r="AH1238" s="106"/>
      <c r="AI1238" s="109"/>
      <c r="AJ1238" s="109"/>
      <c r="AK1238" s="104"/>
      <c r="AL1238" s="106"/>
      <c r="AM1238" s="106"/>
      <c r="AN1238" s="106"/>
      <c r="AO1238" s="106"/>
      <c r="AP1238" s="106"/>
      <c r="AQ1238" s="106"/>
      <c r="AR1238" s="106"/>
      <c r="AS1238" s="110"/>
      <c r="AT1238" s="111"/>
      <c r="AU1238" s="111"/>
      <c r="AV1238" s="111"/>
      <c r="AW1238" s="111"/>
      <c r="AX1238" s="111"/>
      <c r="AY1238" s="111"/>
      <c r="AZ1238" s="111"/>
      <c r="BA1238" s="111"/>
      <c r="BB1238" s="111"/>
      <c r="BC1238" s="111"/>
      <c r="BD1238" s="110"/>
      <c r="BE1238" s="110"/>
      <c r="BF1238" s="112"/>
      <c r="BG1238" s="112"/>
      <c r="BH1238" s="112"/>
      <c r="BI1238" s="110"/>
      <c r="BJ1238" s="113"/>
      <c r="BK1238" s="113"/>
      <c r="BL1238" s="113"/>
      <c r="BM1238" s="113"/>
      <c r="BN1238" s="114"/>
      <c r="BO1238" s="115"/>
      <c r="BP1238" s="104"/>
      <c r="BQ1238" s="116"/>
      <c r="BR1238" s="117"/>
      <c r="BS1238" s="106"/>
      <c r="BT1238" s="136"/>
      <c r="BU1238" s="105"/>
      <c r="BV1238" s="136"/>
      <c r="BW1238" s="105"/>
      <c r="BX1238" s="136"/>
      <c r="BY1238" s="142"/>
      <c r="BZ1238" s="104"/>
      <c r="CA1238" s="104"/>
      <c r="CB1238" s="104"/>
      <c r="CC1238" s="104"/>
      <c r="CD1238" s="104"/>
      <c r="CE1238" s="104"/>
      <c r="CF1238" s="104"/>
      <c r="CG1238" s="104"/>
      <c r="CH1238" s="104"/>
      <c r="CI1238" s="104"/>
      <c r="CJ1238" s="104"/>
      <c r="CK1238" s="104"/>
    </row>
    <row r="1239" spans="1:89" ht="13">
      <c r="A1239" s="102"/>
      <c r="B1239" s="103"/>
      <c r="C1239" s="104"/>
      <c r="D1239" s="104"/>
      <c r="E1239" s="104"/>
      <c r="F1239" s="104"/>
      <c r="G1239" s="105"/>
      <c r="H1239" s="104"/>
      <c r="I1239" s="103"/>
      <c r="J1239" s="106"/>
      <c r="K1239" s="106"/>
      <c r="L1239" s="107"/>
      <c r="M1239" s="106"/>
      <c r="N1239" s="106"/>
      <c r="O1239" s="106"/>
      <c r="P1239" s="106"/>
      <c r="Q1239" s="106"/>
      <c r="R1239" s="106"/>
      <c r="S1239" s="106"/>
      <c r="T1239" s="106"/>
      <c r="U1239" s="106"/>
      <c r="V1239" s="107"/>
      <c r="W1239" s="107"/>
      <c r="X1239" s="106"/>
      <c r="Y1239" s="106"/>
      <c r="Z1239" s="106"/>
      <c r="AA1239" s="106"/>
      <c r="AB1239" s="106"/>
      <c r="AC1239" s="108"/>
      <c r="AD1239" s="104"/>
      <c r="AE1239" s="106"/>
      <c r="AF1239" s="106"/>
      <c r="AG1239" s="106"/>
      <c r="AH1239" s="106"/>
      <c r="AI1239" s="109"/>
      <c r="AJ1239" s="109"/>
      <c r="AK1239" s="104"/>
      <c r="AL1239" s="106"/>
      <c r="AM1239" s="106"/>
      <c r="AN1239" s="106"/>
      <c r="AO1239" s="106"/>
      <c r="AP1239" s="106"/>
      <c r="AQ1239" s="106"/>
      <c r="AR1239" s="106"/>
      <c r="AS1239" s="110"/>
      <c r="AT1239" s="111"/>
      <c r="AU1239" s="111"/>
      <c r="AV1239" s="111"/>
      <c r="AW1239" s="111"/>
      <c r="AX1239" s="111"/>
      <c r="AY1239" s="111"/>
      <c r="AZ1239" s="111"/>
      <c r="BA1239" s="111"/>
      <c r="BB1239" s="111"/>
      <c r="BC1239" s="111"/>
      <c r="BD1239" s="110"/>
      <c r="BE1239" s="110"/>
      <c r="BF1239" s="112"/>
      <c r="BG1239" s="112"/>
      <c r="BH1239" s="112"/>
      <c r="BI1239" s="110"/>
      <c r="BJ1239" s="113"/>
      <c r="BK1239" s="113"/>
      <c r="BL1239" s="113"/>
      <c r="BM1239" s="113"/>
      <c r="BN1239" s="114"/>
      <c r="BO1239" s="115"/>
      <c r="BP1239" s="104"/>
      <c r="BQ1239" s="116"/>
      <c r="BR1239" s="117"/>
      <c r="BS1239" s="106"/>
      <c r="BT1239" s="136"/>
      <c r="BU1239" s="105"/>
      <c r="BV1239" s="136"/>
      <c r="BW1239" s="105"/>
      <c r="BX1239" s="136"/>
      <c r="BY1239" s="142"/>
      <c r="BZ1239" s="104"/>
      <c r="CA1239" s="104"/>
      <c r="CB1239" s="104"/>
      <c r="CC1239" s="104"/>
      <c r="CD1239" s="104"/>
      <c r="CE1239" s="104"/>
      <c r="CF1239" s="104"/>
      <c r="CG1239" s="104"/>
      <c r="CH1239" s="104"/>
      <c r="CI1239" s="104"/>
      <c r="CJ1239" s="104"/>
      <c r="CK1239" s="104"/>
    </row>
    <row r="1240" spans="1:89" ht="13">
      <c r="A1240" s="102"/>
      <c r="B1240" s="103"/>
      <c r="C1240" s="104"/>
      <c r="D1240" s="104"/>
      <c r="E1240" s="104"/>
      <c r="F1240" s="104"/>
      <c r="G1240" s="105"/>
      <c r="H1240" s="104"/>
      <c r="I1240" s="103"/>
      <c r="J1240" s="106"/>
      <c r="K1240" s="106"/>
      <c r="L1240" s="107"/>
      <c r="M1240" s="106"/>
      <c r="N1240" s="106"/>
      <c r="O1240" s="106"/>
      <c r="P1240" s="106"/>
      <c r="Q1240" s="106"/>
      <c r="R1240" s="106"/>
      <c r="S1240" s="106"/>
      <c r="T1240" s="106"/>
      <c r="U1240" s="106"/>
      <c r="V1240" s="107"/>
      <c r="W1240" s="107"/>
      <c r="X1240" s="106"/>
      <c r="Y1240" s="106"/>
      <c r="Z1240" s="106"/>
      <c r="AA1240" s="106"/>
      <c r="AB1240" s="106"/>
      <c r="AC1240" s="108"/>
      <c r="AD1240" s="104"/>
      <c r="AE1240" s="106"/>
      <c r="AF1240" s="106"/>
      <c r="AG1240" s="106"/>
      <c r="AH1240" s="106"/>
      <c r="AI1240" s="109"/>
      <c r="AJ1240" s="109"/>
      <c r="AK1240" s="104"/>
      <c r="AL1240" s="106"/>
      <c r="AM1240" s="106"/>
      <c r="AN1240" s="106"/>
      <c r="AO1240" s="106"/>
      <c r="AP1240" s="106"/>
      <c r="AQ1240" s="106"/>
      <c r="AR1240" s="106"/>
      <c r="AS1240" s="110"/>
      <c r="AT1240" s="111"/>
      <c r="AU1240" s="111"/>
      <c r="AV1240" s="111"/>
      <c r="AW1240" s="111"/>
      <c r="AX1240" s="111"/>
      <c r="AY1240" s="111"/>
      <c r="AZ1240" s="111"/>
      <c r="BA1240" s="111"/>
      <c r="BB1240" s="111"/>
      <c r="BC1240" s="111"/>
      <c r="BD1240" s="110"/>
      <c r="BE1240" s="110"/>
      <c r="BF1240" s="112"/>
      <c r="BG1240" s="112"/>
      <c r="BH1240" s="112"/>
      <c r="BI1240" s="110"/>
      <c r="BJ1240" s="113"/>
      <c r="BK1240" s="113"/>
      <c r="BL1240" s="113"/>
      <c r="BM1240" s="113"/>
      <c r="BN1240" s="114"/>
      <c r="BO1240" s="115"/>
      <c r="BP1240" s="104"/>
      <c r="BQ1240" s="116"/>
      <c r="BR1240" s="117"/>
      <c r="BS1240" s="106"/>
      <c r="BT1240" s="136"/>
      <c r="BU1240" s="105"/>
      <c r="BV1240" s="136"/>
      <c r="BW1240" s="105"/>
      <c r="BX1240" s="136"/>
      <c r="BY1240" s="142"/>
      <c r="BZ1240" s="104"/>
      <c r="CA1240" s="104"/>
      <c r="CB1240" s="104"/>
      <c r="CC1240" s="104"/>
      <c r="CD1240" s="104"/>
      <c r="CE1240" s="104"/>
      <c r="CF1240" s="104"/>
      <c r="CG1240" s="104"/>
      <c r="CH1240" s="104"/>
      <c r="CI1240" s="104"/>
      <c r="CJ1240" s="104"/>
      <c r="CK1240" s="104"/>
    </row>
    <row r="1241" spans="1:89" ht="13">
      <c r="A1241" s="102"/>
      <c r="B1241" s="103"/>
      <c r="C1241" s="104"/>
      <c r="D1241" s="104"/>
      <c r="E1241" s="104"/>
      <c r="F1241" s="104"/>
      <c r="G1241" s="105"/>
      <c r="H1241" s="104"/>
      <c r="I1241" s="103"/>
      <c r="J1241" s="106"/>
      <c r="K1241" s="106"/>
      <c r="L1241" s="107"/>
      <c r="M1241" s="106"/>
      <c r="N1241" s="106"/>
      <c r="O1241" s="106"/>
      <c r="P1241" s="106"/>
      <c r="Q1241" s="106"/>
      <c r="R1241" s="106"/>
      <c r="S1241" s="106"/>
      <c r="T1241" s="106"/>
      <c r="U1241" s="106"/>
      <c r="V1241" s="107"/>
      <c r="W1241" s="107"/>
      <c r="X1241" s="106"/>
      <c r="Y1241" s="106"/>
      <c r="Z1241" s="106"/>
      <c r="AA1241" s="106"/>
      <c r="AB1241" s="106"/>
      <c r="AC1241" s="108"/>
      <c r="AD1241" s="104"/>
      <c r="AE1241" s="106"/>
      <c r="AF1241" s="106"/>
      <c r="AG1241" s="106"/>
      <c r="AH1241" s="106"/>
      <c r="AI1241" s="109"/>
      <c r="AJ1241" s="109"/>
      <c r="AK1241" s="104"/>
      <c r="AL1241" s="106"/>
      <c r="AM1241" s="106"/>
      <c r="AN1241" s="106"/>
      <c r="AO1241" s="106"/>
      <c r="AP1241" s="106"/>
      <c r="AQ1241" s="106"/>
      <c r="AR1241" s="106"/>
      <c r="AS1241" s="110"/>
      <c r="AT1241" s="111"/>
      <c r="AU1241" s="111"/>
      <c r="AV1241" s="111"/>
      <c r="AW1241" s="111"/>
      <c r="AX1241" s="111"/>
      <c r="AY1241" s="111"/>
      <c r="AZ1241" s="111"/>
      <c r="BA1241" s="111"/>
      <c r="BB1241" s="111"/>
      <c r="BC1241" s="111"/>
      <c r="BD1241" s="110"/>
      <c r="BE1241" s="110"/>
      <c r="BF1241" s="112"/>
      <c r="BG1241" s="112"/>
      <c r="BH1241" s="112"/>
      <c r="BI1241" s="110"/>
      <c r="BJ1241" s="113"/>
      <c r="BK1241" s="113"/>
      <c r="BL1241" s="113"/>
      <c r="BM1241" s="113"/>
      <c r="BN1241" s="114"/>
      <c r="BO1241" s="115"/>
      <c r="BP1241" s="104"/>
      <c r="BQ1241" s="116"/>
      <c r="BR1241" s="117"/>
      <c r="BS1241" s="106"/>
      <c r="BT1241" s="136"/>
      <c r="BU1241" s="105"/>
      <c r="BV1241" s="136"/>
      <c r="BW1241" s="105"/>
      <c r="BX1241" s="136"/>
      <c r="BY1241" s="142"/>
      <c r="BZ1241" s="104"/>
      <c r="CA1241" s="104"/>
      <c r="CB1241" s="104"/>
      <c r="CC1241" s="104"/>
      <c r="CD1241" s="104"/>
      <c r="CE1241" s="104"/>
      <c r="CF1241" s="104"/>
      <c r="CG1241" s="104"/>
      <c r="CH1241" s="104"/>
      <c r="CI1241" s="104"/>
      <c r="CJ1241" s="104"/>
      <c r="CK1241" s="104"/>
    </row>
    <row r="1242" spans="1:89" ht="13">
      <c r="A1242" s="102"/>
      <c r="B1242" s="103"/>
      <c r="C1242" s="104"/>
      <c r="D1242" s="104"/>
      <c r="E1242" s="104"/>
      <c r="F1242" s="104"/>
      <c r="G1242" s="105"/>
      <c r="H1242" s="104"/>
      <c r="I1242" s="103"/>
      <c r="J1242" s="106"/>
      <c r="K1242" s="106"/>
      <c r="L1242" s="107"/>
      <c r="M1242" s="106"/>
      <c r="N1242" s="106"/>
      <c r="O1242" s="106"/>
      <c r="P1242" s="106"/>
      <c r="Q1242" s="106"/>
      <c r="R1242" s="106"/>
      <c r="S1242" s="106"/>
      <c r="T1242" s="106"/>
      <c r="U1242" s="106"/>
      <c r="V1242" s="107"/>
      <c r="W1242" s="107"/>
      <c r="X1242" s="106"/>
      <c r="Y1242" s="106"/>
      <c r="Z1242" s="106"/>
      <c r="AA1242" s="106"/>
      <c r="AB1242" s="106"/>
      <c r="AC1242" s="108"/>
      <c r="AD1242" s="104"/>
      <c r="AE1242" s="106"/>
      <c r="AF1242" s="106"/>
      <c r="AG1242" s="106"/>
      <c r="AH1242" s="106"/>
      <c r="AI1242" s="109"/>
      <c r="AJ1242" s="109"/>
      <c r="AK1242" s="104"/>
      <c r="AL1242" s="106"/>
      <c r="AM1242" s="106"/>
      <c r="AN1242" s="106"/>
      <c r="AO1242" s="106"/>
      <c r="AP1242" s="106"/>
      <c r="AQ1242" s="106"/>
      <c r="AR1242" s="106"/>
      <c r="AS1242" s="110"/>
      <c r="AT1242" s="111"/>
      <c r="AU1242" s="111"/>
      <c r="AV1242" s="111"/>
      <c r="AW1242" s="111"/>
      <c r="AX1242" s="111"/>
      <c r="AY1242" s="111"/>
      <c r="AZ1242" s="111"/>
      <c r="BA1242" s="111"/>
      <c r="BB1242" s="111"/>
      <c r="BC1242" s="111"/>
      <c r="BD1242" s="110"/>
      <c r="BE1242" s="110"/>
      <c r="BF1242" s="112"/>
      <c r="BG1242" s="112"/>
      <c r="BH1242" s="112"/>
      <c r="BI1242" s="110"/>
      <c r="BJ1242" s="113"/>
      <c r="BK1242" s="113"/>
      <c r="BL1242" s="113"/>
      <c r="BM1242" s="113"/>
      <c r="BN1242" s="114"/>
      <c r="BO1242" s="115"/>
      <c r="BP1242" s="104"/>
      <c r="BQ1242" s="116"/>
      <c r="BR1242" s="117"/>
      <c r="BS1242" s="106"/>
      <c r="BT1242" s="136"/>
      <c r="BU1242" s="105"/>
      <c r="BV1242" s="136"/>
      <c r="BW1242" s="105"/>
      <c r="BX1242" s="136"/>
      <c r="BY1242" s="142"/>
      <c r="BZ1242" s="104"/>
      <c r="CA1242" s="104"/>
      <c r="CB1242" s="104"/>
      <c r="CC1242" s="104"/>
      <c r="CD1242" s="104"/>
      <c r="CE1242" s="104"/>
      <c r="CF1242" s="104"/>
      <c r="CG1242" s="104"/>
      <c r="CH1242" s="104"/>
      <c r="CI1242" s="104"/>
      <c r="CJ1242" s="104"/>
      <c r="CK1242" s="104"/>
    </row>
    <row r="1243" spans="1:89" ht="13">
      <c r="A1243" s="102"/>
      <c r="B1243" s="103"/>
      <c r="C1243" s="104"/>
      <c r="D1243" s="104"/>
      <c r="E1243" s="104"/>
      <c r="F1243" s="104"/>
      <c r="G1243" s="105"/>
      <c r="H1243" s="104"/>
      <c r="I1243" s="103"/>
      <c r="J1243" s="106"/>
      <c r="K1243" s="106"/>
      <c r="L1243" s="107"/>
      <c r="M1243" s="107">
        <v>405</v>
      </c>
      <c r="N1243" s="106"/>
      <c r="O1243" s="106"/>
      <c r="P1243" s="106"/>
      <c r="Q1243" s="106"/>
      <c r="R1243" s="106"/>
      <c r="S1243" s="106"/>
      <c r="T1243" s="106"/>
      <c r="U1243" s="106"/>
      <c r="V1243" s="107"/>
      <c r="W1243" s="107"/>
      <c r="X1243" s="106"/>
      <c r="Y1243" s="106"/>
      <c r="Z1243" s="106"/>
      <c r="AA1243" s="106"/>
      <c r="AB1243" s="106"/>
      <c r="AC1243" s="108"/>
      <c r="AD1243" s="104"/>
      <c r="AE1243" s="106"/>
      <c r="AF1243" s="106"/>
      <c r="AG1243" s="106"/>
      <c r="AH1243" s="106"/>
      <c r="AI1243" s="109"/>
      <c r="AJ1243" s="109"/>
      <c r="AK1243" s="104"/>
      <c r="AL1243" s="106"/>
      <c r="AM1243" s="106"/>
      <c r="AN1243" s="106"/>
      <c r="AO1243" s="106"/>
      <c r="AP1243" s="106"/>
      <c r="AQ1243" s="106"/>
      <c r="AR1243" s="106"/>
      <c r="AS1243" s="110"/>
      <c r="AT1243" s="111"/>
      <c r="AU1243" s="111"/>
      <c r="AV1243" s="111"/>
      <c r="AW1243" s="111"/>
      <c r="AX1243" s="111"/>
      <c r="AY1243" s="111"/>
      <c r="AZ1243" s="111"/>
      <c r="BA1243" s="111"/>
      <c r="BB1243" s="111"/>
      <c r="BC1243" s="111"/>
      <c r="BD1243" s="110"/>
      <c r="BE1243" s="110"/>
      <c r="BF1243" s="112"/>
      <c r="BG1243" s="112"/>
      <c r="BH1243" s="112"/>
      <c r="BI1243" s="110"/>
      <c r="BJ1243" s="113"/>
      <c r="BK1243" s="113"/>
      <c r="BL1243" s="113"/>
      <c r="BM1243" s="113"/>
      <c r="BN1243" s="114"/>
      <c r="BO1243" s="115"/>
      <c r="BP1243" s="104"/>
      <c r="BQ1243" s="116"/>
      <c r="BR1243" s="117"/>
      <c r="BS1243" s="106"/>
      <c r="BT1243" s="136"/>
      <c r="BU1243" s="105"/>
      <c r="BV1243" s="136"/>
      <c r="BW1243" s="105"/>
      <c r="BX1243" s="136"/>
      <c r="BY1243" s="142"/>
      <c r="BZ1243" s="104"/>
      <c r="CA1243" s="104"/>
      <c r="CB1243" s="104"/>
      <c r="CC1243" s="104"/>
      <c r="CD1243" s="104"/>
      <c r="CE1243" s="104"/>
      <c r="CF1243" s="104"/>
      <c r="CG1243" s="104"/>
      <c r="CH1243" s="104"/>
      <c r="CI1243" s="104"/>
      <c r="CJ1243" s="104"/>
      <c r="CK1243" s="104"/>
    </row>
    <row r="1244" spans="1:89" ht="13">
      <c r="A1244" s="102"/>
      <c r="B1244" s="103"/>
      <c r="C1244" s="104"/>
      <c r="D1244" s="104"/>
      <c r="E1244" s="104"/>
      <c r="F1244" s="104"/>
      <c r="G1244" s="105"/>
      <c r="H1244" s="104"/>
      <c r="I1244" s="103"/>
      <c r="J1244" s="106"/>
      <c r="K1244" s="106"/>
      <c r="L1244" s="107"/>
      <c r="M1244" s="106"/>
      <c r="N1244" s="106"/>
      <c r="O1244" s="106"/>
      <c r="P1244" s="106"/>
      <c r="Q1244" s="106"/>
      <c r="R1244" s="106"/>
      <c r="S1244" s="106"/>
      <c r="T1244" s="106"/>
      <c r="U1244" s="106"/>
      <c r="V1244" s="107"/>
      <c r="W1244" s="107"/>
      <c r="X1244" s="106"/>
      <c r="Y1244" s="106"/>
      <c r="Z1244" s="106"/>
      <c r="AA1244" s="106"/>
      <c r="AB1244" s="106"/>
      <c r="AC1244" s="108"/>
      <c r="AD1244" s="104"/>
      <c r="AE1244" s="106"/>
      <c r="AF1244" s="106"/>
      <c r="AG1244" s="106"/>
      <c r="AH1244" s="106"/>
      <c r="AI1244" s="109"/>
      <c r="AJ1244" s="109"/>
      <c r="AK1244" s="104"/>
      <c r="AL1244" s="106"/>
      <c r="AM1244" s="106"/>
      <c r="AN1244" s="106"/>
      <c r="AO1244" s="106"/>
      <c r="AP1244" s="106"/>
      <c r="AQ1244" s="106"/>
      <c r="AR1244" s="106"/>
      <c r="AS1244" s="110"/>
      <c r="AT1244" s="111"/>
      <c r="AU1244" s="111"/>
      <c r="AV1244" s="111"/>
      <c r="AW1244" s="111"/>
      <c r="AX1244" s="111"/>
      <c r="AY1244" s="111"/>
      <c r="AZ1244" s="111"/>
      <c r="BA1244" s="111"/>
      <c r="BB1244" s="111"/>
      <c r="BC1244" s="111"/>
      <c r="BD1244" s="110"/>
      <c r="BE1244" s="110"/>
      <c r="BF1244" s="112"/>
      <c r="BG1244" s="112"/>
      <c r="BH1244" s="112"/>
      <c r="BI1244" s="110"/>
      <c r="BJ1244" s="113"/>
      <c r="BK1244" s="113"/>
      <c r="BL1244" s="113"/>
      <c r="BM1244" s="113"/>
      <c r="BN1244" s="114"/>
      <c r="BO1244" s="115"/>
      <c r="BP1244" s="104"/>
      <c r="BQ1244" s="116"/>
      <c r="BR1244" s="117"/>
      <c r="BS1244" s="106"/>
      <c r="BT1244" s="136"/>
      <c r="BU1244" s="105"/>
      <c r="BV1244" s="136"/>
      <c r="BW1244" s="105"/>
      <c r="BX1244" s="136"/>
      <c r="BY1244" s="142"/>
      <c r="BZ1244" s="104"/>
      <c r="CA1244" s="104"/>
      <c r="CB1244" s="104"/>
      <c r="CC1244" s="104"/>
      <c r="CD1244" s="104"/>
      <c r="CE1244" s="104"/>
      <c r="CF1244" s="104"/>
      <c r="CG1244" s="104"/>
      <c r="CH1244" s="104"/>
      <c r="CI1244" s="104"/>
      <c r="CJ1244" s="104"/>
      <c r="CK1244" s="104"/>
    </row>
    <row r="1245" spans="1:89" ht="13">
      <c r="A1245" s="102"/>
      <c r="B1245" s="103"/>
      <c r="C1245" s="104"/>
      <c r="D1245" s="104"/>
      <c r="E1245" s="104"/>
      <c r="F1245" s="104"/>
      <c r="G1245" s="105"/>
      <c r="H1245" s="104"/>
      <c r="I1245" s="103"/>
      <c r="J1245" s="106"/>
      <c r="K1245" s="106"/>
      <c r="L1245" s="107"/>
      <c r="M1245" s="106"/>
      <c r="N1245" s="106"/>
      <c r="O1245" s="106"/>
      <c r="P1245" s="106"/>
      <c r="Q1245" s="106"/>
      <c r="R1245" s="106"/>
      <c r="S1245" s="106"/>
      <c r="T1245" s="106"/>
      <c r="U1245" s="106"/>
      <c r="V1245" s="107"/>
      <c r="W1245" s="107"/>
      <c r="X1245" s="106"/>
      <c r="Y1245" s="106"/>
      <c r="Z1245" s="106"/>
      <c r="AA1245" s="106"/>
      <c r="AB1245" s="106"/>
      <c r="AC1245" s="108"/>
      <c r="AD1245" s="104"/>
      <c r="AE1245" s="106"/>
      <c r="AF1245" s="106"/>
      <c r="AG1245" s="106"/>
      <c r="AH1245" s="106"/>
      <c r="AI1245" s="109"/>
      <c r="AJ1245" s="109"/>
      <c r="AK1245" s="104"/>
      <c r="AL1245" s="106"/>
      <c r="AM1245" s="106"/>
      <c r="AN1245" s="106"/>
      <c r="AO1245" s="106"/>
      <c r="AP1245" s="106"/>
      <c r="AQ1245" s="106"/>
      <c r="AR1245" s="106"/>
      <c r="AS1245" s="110"/>
      <c r="AT1245" s="111"/>
      <c r="AU1245" s="111"/>
      <c r="AV1245" s="111"/>
      <c r="AW1245" s="111"/>
      <c r="AX1245" s="111"/>
      <c r="AY1245" s="111"/>
      <c r="AZ1245" s="111"/>
      <c r="BA1245" s="111"/>
      <c r="BB1245" s="111"/>
      <c r="BC1245" s="111"/>
      <c r="BD1245" s="110"/>
      <c r="BE1245" s="110"/>
      <c r="BF1245" s="112"/>
      <c r="BG1245" s="112"/>
      <c r="BH1245" s="112"/>
      <c r="BI1245" s="110"/>
      <c r="BJ1245" s="113"/>
      <c r="BK1245" s="113"/>
      <c r="BL1245" s="113"/>
      <c r="BM1245" s="113"/>
      <c r="BN1245" s="114"/>
      <c r="BO1245" s="115"/>
      <c r="BP1245" s="104"/>
      <c r="BQ1245" s="116"/>
      <c r="BR1245" s="117"/>
      <c r="BS1245" s="106"/>
      <c r="BT1245" s="136"/>
      <c r="BU1245" s="105"/>
      <c r="BV1245" s="136"/>
      <c r="BW1245" s="105"/>
      <c r="BX1245" s="136"/>
      <c r="BY1245" s="142"/>
      <c r="BZ1245" s="104"/>
      <c r="CA1245" s="104"/>
      <c r="CB1245" s="104"/>
      <c r="CC1245" s="104"/>
      <c r="CD1245" s="104"/>
      <c r="CE1245" s="104"/>
      <c r="CF1245" s="104"/>
      <c r="CG1245" s="104"/>
      <c r="CH1245" s="104"/>
      <c r="CI1245" s="104"/>
      <c r="CJ1245" s="104"/>
      <c r="CK1245" s="104"/>
    </row>
    <row r="1246" spans="1:89" ht="13">
      <c r="A1246" s="102"/>
      <c r="B1246" s="103"/>
      <c r="C1246" s="104"/>
      <c r="D1246" s="104"/>
      <c r="E1246" s="104"/>
      <c r="F1246" s="104"/>
      <c r="G1246" s="105"/>
      <c r="H1246" s="104"/>
      <c r="I1246" s="103"/>
      <c r="J1246" s="106"/>
      <c r="K1246" s="106"/>
      <c r="L1246" s="107"/>
      <c r="M1246" s="107">
        <v>520</v>
      </c>
      <c r="N1246" s="106"/>
      <c r="O1246" s="106"/>
      <c r="P1246" s="106"/>
      <c r="Q1246" s="106"/>
      <c r="R1246" s="106"/>
      <c r="S1246" s="106"/>
      <c r="T1246" s="106"/>
      <c r="U1246" s="106"/>
      <c r="V1246" s="107"/>
      <c r="W1246" s="107"/>
      <c r="X1246" s="106"/>
      <c r="Y1246" s="106"/>
      <c r="Z1246" s="106"/>
      <c r="AA1246" s="106"/>
      <c r="AB1246" s="106"/>
      <c r="AC1246" s="108"/>
      <c r="AD1246" s="104"/>
      <c r="AE1246" s="106"/>
      <c r="AF1246" s="106"/>
      <c r="AG1246" s="106"/>
      <c r="AH1246" s="106"/>
      <c r="AI1246" s="109"/>
      <c r="AJ1246" s="109"/>
      <c r="AK1246" s="104"/>
      <c r="AL1246" s="106"/>
      <c r="AM1246" s="106"/>
      <c r="AN1246" s="106"/>
      <c r="AO1246" s="106"/>
      <c r="AP1246" s="106"/>
      <c r="AQ1246" s="106"/>
      <c r="AR1246" s="106"/>
      <c r="AS1246" s="110"/>
      <c r="AT1246" s="111"/>
      <c r="AU1246" s="111"/>
      <c r="AV1246" s="111"/>
      <c r="AW1246" s="111"/>
      <c r="AX1246" s="111"/>
      <c r="AY1246" s="111"/>
      <c r="AZ1246" s="111"/>
      <c r="BA1246" s="111"/>
      <c r="BB1246" s="111"/>
      <c r="BC1246" s="111"/>
      <c r="BD1246" s="110"/>
      <c r="BE1246" s="110"/>
      <c r="BF1246" s="112"/>
      <c r="BG1246" s="112"/>
      <c r="BH1246" s="112"/>
      <c r="BI1246" s="110"/>
      <c r="BJ1246" s="113"/>
      <c r="BK1246" s="113"/>
      <c r="BL1246" s="113"/>
      <c r="BM1246" s="113"/>
      <c r="BN1246" s="114"/>
      <c r="BO1246" s="115"/>
      <c r="BP1246" s="104"/>
      <c r="BQ1246" s="116"/>
      <c r="BR1246" s="117"/>
      <c r="BS1246" s="106"/>
      <c r="BT1246" s="136"/>
      <c r="BU1246" s="105"/>
      <c r="BV1246" s="136"/>
      <c r="BW1246" s="105"/>
      <c r="BX1246" s="136"/>
      <c r="BY1246" s="142"/>
      <c r="BZ1246" s="104"/>
      <c r="CA1246" s="104"/>
      <c r="CB1246" s="104"/>
      <c r="CC1246" s="104"/>
      <c r="CD1246" s="104"/>
      <c r="CE1246" s="104"/>
      <c r="CF1246" s="104"/>
      <c r="CG1246" s="104"/>
      <c r="CH1246" s="104"/>
      <c r="CI1246" s="104"/>
      <c r="CJ1246" s="104"/>
      <c r="CK1246" s="104"/>
    </row>
    <row r="1247" spans="1:89" ht="13">
      <c r="A1247" s="102"/>
      <c r="B1247" s="103"/>
      <c r="C1247" s="104"/>
      <c r="D1247" s="104"/>
      <c r="E1247" s="104"/>
      <c r="F1247" s="104"/>
      <c r="G1247" s="105"/>
      <c r="H1247" s="104"/>
      <c r="I1247" s="103"/>
      <c r="J1247" s="106"/>
      <c r="K1247" s="106"/>
      <c r="L1247" s="107"/>
      <c r="M1247" s="106"/>
      <c r="N1247" s="106"/>
      <c r="O1247" s="106"/>
      <c r="P1247" s="106"/>
      <c r="Q1247" s="106"/>
      <c r="R1247" s="106"/>
      <c r="S1247" s="106"/>
      <c r="T1247" s="106"/>
      <c r="U1247" s="106"/>
      <c r="V1247" s="107"/>
      <c r="W1247" s="107"/>
      <c r="X1247" s="106"/>
      <c r="Y1247" s="106"/>
      <c r="Z1247" s="106"/>
      <c r="AA1247" s="106"/>
      <c r="AB1247" s="106"/>
      <c r="AC1247" s="108"/>
      <c r="AD1247" s="104"/>
      <c r="AE1247" s="106"/>
      <c r="AF1247" s="106"/>
      <c r="AG1247" s="106"/>
      <c r="AH1247" s="106"/>
      <c r="AI1247" s="109"/>
      <c r="AJ1247" s="109"/>
      <c r="AK1247" s="104"/>
      <c r="AL1247" s="106"/>
      <c r="AM1247" s="106"/>
      <c r="AN1247" s="106"/>
      <c r="AO1247" s="106"/>
      <c r="AP1247" s="106"/>
      <c r="AQ1247" s="106"/>
      <c r="AR1247" s="106"/>
      <c r="AS1247" s="110"/>
      <c r="AT1247" s="111"/>
      <c r="AU1247" s="111"/>
      <c r="AV1247" s="111"/>
      <c r="AW1247" s="111"/>
      <c r="AX1247" s="111"/>
      <c r="AY1247" s="111"/>
      <c r="AZ1247" s="111"/>
      <c r="BA1247" s="111"/>
      <c r="BB1247" s="111"/>
      <c r="BC1247" s="111"/>
      <c r="BD1247" s="110"/>
      <c r="BE1247" s="110"/>
      <c r="BF1247" s="112"/>
      <c r="BG1247" s="112"/>
      <c r="BH1247" s="112"/>
      <c r="BI1247" s="110"/>
      <c r="BJ1247" s="113"/>
      <c r="BK1247" s="113"/>
      <c r="BL1247" s="113"/>
      <c r="BM1247" s="113"/>
      <c r="BN1247" s="114"/>
      <c r="BO1247" s="115"/>
      <c r="BP1247" s="104"/>
      <c r="BQ1247" s="116"/>
      <c r="BR1247" s="117"/>
      <c r="BS1247" s="106"/>
      <c r="BT1247" s="136"/>
      <c r="BU1247" s="105"/>
      <c r="BV1247" s="136"/>
      <c r="BW1247" s="105"/>
      <c r="BX1247" s="136"/>
      <c r="BY1247" s="142"/>
      <c r="BZ1247" s="104"/>
      <c r="CA1247" s="104"/>
      <c r="CB1247" s="104"/>
      <c r="CC1247" s="104"/>
      <c r="CD1247" s="104"/>
      <c r="CE1247" s="104"/>
      <c r="CF1247" s="104"/>
      <c r="CG1247" s="104"/>
      <c r="CH1247" s="104"/>
      <c r="CI1247" s="104"/>
      <c r="CJ1247" s="104"/>
      <c r="CK1247" s="104"/>
    </row>
    <row r="1248" spans="1:89" ht="13">
      <c r="A1248" s="102"/>
      <c r="B1248" s="103"/>
      <c r="C1248" s="104"/>
      <c r="D1248" s="104"/>
      <c r="E1248" s="104"/>
      <c r="F1248" s="104"/>
      <c r="G1248" s="105"/>
      <c r="H1248" s="104"/>
      <c r="I1248" s="103"/>
      <c r="J1248" s="106"/>
      <c r="K1248" s="106"/>
      <c r="L1248" s="107"/>
      <c r="M1248" s="106"/>
      <c r="N1248" s="106"/>
      <c r="O1248" s="106"/>
      <c r="P1248" s="106"/>
      <c r="Q1248" s="106"/>
      <c r="R1248" s="106"/>
      <c r="S1248" s="106"/>
      <c r="T1248" s="106"/>
      <c r="U1248" s="106"/>
      <c r="V1248" s="107"/>
      <c r="W1248" s="107"/>
      <c r="X1248" s="106"/>
      <c r="Y1248" s="106"/>
      <c r="Z1248" s="106"/>
      <c r="AA1248" s="106"/>
      <c r="AB1248" s="106"/>
      <c r="AC1248" s="108"/>
      <c r="AD1248" s="104"/>
      <c r="AE1248" s="106"/>
      <c r="AF1248" s="106"/>
      <c r="AG1248" s="106"/>
      <c r="AH1248" s="106"/>
      <c r="AI1248" s="109"/>
      <c r="AJ1248" s="109"/>
      <c r="AK1248" s="104"/>
      <c r="AL1248" s="106"/>
      <c r="AM1248" s="106"/>
      <c r="AN1248" s="106"/>
      <c r="AO1248" s="106"/>
      <c r="AP1248" s="106"/>
      <c r="AQ1248" s="106"/>
      <c r="AR1248" s="106"/>
      <c r="AS1248" s="110"/>
      <c r="AT1248" s="111"/>
      <c r="AU1248" s="111"/>
      <c r="AV1248" s="111"/>
      <c r="AW1248" s="111"/>
      <c r="AX1248" s="111"/>
      <c r="AY1248" s="111"/>
      <c r="AZ1248" s="111"/>
      <c r="BA1248" s="111"/>
      <c r="BB1248" s="111"/>
      <c r="BC1248" s="111"/>
      <c r="BD1248" s="110"/>
      <c r="BE1248" s="110"/>
      <c r="BF1248" s="112"/>
      <c r="BG1248" s="112"/>
      <c r="BH1248" s="112"/>
      <c r="BI1248" s="110"/>
      <c r="BJ1248" s="113"/>
      <c r="BK1248" s="113"/>
      <c r="BL1248" s="113"/>
      <c r="BM1248" s="113"/>
      <c r="BN1248" s="114"/>
      <c r="BO1248" s="115"/>
      <c r="BP1248" s="104"/>
      <c r="BQ1248" s="116"/>
      <c r="BR1248" s="117"/>
      <c r="BS1248" s="106"/>
      <c r="BT1248" s="136"/>
      <c r="BU1248" s="105"/>
      <c r="BV1248" s="136"/>
      <c r="BW1248" s="105"/>
      <c r="BX1248" s="136"/>
      <c r="BY1248" s="142"/>
      <c r="BZ1248" s="104"/>
      <c r="CA1248" s="104"/>
      <c r="CB1248" s="104"/>
      <c r="CC1248" s="104"/>
      <c r="CD1248" s="104"/>
      <c r="CE1248" s="104"/>
      <c r="CF1248" s="104"/>
      <c r="CG1248" s="104"/>
      <c r="CH1248" s="104"/>
      <c r="CI1248" s="104"/>
      <c r="CJ1248" s="104"/>
      <c r="CK1248" s="104"/>
    </row>
    <row r="1249" spans="1:89" ht="13">
      <c r="A1249" s="102"/>
      <c r="B1249" s="103"/>
      <c r="C1249" s="104"/>
      <c r="D1249" s="104"/>
      <c r="E1249" s="104"/>
      <c r="F1249" s="104"/>
      <c r="G1249" s="105"/>
      <c r="H1249" s="104"/>
      <c r="I1249" s="103"/>
      <c r="J1249" s="106"/>
      <c r="K1249" s="106"/>
      <c r="L1249" s="107"/>
      <c r="M1249" s="106"/>
      <c r="N1249" s="106"/>
      <c r="O1249" s="106"/>
      <c r="P1249" s="106"/>
      <c r="Q1249" s="106"/>
      <c r="R1249" s="106"/>
      <c r="S1249" s="106"/>
      <c r="T1249" s="106"/>
      <c r="U1249" s="106"/>
      <c r="V1249" s="107"/>
      <c r="W1249" s="107"/>
      <c r="X1249" s="106"/>
      <c r="Y1249" s="106"/>
      <c r="Z1249" s="106"/>
      <c r="AA1249" s="106"/>
      <c r="AB1249" s="106"/>
      <c r="AC1249" s="108"/>
      <c r="AD1249" s="104"/>
      <c r="AE1249" s="106"/>
      <c r="AF1249" s="106"/>
      <c r="AG1249" s="106"/>
      <c r="AH1249" s="106"/>
      <c r="AI1249" s="109"/>
      <c r="AJ1249" s="109"/>
      <c r="AK1249" s="104"/>
      <c r="AL1249" s="106"/>
      <c r="AM1249" s="106"/>
      <c r="AN1249" s="106"/>
      <c r="AO1249" s="106"/>
      <c r="AP1249" s="106"/>
      <c r="AQ1249" s="106"/>
      <c r="AR1249" s="106"/>
      <c r="AS1249" s="110"/>
      <c r="AT1249" s="111"/>
      <c r="AU1249" s="111"/>
      <c r="AV1249" s="111"/>
      <c r="AW1249" s="111"/>
      <c r="AX1249" s="111"/>
      <c r="AY1249" s="111"/>
      <c r="AZ1249" s="111"/>
      <c r="BA1249" s="111"/>
      <c r="BB1249" s="111"/>
      <c r="BC1249" s="111"/>
      <c r="BD1249" s="110"/>
      <c r="BE1249" s="110"/>
      <c r="BF1249" s="112"/>
      <c r="BG1249" s="112"/>
      <c r="BH1249" s="112"/>
      <c r="BI1249" s="110"/>
      <c r="BJ1249" s="113"/>
      <c r="BK1249" s="113"/>
      <c r="BL1249" s="113"/>
      <c r="BM1249" s="113"/>
      <c r="BN1249" s="114"/>
      <c r="BO1249" s="115"/>
      <c r="BP1249" s="104"/>
      <c r="BQ1249" s="116"/>
      <c r="BR1249" s="117"/>
      <c r="BS1249" s="106"/>
      <c r="BT1249" s="136"/>
      <c r="BU1249" s="105"/>
      <c r="BV1249" s="136"/>
      <c r="BW1249" s="105"/>
      <c r="BX1249" s="136"/>
      <c r="BY1249" s="142"/>
      <c r="BZ1249" s="104"/>
      <c r="CA1249" s="104"/>
      <c r="CB1249" s="104"/>
      <c r="CC1249" s="104"/>
      <c r="CD1249" s="104"/>
      <c r="CE1249" s="104"/>
      <c r="CF1249" s="104"/>
      <c r="CG1249" s="104"/>
      <c r="CH1249" s="104"/>
      <c r="CI1249" s="104"/>
      <c r="CJ1249" s="104"/>
      <c r="CK1249" s="104"/>
    </row>
    <row r="1250" spans="1:89" ht="13">
      <c r="A1250" s="102"/>
      <c r="B1250" s="103"/>
      <c r="C1250" s="104"/>
      <c r="D1250" s="104"/>
      <c r="E1250" s="104"/>
      <c r="F1250" s="104"/>
      <c r="G1250" s="105"/>
      <c r="H1250" s="104"/>
      <c r="I1250" s="103"/>
      <c r="J1250" s="106"/>
      <c r="K1250" s="106"/>
      <c r="L1250" s="107"/>
      <c r="M1250" s="106"/>
      <c r="N1250" s="106"/>
      <c r="O1250" s="106"/>
      <c r="P1250" s="106"/>
      <c r="Q1250" s="106"/>
      <c r="R1250" s="106"/>
      <c r="S1250" s="106"/>
      <c r="T1250" s="106"/>
      <c r="U1250" s="106"/>
      <c r="V1250" s="107"/>
      <c r="W1250" s="107"/>
      <c r="X1250" s="106"/>
      <c r="Y1250" s="106"/>
      <c r="Z1250" s="106"/>
      <c r="AA1250" s="106"/>
      <c r="AB1250" s="106"/>
      <c r="AC1250" s="108"/>
      <c r="AD1250" s="104"/>
      <c r="AE1250" s="106"/>
      <c r="AF1250" s="106"/>
      <c r="AG1250" s="106"/>
      <c r="AH1250" s="106"/>
      <c r="AI1250" s="109"/>
      <c r="AJ1250" s="109"/>
      <c r="AK1250" s="104"/>
      <c r="AL1250" s="106"/>
      <c r="AM1250" s="106"/>
      <c r="AN1250" s="106"/>
      <c r="AO1250" s="106"/>
      <c r="AP1250" s="106"/>
      <c r="AQ1250" s="106"/>
      <c r="AR1250" s="106"/>
      <c r="AS1250" s="110"/>
      <c r="AT1250" s="111"/>
      <c r="AU1250" s="111"/>
      <c r="AV1250" s="111"/>
      <c r="AW1250" s="111"/>
      <c r="AX1250" s="111"/>
      <c r="AY1250" s="111"/>
      <c r="AZ1250" s="111"/>
      <c r="BA1250" s="111"/>
      <c r="BB1250" s="111"/>
      <c r="BC1250" s="111"/>
      <c r="BD1250" s="110"/>
      <c r="BE1250" s="110"/>
      <c r="BF1250" s="112"/>
      <c r="BG1250" s="112"/>
      <c r="BH1250" s="112"/>
      <c r="BI1250" s="110"/>
      <c r="BJ1250" s="113"/>
      <c r="BK1250" s="113"/>
      <c r="BL1250" s="113"/>
      <c r="BM1250" s="113"/>
      <c r="BN1250" s="114"/>
      <c r="BO1250" s="115"/>
      <c r="BP1250" s="104"/>
      <c r="BQ1250" s="116"/>
      <c r="BR1250" s="117"/>
      <c r="BS1250" s="106"/>
      <c r="BT1250" s="136"/>
      <c r="BU1250" s="105"/>
      <c r="BV1250" s="136"/>
      <c r="BW1250" s="105"/>
      <c r="BX1250" s="136"/>
      <c r="BY1250" s="142"/>
      <c r="BZ1250" s="104"/>
      <c r="CA1250" s="104"/>
      <c r="CB1250" s="104"/>
      <c r="CC1250" s="104"/>
      <c r="CD1250" s="104"/>
      <c r="CE1250" s="104"/>
      <c r="CF1250" s="104"/>
      <c r="CG1250" s="104"/>
      <c r="CH1250" s="104"/>
      <c r="CI1250" s="104"/>
      <c r="CJ1250" s="104"/>
      <c r="CK1250" s="104"/>
    </row>
    <row r="1251" spans="1:89" ht="13">
      <c r="A1251" s="102"/>
      <c r="B1251" s="103"/>
      <c r="C1251" s="104"/>
      <c r="D1251" s="104"/>
      <c r="E1251" s="104"/>
      <c r="F1251" s="104"/>
      <c r="G1251" s="105"/>
      <c r="H1251" s="104"/>
      <c r="I1251" s="103"/>
      <c r="J1251" s="106"/>
      <c r="K1251" s="106"/>
      <c r="L1251" s="107"/>
      <c r="M1251" s="107">
        <v>509</v>
      </c>
      <c r="N1251" s="106"/>
      <c r="O1251" s="106"/>
      <c r="P1251" s="106"/>
      <c r="Q1251" s="106"/>
      <c r="R1251" s="106"/>
      <c r="S1251" s="106"/>
      <c r="T1251" s="106"/>
      <c r="U1251" s="106"/>
      <c r="V1251" s="107"/>
      <c r="W1251" s="107"/>
      <c r="X1251" s="106"/>
      <c r="Y1251" s="106"/>
      <c r="Z1251" s="106"/>
      <c r="AA1251" s="106"/>
      <c r="AB1251" s="106"/>
      <c r="AC1251" s="108"/>
      <c r="AD1251" s="104"/>
      <c r="AE1251" s="106"/>
      <c r="AF1251" s="106"/>
      <c r="AG1251" s="106"/>
      <c r="AH1251" s="106"/>
      <c r="AI1251" s="109"/>
      <c r="AJ1251" s="109"/>
      <c r="AK1251" s="104"/>
      <c r="AL1251" s="106"/>
      <c r="AM1251" s="106"/>
      <c r="AN1251" s="106"/>
      <c r="AO1251" s="106"/>
      <c r="AP1251" s="106"/>
      <c r="AQ1251" s="106"/>
      <c r="AR1251" s="106"/>
      <c r="AS1251" s="110"/>
      <c r="AT1251" s="111"/>
      <c r="AU1251" s="111"/>
      <c r="AV1251" s="111"/>
      <c r="AW1251" s="111"/>
      <c r="AX1251" s="111"/>
      <c r="AY1251" s="111"/>
      <c r="AZ1251" s="111"/>
      <c r="BA1251" s="111"/>
      <c r="BB1251" s="111"/>
      <c r="BC1251" s="111"/>
      <c r="BD1251" s="110"/>
      <c r="BE1251" s="110"/>
      <c r="BF1251" s="112"/>
      <c r="BG1251" s="112"/>
      <c r="BH1251" s="112"/>
      <c r="BI1251" s="110"/>
      <c r="BJ1251" s="113"/>
      <c r="BK1251" s="113"/>
      <c r="BL1251" s="113"/>
      <c r="BM1251" s="113"/>
      <c r="BN1251" s="114"/>
      <c r="BO1251" s="115"/>
      <c r="BP1251" s="104"/>
      <c r="BQ1251" s="116"/>
      <c r="BR1251" s="117"/>
      <c r="BS1251" s="106"/>
      <c r="BT1251" s="136"/>
      <c r="BU1251" s="105"/>
      <c r="BV1251" s="136"/>
      <c r="BW1251" s="105"/>
      <c r="BX1251" s="136"/>
      <c r="BY1251" s="142"/>
      <c r="BZ1251" s="104"/>
      <c r="CA1251" s="104"/>
      <c r="CB1251" s="104"/>
      <c r="CC1251" s="104"/>
      <c r="CD1251" s="104"/>
      <c r="CE1251" s="104"/>
      <c r="CF1251" s="104"/>
      <c r="CG1251" s="104"/>
      <c r="CH1251" s="104"/>
      <c r="CI1251" s="104"/>
      <c r="CJ1251" s="104"/>
      <c r="CK1251" s="104"/>
    </row>
    <row r="1252" spans="1:89" ht="13">
      <c r="A1252" s="102"/>
      <c r="B1252" s="103"/>
      <c r="C1252" s="104"/>
      <c r="D1252" s="104"/>
      <c r="E1252" s="104"/>
      <c r="F1252" s="104"/>
      <c r="G1252" s="105"/>
      <c r="H1252" s="104"/>
      <c r="I1252" s="103"/>
      <c r="J1252" s="106"/>
      <c r="K1252" s="106"/>
      <c r="L1252" s="107"/>
      <c r="M1252" s="106"/>
      <c r="N1252" s="106"/>
      <c r="O1252" s="106"/>
      <c r="P1252" s="106"/>
      <c r="Q1252" s="106"/>
      <c r="R1252" s="106"/>
      <c r="S1252" s="106"/>
      <c r="T1252" s="106"/>
      <c r="U1252" s="106"/>
      <c r="V1252" s="107"/>
      <c r="W1252" s="107"/>
      <c r="X1252" s="106"/>
      <c r="Y1252" s="106"/>
      <c r="Z1252" s="106"/>
      <c r="AA1252" s="106"/>
      <c r="AB1252" s="106"/>
      <c r="AC1252" s="108"/>
      <c r="AD1252" s="104"/>
      <c r="AE1252" s="106"/>
      <c r="AF1252" s="106"/>
      <c r="AG1252" s="106"/>
      <c r="AH1252" s="106"/>
      <c r="AI1252" s="109"/>
      <c r="AJ1252" s="109"/>
      <c r="AK1252" s="104"/>
      <c r="AL1252" s="106"/>
      <c r="AM1252" s="106"/>
      <c r="AN1252" s="106"/>
      <c r="AO1252" s="106"/>
      <c r="AP1252" s="106"/>
      <c r="AQ1252" s="106"/>
      <c r="AR1252" s="106"/>
      <c r="AS1252" s="110"/>
      <c r="AT1252" s="111"/>
      <c r="AU1252" s="111"/>
      <c r="AV1252" s="111"/>
      <c r="AW1252" s="111"/>
      <c r="AX1252" s="111"/>
      <c r="AY1252" s="111"/>
      <c r="AZ1252" s="111"/>
      <c r="BA1252" s="111"/>
      <c r="BB1252" s="111"/>
      <c r="BC1252" s="111"/>
      <c r="BD1252" s="110"/>
      <c r="BE1252" s="110"/>
      <c r="BF1252" s="112"/>
      <c r="BG1252" s="112"/>
      <c r="BH1252" s="112"/>
      <c r="BI1252" s="110"/>
      <c r="BJ1252" s="113"/>
      <c r="BK1252" s="113"/>
      <c r="BL1252" s="113"/>
      <c r="BM1252" s="113"/>
      <c r="BN1252" s="114"/>
      <c r="BO1252" s="115"/>
      <c r="BP1252" s="104"/>
      <c r="BQ1252" s="116"/>
      <c r="BR1252" s="117"/>
      <c r="BS1252" s="106"/>
      <c r="BT1252" s="136"/>
      <c r="BU1252" s="105"/>
      <c r="BV1252" s="136"/>
      <c r="BW1252" s="105"/>
      <c r="BX1252" s="136"/>
      <c r="BY1252" s="142"/>
      <c r="BZ1252" s="104"/>
      <c r="CA1252" s="104"/>
      <c r="CB1252" s="104"/>
      <c r="CC1252" s="104"/>
      <c r="CD1252" s="104"/>
      <c r="CE1252" s="104"/>
      <c r="CF1252" s="104"/>
      <c r="CG1252" s="104"/>
      <c r="CH1252" s="104"/>
      <c r="CI1252" s="104"/>
      <c r="CJ1252" s="104"/>
      <c r="CK1252" s="104"/>
    </row>
    <row r="1253" spans="1:89" ht="13">
      <c r="A1253" s="102"/>
      <c r="B1253" s="103"/>
      <c r="C1253" s="104"/>
      <c r="D1253" s="104"/>
      <c r="E1253" s="104"/>
      <c r="F1253" s="104"/>
      <c r="G1253" s="105"/>
      <c r="H1253" s="104"/>
      <c r="I1253" s="103"/>
      <c r="J1253" s="106"/>
      <c r="K1253" s="106"/>
      <c r="L1253" s="107"/>
      <c r="M1253" s="106"/>
      <c r="N1253" s="106"/>
      <c r="O1253" s="106"/>
      <c r="P1253" s="106"/>
      <c r="Q1253" s="106"/>
      <c r="R1253" s="106"/>
      <c r="S1253" s="106"/>
      <c r="T1253" s="106"/>
      <c r="U1253" s="106"/>
      <c r="V1253" s="107"/>
      <c r="W1253" s="107"/>
      <c r="X1253" s="106"/>
      <c r="Y1253" s="106"/>
      <c r="Z1253" s="106"/>
      <c r="AA1253" s="106"/>
      <c r="AB1253" s="106"/>
      <c r="AC1253" s="108"/>
      <c r="AD1253" s="104"/>
      <c r="AE1253" s="106"/>
      <c r="AF1253" s="106"/>
      <c r="AG1253" s="106"/>
      <c r="AH1253" s="106"/>
      <c r="AI1253" s="109"/>
      <c r="AJ1253" s="109"/>
      <c r="AK1253" s="104"/>
      <c r="AL1253" s="106"/>
      <c r="AM1253" s="106"/>
      <c r="AN1253" s="106"/>
      <c r="AO1253" s="106"/>
      <c r="AP1253" s="106"/>
      <c r="AQ1253" s="106"/>
      <c r="AR1253" s="106"/>
      <c r="AS1253" s="110"/>
      <c r="AT1253" s="111"/>
      <c r="AU1253" s="111"/>
      <c r="AV1253" s="111"/>
      <c r="AW1253" s="111"/>
      <c r="AX1253" s="111"/>
      <c r="AY1253" s="111"/>
      <c r="AZ1253" s="111"/>
      <c r="BA1253" s="111"/>
      <c r="BB1253" s="111"/>
      <c r="BC1253" s="111"/>
      <c r="BD1253" s="110"/>
      <c r="BE1253" s="110"/>
      <c r="BF1253" s="112"/>
      <c r="BG1253" s="112"/>
      <c r="BH1253" s="112"/>
      <c r="BI1253" s="110"/>
      <c r="BJ1253" s="113"/>
      <c r="BK1253" s="113"/>
      <c r="BL1253" s="113"/>
      <c r="BM1253" s="113"/>
      <c r="BN1253" s="114"/>
      <c r="BO1253" s="115"/>
      <c r="BP1253" s="104"/>
      <c r="BQ1253" s="116"/>
      <c r="BR1253" s="117"/>
      <c r="BS1253" s="106"/>
      <c r="BT1253" s="136"/>
      <c r="BU1253" s="105"/>
      <c r="BV1253" s="136"/>
      <c r="BW1253" s="105"/>
      <c r="BX1253" s="136"/>
      <c r="BY1253" s="142"/>
      <c r="BZ1253" s="104"/>
      <c r="CA1253" s="104"/>
      <c r="CB1253" s="104"/>
      <c r="CC1253" s="104"/>
      <c r="CD1253" s="104"/>
      <c r="CE1253" s="104"/>
      <c r="CF1253" s="104"/>
      <c r="CG1253" s="104"/>
      <c r="CH1253" s="104"/>
      <c r="CI1253" s="104"/>
      <c r="CJ1253" s="104"/>
      <c r="CK1253" s="104"/>
    </row>
    <row r="1254" spans="1:89" ht="13">
      <c r="A1254" s="102"/>
      <c r="B1254" s="103"/>
      <c r="C1254" s="104"/>
      <c r="D1254" s="104"/>
      <c r="E1254" s="104"/>
      <c r="F1254" s="104"/>
      <c r="G1254" s="105"/>
      <c r="H1254" s="104"/>
      <c r="I1254" s="103"/>
      <c r="J1254" s="106"/>
      <c r="K1254" s="106"/>
      <c r="L1254" s="107"/>
      <c r="M1254" s="106"/>
      <c r="N1254" s="106"/>
      <c r="O1254" s="106"/>
      <c r="P1254" s="106"/>
      <c r="Q1254" s="106"/>
      <c r="R1254" s="106"/>
      <c r="S1254" s="106"/>
      <c r="T1254" s="106"/>
      <c r="U1254" s="106"/>
      <c r="V1254" s="107"/>
      <c r="W1254" s="107"/>
      <c r="X1254" s="106"/>
      <c r="Y1254" s="106"/>
      <c r="Z1254" s="106"/>
      <c r="AA1254" s="106"/>
      <c r="AB1254" s="106"/>
      <c r="AC1254" s="108"/>
      <c r="AD1254" s="104"/>
      <c r="AE1254" s="106"/>
      <c r="AF1254" s="106"/>
      <c r="AG1254" s="106"/>
      <c r="AH1254" s="106"/>
      <c r="AI1254" s="109"/>
      <c r="AJ1254" s="109"/>
      <c r="AK1254" s="104"/>
      <c r="AL1254" s="106"/>
      <c r="AM1254" s="106"/>
      <c r="AN1254" s="106"/>
      <c r="AO1254" s="106"/>
      <c r="AP1254" s="106"/>
      <c r="AQ1254" s="106"/>
      <c r="AR1254" s="106"/>
      <c r="AS1254" s="110"/>
      <c r="AT1254" s="111"/>
      <c r="AU1254" s="111"/>
      <c r="AV1254" s="111"/>
      <c r="AW1254" s="111"/>
      <c r="AX1254" s="111"/>
      <c r="AY1254" s="111"/>
      <c r="AZ1254" s="111"/>
      <c r="BA1254" s="111"/>
      <c r="BB1254" s="111"/>
      <c r="BC1254" s="111"/>
      <c r="BD1254" s="110"/>
      <c r="BE1254" s="110"/>
      <c r="BF1254" s="112"/>
      <c r="BG1254" s="112"/>
      <c r="BH1254" s="112"/>
      <c r="BI1254" s="110"/>
      <c r="BJ1254" s="113"/>
      <c r="BK1254" s="113"/>
      <c r="BL1254" s="113"/>
      <c r="BM1254" s="113"/>
      <c r="BN1254" s="114"/>
      <c r="BO1254" s="115"/>
      <c r="BP1254" s="104"/>
      <c r="BQ1254" s="116"/>
      <c r="BR1254" s="117"/>
      <c r="BS1254" s="106"/>
      <c r="BT1254" s="136"/>
      <c r="BU1254" s="105"/>
      <c r="BV1254" s="136"/>
      <c r="BW1254" s="105"/>
      <c r="BX1254" s="136"/>
      <c r="BY1254" s="142"/>
      <c r="BZ1254" s="104"/>
      <c r="CA1254" s="104"/>
      <c r="CB1254" s="104"/>
      <c r="CC1254" s="104"/>
      <c r="CD1254" s="104"/>
      <c r="CE1254" s="104"/>
      <c r="CF1254" s="104"/>
      <c r="CG1254" s="104"/>
      <c r="CH1254" s="104"/>
      <c r="CI1254" s="104"/>
      <c r="CJ1254" s="104"/>
      <c r="CK1254" s="104"/>
    </row>
    <row r="1255" spans="1:89" ht="13">
      <c r="A1255" s="102"/>
      <c r="B1255" s="103"/>
      <c r="C1255" s="104"/>
      <c r="D1255" s="104"/>
      <c r="E1255" s="104"/>
      <c r="F1255" s="104"/>
      <c r="G1255" s="105"/>
      <c r="H1255" s="104"/>
      <c r="I1255" s="103"/>
      <c r="J1255" s="106"/>
      <c r="K1255" s="106"/>
      <c r="L1255" s="107"/>
      <c r="M1255" s="106"/>
      <c r="N1255" s="106"/>
      <c r="O1255" s="106"/>
      <c r="P1255" s="106"/>
      <c r="Q1255" s="106"/>
      <c r="R1255" s="106"/>
      <c r="S1255" s="106"/>
      <c r="T1255" s="106"/>
      <c r="U1255" s="106"/>
      <c r="V1255" s="107"/>
      <c r="W1255" s="107"/>
      <c r="X1255" s="106"/>
      <c r="Y1255" s="106"/>
      <c r="Z1255" s="106"/>
      <c r="AA1255" s="106"/>
      <c r="AB1255" s="106"/>
      <c r="AC1255" s="108"/>
      <c r="AD1255" s="104"/>
      <c r="AE1255" s="106"/>
      <c r="AF1255" s="106"/>
      <c r="AG1255" s="106"/>
      <c r="AH1255" s="106"/>
      <c r="AI1255" s="109"/>
      <c r="AJ1255" s="109"/>
      <c r="AK1255" s="104"/>
      <c r="AL1255" s="106"/>
      <c r="AM1255" s="106"/>
      <c r="AN1255" s="106"/>
      <c r="AO1255" s="106"/>
      <c r="AP1255" s="106"/>
      <c r="AQ1255" s="106"/>
      <c r="AR1255" s="106"/>
      <c r="AS1255" s="110"/>
      <c r="AT1255" s="111"/>
      <c r="AU1255" s="111"/>
      <c r="AV1255" s="111"/>
      <c r="AW1255" s="111"/>
      <c r="AX1255" s="111"/>
      <c r="AY1255" s="111"/>
      <c r="AZ1255" s="111"/>
      <c r="BA1255" s="111"/>
      <c r="BB1255" s="111"/>
      <c r="BC1255" s="111"/>
      <c r="BD1255" s="110"/>
      <c r="BE1255" s="110"/>
      <c r="BF1255" s="112"/>
      <c r="BG1255" s="112"/>
      <c r="BH1255" s="112"/>
      <c r="BI1255" s="110"/>
      <c r="BJ1255" s="113"/>
      <c r="BK1255" s="113"/>
      <c r="BL1255" s="113"/>
      <c r="BM1255" s="113"/>
      <c r="BN1255" s="114"/>
      <c r="BO1255" s="115"/>
      <c r="BP1255" s="104"/>
      <c r="BQ1255" s="116"/>
      <c r="BR1255" s="117"/>
      <c r="BS1255" s="106"/>
      <c r="BT1255" s="136"/>
      <c r="BU1255" s="105"/>
      <c r="BV1255" s="136"/>
      <c r="BW1255" s="105"/>
      <c r="BX1255" s="136"/>
      <c r="BY1255" s="142"/>
      <c r="BZ1255" s="104"/>
      <c r="CA1255" s="104"/>
      <c r="CB1255" s="104"/>
      <c r="CC1255" s="104"/>
      <c r="CD1255" s="104"/>
      <c r="CE1255" s="104"/>
      <c r="CF1255" s="104"/>
      <c r="CG1255" s="104"/>
      <c r="CH1255" s="104"/>
      <c r="CI1255" s="104"/>
      <c r="CJ1255" s="104"/>
      <c r="CK1255" s="104"/>
    </row>
    <row r="1256" spans="1:89" ht="13">
      <c r="A1256" s="102"/>
      <c r="B1256" s="103"/>
      <c r="C1256" s="104"/>
      <c r="D1256" s="104"/>
      <c r="E1256" s="104"/>
      <c r="F1256" s="104"/>
      <c r="G1256" s="105"/>
      <c r="H1256" s="104"/>
      <c r="I1256" s="103"/>
      <c r="J1256" s="106"/>
      <c r="K1256" s="106"/>
      <c r="L1256" s="107"/>
      <c r="M1256" s="106"/>
      <c r="N1256" s="106"/>
      <c r="O1256" s="106"/>
      <c r="P1256" s="106"/>
      <c r="Q1256" s="106"/>
      <c r="R1256" s="106"/>
      <c r="S1256" s="106"/>
      <c r="T1256" s="106"/>
      <c r="U1256" s="106"/>
      <c r="V1256" s="107"/>
      <c r="W1256" s="107"/>
      <c r="X1256" s="106"/>
      <c r="Y1256" s="106"/>
      <c r="Z1256" s="106"/>
      <c r="AA1256" s="106"/>
      <c r="AB1256" s="106"/>
      <c r="AC1256" s="108"/>
      <c r="AD1256" s="104"/>
      <c r="AE1256" s="106"/>
      <c r="AF1256" s="106"/>
      <c r="AG1256" s="106"/>
      <c r="AH1256" s="106"/>
      <c r="AI1256" s="109"/>
      <c r="AJ1256" s="109"/>
      <c r="AK1256" s="104"/>
      <c r="AL1256" s="106"/>
      <c r="AM1256" s="106"/>
      <c r="AN1256" s="106"/>
      <c r="AO1256" s="106"/>
      <c r="AP1256" s="106"/>
      <c r="AQ1256" s="106"/>
      <c r="AR1256" s="106"/>
      <c r="AS1256" s="110"/>
      <c r="AT1256" s="111"/>
      <c r="AU1256" s="111"/>
      <c r="AV1256" s="111"/>
      <c r="AW1256" s="111"/>
      <c r="AX1256" s="111"/>
      <c r="AY1256" s="111"/>
      <c r="AZ1256" s="111"/>
      <c r="BA1256" s="111"/>
      <c r="BB1256" s="111"/>
      <c r="BC1256" s="111"/>
      <c r="BD1256" s="110"/>
      <c r="BE1256" s="110"/>
      <c r="BF1256" s="112"/>
      <c r="BG1256" s="112"/>
      <c r="BH1256" s="112"/>
      <c r="BI1256" s="110"/>
      <c r="BJ1256" s="113"/>
      <c r="BK1256" s="113"/>
      <c r="BL1256" s="113"/>
      <c r="BM1256" s="113"/>
      <c r="BN1256" s="114"/>
      <c r="BO1256" s="115"/>
      <c r="BP1256" s="104"/>
      <c r="BQ1256" s="116"/>
      <c r="BR1256" s="117"/>
      <c r="BS1256" s="106"/>
      <c r="BT1256" s="136"/>
      <c r="BU1256" s="105"/>
      <c r="BV1256" s="136"/>
      <c r="BW1256" s="105"/>
      <c r="BX1256" s="136"/>
      <c r="BY1256" s="142"/>
      <c r="BZ1256" s="104"/>
      <c r="CA1256" s="104"/>
      <c r="CB1256" s="104"/>
      <c r="CC1256" s="104"/>
      <c r="CD1256" s="104"/>
      <c r="CE1256" s="104"/>
      <c r="CF1256" s="104"/>
      <c r="CG1256" s="104"/>
      <c r="CH1256" s="104"/>
      <c r="CI1256" s="104"/>
      <c r="CJ1256" s="104"/>
      <c r="CK1256" s="104"/>
    </row>
    <row r="1257" spans="1:89" ht="13">
      <c r="A1257" s="102"/>
      <c r="B1257" s="103"/>
      <c r="C1257" s="104"/>
      <c r="D1257" s="104"/>
      <c r="E1257" s="104"/>
      <c r="F1257" s="104"/>
      <c r="G1257" s="105"/>
      <c r="H1257" s="104"/>
      <c r="I1257" s="103"/>
      <c r="J1257" s="106"/>
      <c r="K1257" s="106"/>
      <c r="L1257" s="107"/>
      <c r="M1257" s="106"/>
      <c r="N1257" s="106"/>
      <c r="O1257" s="106"/>
      <c r="P1257" s="106"/>
      <c r="Q1257" s="106"/>
      <c r="R1257" s="106"/>
      <c r="S1257" s="106"/>
      <c r="T1257" s="106"/>
      <c r="U1257" s="106"/>
      <c r="V1257" s="107"/>
      <c r="W1257" s="107"/>
      <c r="X1257" s="106"/>
      <c r="Y1257" s="106"/>
      <c r="Z1257" s="106"/>
      <c r="AA1257" s="106"/>
      <c r="AB1257" s="106"/>
      <c r="AC1257" s="108"/>
      <c r="AD1257" s="104"/>
      <c r="AE1257" s="106"/>
      <c r="AF1257" s="106"/>
      <c r="AG1257" s="106"/>
      <c r="AH1257" s="106"/>
      <c r="AI1257" s="109"/>
      <c r="AJ1257" s="109"/>
      <c r="AK1257" s="104"/>
      <c r="AL1257" s="106"/>
      <c r="AM1257" s="106"/>
      <c r="AN1257" s="106"/>
      <c r="AO1257" s="106"/>
      <c r="AP1257" s="106"/>
      <c r="AQ1257" s="106"/>
      <c r="AR1257" s="106"/>
      <c r="AS1257" s="110"/>
      <c r="AT1257" s="111"/>
      <c r="AU1257" s="111"/>
      <c r="AV1257" s="111"/>
      <c r="AW1257" s="111"/>
      <c r="AX1257" s="111"/>
      <c r="AY1257" s="111"/>
      <c r="AZ1257" s="111"/>
      <c r="BA1257" s="111"/>
      <c r="BB1257" s="111"/>
      <c r="BC1257" s="111"/>
      <c r="BD1257" s="110"/>
      <c r="BE1257" s="110"/>
      <c r="BF1257" s="112"/>
      <c r="BG1257" s="112"/>
      <c r="BH1257" s="112"/>
      <c r="BI1257" s="110"/>
      <c r="BJ1257" s="113"/>
      <c r="BK1257" s="113"/>
      <c r="BL1257" s="113"/>
      <c r="BM1257" s="113"/>
      <c r="BN1257" s="114"/>
      <c r="BO1257" s="115"/>
      <c r="BP1257" s="104"/>
      <c r="BQ1257" s="116"/>
      <c r="BR1257" s="117"/>
      <c r="BS1257" s="106"/>
      <c r="BT1257" s="136"/>
      <c r="BU1257" s="105"/>
      <c r="BV1257" s="136"/>
      <c r="BW1257" s="105"/>
      <c r="BX1257" s="136"/>
      <c r="BY1257" s="142"/>
      <c r="BZ1257" s="104"/>
      <c r="CA1257" s="104"/>
      <c r="CB1257" s="104"/>
      <c r="CC1257" s="104"/>
      <c r="CD1257" s="104"/>
      <c r="CE1257" s="104"/>
      <c r="CF1257" s="104"/>
      <c r="CG1257" s="104"/>
      <c r="CH1257" s="104"/>
      <c r="CI1257" s="104"/>
      <c r="CJ1257" s="104"/>
      <c r="CK1257" s="104"/>
    </row>
    <row r="1258" spans="1:89" ht="13">
      <c r="A1258" s="102"/>
      <c r="B1258" s="103"/>
      <c r="C1258" s="104"/>
      <c r="D1258" s="104"/>
      <c r="E1258" s="104"/>
      <c r="F1258" s="104"/>
      <c r="G1258" s="105"/>
      <c r="H1258" s="104"/>
      <c r="I1258" s="103"/>
      <c r="J1258" s="106"/>
      <c r="K1258" s="106"/>
      <c r="L1258" s="107"/>
      <c r="M1258" s="106"/>
      <c r="N1258" s="106"/>
      <c r="O1258" s="106"/>
      <c r="P1258" s="106"/>
      <c r="Q1258" s="106"/>
      <c r="R1258" s="106"/>
      <c r="S1258" s="106"/>
      <c r="T1258" s="106"/>
      <c r="U1258" s="106"/>
      <c r="V1258" s="107"/>
      <c r="W1258" s="107"/>
      <c r="X1258" s="106"/>
      <c r="Y1258" s="106"/>
      <c r="Z1258" s="106"/>
      <c r="AA1258" s="106"/>
      <c r="AB1258" s="106"/>
      <c r="AC1258" s="108"/>
      <c r="AD1258" s="104"/>
      <c r="AE1258" s="106"/>
      <c r="AF1258" s="106"/>
      <c r="AG1258" s="106"/>
      <c r="AH1258" s="106"/>
      <c r="AI1258" s="109"/>
      <c r="AJ1258" s="109"/>
      <c r="AK1258" s="104"/>
      <c r="AL1258" s="106"/>
      <c r="AM1258" s="106"/>
      <c r="AN1258" s="106"/>
      <c r="AO1258" s="106"/>
      <c r="AP1258" s="106"/>
      <c r="AQ1258" s="106"/>
      <c r="AR1258" s="106"/>
      <c r="AS1258" s="110"/>
      <c r="AT1258" s="111"/>
      <c r="AU1258" s="111"/>
      <c r="AV1258" s="111"/>
      <c r="AW1258" s="111"/>
      <c r="AX1258" s="111"/>
      <c r="AY1258" s="111"/>
      <c r="AZ1258" s="111"/>
      <c r="BA1258" s="111"/>
      <c r="BB1258" s="111"/>
      <c r="BC1258" s="111"/>
      <c r="BD1258" s="110"/>
      <c r="BE1258" s="110"/>
      <c r="BF1258" s="112"/>
      <c r="BG1258" s="112"/>
      <c r="BH1258" s="112"/>
      <c r="BI1258" s="110"/>
      <c r="BJ1258" s="113"/>
      <c r="BK1258" s="113"/>
      <c r="BL1258" s="113"/>
      <c r="BM1258" s="113"/>
      <c r="BN1258" s="114"/>
      <c r="BO1258" s="115"/>
      <c r="BP1258" s="104"/>
      <c r="BQ1258" s="116"/>
      <c r="BR1258" s="117"/>
      <c r="BS1258" s="106"/>
      <c r="BT1258" s="136"/>
      <c r="BU1258" s="105"/>
      <c r="BV1258" s="136"/>
      <c r="BW1258" s="105"/>
      <c r="BX1258" s="136"/>
      <c r="BY1258" s="142"/>
      <c r="BZ1258" s="104"/>
      <c r="CA1258" s="104"/>
      <c r="CB1258" s="104"/>
      <c r="CC1258" s="104"/>
      <c r="CD1258" s="104"/>
      <c r="CE1258" s="104"/>
      <c r="CF1258" s="104"/>
      <c r="CG1258" s="104"/>
      <c r="CH1258" s="104"/>
      <c r="CI1258" s="104"/>
      <c r="CJ1258" s="104"/>
      <c r="CK1258" s="104"/>
    </row>
    <row r="1259" spans="1:89" ht="13">
      <c r="A1259" s="102"/>
      <c r="B1259" s="103"/>
      <c r="C1259" s="104"/>
      <c r="D1259" s="104"/>
      <c r="E1259" s="104"/>
      <c r="F1259" s="104"/>
      <c r="G1259" s="105"/>
      <c r="H1259" s="104"/>
      <c r="I1259" s="103"/>
      <c r="J1259" s="106"/>
      <c r="K1259" s="106"/>
      <c r="L1259" s="107"/>
      <c r="M1259" s="106"/>
      <c r="N1259" s="106"/>
      <c r="O1259" s="106"/>
      <c r="P1259" s="106"/>
      <c r="Q1259" s="106"/>
      <c r="R1259" s="106"/>
      <c r="S1259" s="106"/>
      <c r="T1259" s="106"/>
      <c r="U1259" s="106"/>
      <c r="V1259" s="107"/>
      <c r="W1259" s="107"/>
      <c r="X1259" s="106"/>
      <c r="Y1259" s="106"/>
      <c r="Z1259" s="106"/>
      <c r="AA1259" s="106"/>
      <c r="AB1259" s="106"/>
      <c r="AC1259" s="108"/>
      <c r="AD1259" s="104"/>
      <c r="AE1259" s="106"/>
      <c r="AF1259" s="106"/>
      <c r="AG1259" s="106"/>
      <c r="AH1259" s="106"/>
      <c r="AI1259" s="109"/>
      <c r="AJ1259" s="109"/>
      <c r="AK1259" s="104"/>
      <c r="AL1259" s="106"/>
      <c r="AM1259" s="106"/>
      <c r="AN1259" s="106"/>
      <c r="AO1259" s="106"/>
      <c r="AP1259" s="106"/>
      <c r="AQ1259" s="106"/>
      <c r="AR1259" s="106"/>
      <c r="AS1259" s="110"/>
      <c r="AT1259" s="111"/>
      <c r="AU1259" s="111"/>
      <c r="AV1259" s="111"/>
      <c r="AW1259" s="111"/>
      <c r="AX1259" s="111"/>
      <c r="AY1259" s="111"/>
      <c r="AZ1259" s="111"/>
      <c r="BA1259" s="111"/>
      <c r="BB1259" s="111"/>
      <c r="BC1259" s="111"/>
      <c r="BD1259" s="110"/>
      <c r="BE1259" s="110"/>
      <c r="BF1259" s="112"/>
      <c r="BG1259" s="112"/>
      <c r="BH1259" s="112"/>
      <c r="BI1259" s="110"/>
      <c r="BJ1259" s="113"/>
      <c r="BK1259" s="113"/>
      <c r="BL1259" s="113"/>
      <c r="BM1259" s="113"/>
      <c r="BN1259" s="114"/>
      <c r="BO1259" s="115"/>
      <c r="BP1259" s="104"/>
      <c r="BQ1259" s="116"/>
      <c r="BR1259" s="117"/>
      <c r="BS1259" s="106"/>
      <c r="BT1259" s="136"/>
      <c r="BU1259" s="105"/>
      <c r="BV1259" s="136"/>
      <c r="BW1259" s="105"/>
      <c r="BX1259" s="136"/>
      <c r="BY1259" s="142"/>
      <c r="BZ1259" s="104"/>
      <c r="CA1259" s="104"/>
      <c r="CB1259" s="104"/>
      <c r="CC1259" s="104"/>
      <c r="CD1259" s="104"/>
      <c r="CE1259" s="104"/>
      <c r="CF1259" s="104"/>
      <c r="CG1259" s="104"/>
      <c r="CH1259" s="104"/>
      <c r="CI1259" s="104"/>
      <c r="CJ1259" s="104"/>
      <c r="CK1259" s="104"/>
    </row>
    <row r="1260" spans="1:89" ht="13">
      <c r="A1260" s="102"/>
      <c r="B1260" s="103"/>
      <c r="C1260" s="104"/>
      <c r="D1260" s="104"/>
      <c r="E1260" s="104"/>
      <c r="F1260" s="104"/>
      <c r="G1260" s="105"/>
      <c r="H1260" s="104"/>
      <c r="I1260" s="103"/>
      <c r="J1260" s="106"/>
      <c r="K1260" s="106"/>
      <c r="L1260" s="107"/>
      <c r="M1260" s="106"/>
      <c r="N1260" s="106"/>
      <c r="O1260" s="106"/>
      <c r="P1260" s="106"/>
      <c r="Q1260" s="106"/>
      <c r="R1260" s="106"/>
      <c r="S1260" s="106"/>
      <c r="T1260" s="106"/>
      <c r="U1260" s="106"/>
      <c r="V1260" s="107"/>
      <c r="W1260" s="107"/>
      <c r="X1260" s="106"/>
      <c r="Y1260" s="106"/>
      <c r="Z1260" s="106"/>
      <c r="AA1260" s="106"/>
      <c r="AB1260" s="106"/>
      <c r="AC1260" s="108"/>
      <c r="AD1260" s="104"/>
      <c r="AE1260" s="106"/>
      <c r="AF1260" s="106"/>
      <c r="AG1260" s="106"/>
      <c r="AH1260" s="106"/>
      <c r="AI1260" s="109"/>
      <c r="AJ1260" s="109"/>
      <c r="AK1260" s="104"/>
      <c r="AL1260" s="106"/>
      <c r="AM1260" s="106"/>
      <c r="AN1260" s="106"/>
      <c r="AO1260" s="106"/>
      <c r="AP1260" s="106"/>
      <c r="AQ1260" s="106"/>
      <c r="AR1260" s="106"/>
      <c r="AS1260" s="110"/>
      <c r="AT1260" s="111"/>
      <c r="AU1260" s="111"/>
      <c r="AV1260" s="111"/>
      <c r="AW1260" s="111"/>
      <c r="AX1260" s="111"/>
      <c r="AY1260" s="111"/>
      <c r="AZ1260" s="111"/>
      <c r="BA1260" s="111"/>
      <c r="BB1260" s="111"/>
      <c r="BC1260" s="111"/>
      <c r="BD1260" s="110"/>
      <c r="BE1260" s="110"/>
      <c r="BF1260" s="112"/>
      <c r="BG1260" s="112"/>
      <c r="BH1260" s="112"/>
      <c r="BI1260" s="110"/>
      <c r="BJ1260" s="113"/>
      <c r="BK1260" s="113"/>
      <c r="BL1260" s="113"/>
      <c r="BM1260" s="113"/>
      <c r="BN1260" s="114"/>
      <c r="BO1260" s="115"/>
      <c r="BP1260" s="104"/>
      <c r="BQ1260" s="116"/>
      <c r="BR1260" s="117"/>
      <c r="BS1260" s="106"/>
      <c r="BT1260" s="136"/>
      <c r="BU1260" s="105"/>
      <c r="BV1260" s="136"/>
      <c r="BW1260" s="105"/>
      <c r="BX1260" s="136"/>
      <c r="BY1260" s="142"/>
      <c r="BZ1260" s="104"/>
      <c r="CA1260" s="104"/>
      <c r="CB1260" s="104"/>
      <c r="CC1260" s="104"/>
      <c r="CD1260" s="104"/>
      <c r="CE1260" s="104"/>
      <c r="CF1260" s="104"/>
      <c r="CG1260" s="104"/>
      <c r="CH1260" s="104"/>
      <c r="CI1260" s="104"/>
      <c r="CJ1260" s="104"/>
      <c r="CK1260" s="104"/>
    </row>
    <row r="1261" spans="1:89" ht="13">
      <c r="A1261" s="102"/>
      <c r="B1261" s="103"/>
      <c r="C1261" s="104"/>
      <c r="D1261" s="104"/>
      <c r="E1261" s="104"/>
      <c r="F1261" s="104"/>
      <c r="G1261" s="105"/>
      <c r="H1261" s="104"/>
      <c r="I1261" s="103"/>
      <c r="J1261" s="106"/>
      <c r="K1261" s="106"/>
      <c r="L1261" s="107"/>
      <c r="M1261" s="106"/>
      <c r="N1261" s="106"/>
      <c r="O1261" s="106"/>
      <c r="P1261" s="106"/>
      <c r="Q1261" s="106"/>
      <c r="R1261" s="106"/>
      <c r="S1261" s="106"/>
      <c r="T1261" s="106"/>
      <c r="U1261" s="106"/>
      <c r="V1261" s="107"/>
      <c r="W1261" s="107"/>
      <c r="X1261" s="106"/>
      <c r="Y1261" s="106"/>
      <c r="Z1261" s="106"/>
      <c r="AA1261" s="106"/>
      <c r="AB1261" s="106"/>
      <c r="AC1261" s="108"/>
      <c r="AD1261" s="104"/>
      <c r="AE1261" s="106"/>
      <c r="AF1261" s="106"/>
      <c r="AG1261" s="106"/>
      <c r="AH1261" s="106"/>
      <c r="AI1261" s="109"/>
      <c r="AJ1261" s="109"/>
      <c r="AK1261" s="104"/>
      <c r="AL1261" s="106"/>
      <c r="AM1261" s="106"/>
      <c r="AN1261" s="106"/>
      <c r="AO1261" s="106"/>
      <c r="AP1261" s="106"/>
      <c r="AQ1261" s="106"/>
      <c r="AR1261" s="106"/>
      <c r="AS1261" s="110"/>
      <c r="AT1261" s="111"/>
      <c r="AU1261" s="111"/>
      <c r="AV1261" s="111"/>
      <c r="AW1261" s="111"/>
      <c r="AX1261" s="111"/>
      <c r="AY1261" s="111"/>
      <c r="AZ1261" s="111"/>
      <c r="BA1261" s="111"/>
      <c r="BB1261" s="111"/>
      <c r="BC1261" s="111"/>
      <c r="BD1261" s="110"/>
      <c r="BE1261" s="110"/>
      <c r="BF1261" s="112"/>
      <c r="BG1261" s="112"/>
      <c r="BH1261" s="112"/>
      <c r="BI1261" s="110"/>
      <c r="BJ1261" s="113"/>
      <c r="BK1261" s="113"/>
      <c r="BL1261" s="113"/>
      <c r="BM1261" s="113"/>
      <c r="BN1261" s="114"/>
      <c r="BO1261" s="115"/>
      <c r="BP1261" s="104"/>
      <c r="BQ1261" s="116"/>
      <c r="BR1261" s="117"/>
      <c r="BS1261" s="106"/>
      <c r="BT1261" s="136"/>
      <c r="BU1261" s="105"/>
      <c r="BV1261" s="136"/>
      <c r="BW1261" s="105"/>
      <c r="BX1261" s="136"/>
      <c r="BY1261" s="142"/>
      <c r="BZ1261" s="104"/>
      <c r="CA1261" s="104"/>
      <c r="CB1261" s="104"/>
      <c r="CC1261" s="104"/>
      <c r="CD1261" s="104"/>
      <c r="CE1261" s="104"/>
      <c r="CF1261" s="104"/>
      <c r="CG1261" s="104"/>
      <c r="CH1261" s="104"/>
      <c r="CI1261" s="104"/>
      <c r="CJ1261" s="104"/>
      <c r="CK1261" s="104"/>
    </row>
    <row r="1262" spans="1:89" ht="13">
      <c r="A1262" s="102"/>
      <c r="B1262" s="103"/>
      <c r="C1262" s="104"/>
      <c r="D1262" s="104"/>
      <c r="E1262" s="104"/>
      <c r="F1262" s="104"/>
      <c r="G1262" s="105"/>
      <c r="H1262" s="104"/>
      <c r="I1262" s="103"/>
      <c r="J1262" s="106"/>
      <c r="K1262" s="106"/>
      <c r="L1262" s="107"/>
      <c r="M1262" s="106"/>
      <c r="N1262" s="106"/>
      <c r="O1262" s="106"/>
      <c r="P1262" s="106"/>
      <c r="Q1262" s="106"/>
      <c r="R1262" s="106"/>
      <c r="S1262" s="106"/>
      <c r="T1262" s="106"/>
      <c r="U1262" s="106"/>
      <c r="V1262" s="107"/>
      <c r="W1262" s="107"/>
      <c r="X1262" s="106"/>
      <c r="Y1262" s="106"/>
      <c r="Z1262" s="106"/>
      <c r="AA1262" s="106"/>
      <c r="AB1262" s="106"/>
      <c r="AC1262" s="108"/>
      <c r="AD1262" s="104"/>
      <c r="AE1262" s="106"/>
      <c r="AF1262" s="106"/>
      <c r="AG1262" s="106"/>
      <c r="AH1262" s="106"/>
      <c r="AI1262" s="109"/>
      <c r="AJ1262" s="109"/>
      <c r="AK1262" s="104"/>
      <c r="AL1262" s="106"/>
      <c r="AM1262" s="106"/>
      <c r="AN1262" s="106"/>
      <c r="AO1262" s="106"/>
      <c r="AP1262" s="106"/>
      <c r="AQ1262" s="106"/>
      <c r="AR1262" s="106"/>
      <c r="AS1262" s="110"/>
      <c r="AT1262" s="111"/>
      <c r="AU1262" s="111"/>
      <c r="AV1262" s="111"/>
      <c r="AW1262" s="111"/>
      <c r="AX1262" s="111"/>
      <c r="AY1262" s="111"/>
      <c r="AZ1262" s="111"/>
      <c r="BA1262" s="111"/>
      <c r="BB1262" s="111"/>
      <c r="BC1262" s="111"/>
      <c r="BD1262" s="110"/>
      <c r="BE1262" s="110"/>
      <c r="BF1262" s="112"/>
      <c r="BG1262" s="112"/>
      <c r="BH1262" s="112"/>
      <c r="BI1262" s="110"/>
      <c r="BJ1262" s="113"/>
      <c r="BK1262" s="113"/>
      <c r="BL1262" s="113"/>
      <c r="BM1262" s="113"/>
      <c r="BN1262" s="114"/>
      <c r="BO1262" s="115"/>
      <c r="BP1262" s="104"/>
      <c r="BQ1262" s="116"/>
      <c r="BR1262" s="117"/>
      <c r="BS1262" s="106"/>
      <c r="BT1262" s="136"/>
      <c r="BU1262" s="105"/>
      <c r="BV1262" s="136"/>
      <c r="BW1262" s="105"/>
      <c r="BX1262" s="136"/>
      <c r="BY1262" s="142"/>
      <c r="BZ1262" s="104"/>
      <c r="CA1262" s="104"/>
      <c r="CB1262" s="104"/>
      <c r="CC1262" s="104"/>
      <c r="CD1262" s="104"/>
      <c r="CE1262" s="104"/>
      <c r="CF1262" s="104"/>
      <c r="CG1262" s="104"/>
      <c r="CH1262" s="104"/>
      <c r="CI1262" s="104"/>
      <c r="CJ1262" s="104"/>
      <c r="CK1262" s="104"/>
    </row>
    <row r="1263" spans="1:89" ht="13">
      <c r="A1263" s="102"/>
      <c r="B1263" s="103"/>
      <c r="C1263" s="104"/>
      <c r="D1263" s="104"/>
      <c r="E1263" s="104"/>
      <c r="F1263" s="104"/>
      <c r="G1263" s="105"/>
      <c r="H1263" s="104"/>
      <c r="I1263" s="103"/>
      <c r="J1263" s="106"/>
      <c r="K1263" s="106"/>
      <c r="L1263" s="107"/>
      <c r="M1263" s="106"/>
      <c r="N1263" s="106"/>
      <c r="O1263" s="106"/>
      <c r="P1263" s="106"/>
      <c r="Q1263" s="106"/>
      <c r="R1263" s="106"/>
      <c r="S1263" s="106"/>
      <c r="T1263" s="106"/>
      <c r="U1263" s="106"/>
      <c r="V1263" s="107"/>
      <c r="W1263" s="107"/>
      <c r="X1263" s="106"/>
      <c r="Y1263" s="106"/>
      <c r="Z1263" s="106"/>
      <c r="AA1263" s="106"/>
      <c r="AB1263" s="106"/>
      <c r="AC1263" s="108"/>
      <c r="AD1263" s="104"/>
      <c r="AE1263" s="106"/>
      <c r="AF1263" s="106"/>
      <c r="AG1263" s="106"/>
      <c r="AH1263" s="106"/>
      <c r="AI1263" s="109"/>
      <c r="AJ1263" s="109"/>
      <c r="AK1263" s="104"/>
      <c r="AL1263" s="106"/>
      <c r="AM1263" s="106"/>
      <c r="AN1263" s="106"/>
      <c r="AO1263" s="106"/>
      <c r="AP1263" s="106"/>
      <c r="AQ1263" s="106"/>
      <c r="AR1263" s="106"/>
      <c r="AS1263" s="110"/>
      <c r="AT1263" s="111"/>
      <c r="AU1263" s="111"/>
      <c r="AV1263" s="111"/>
      <c r="AW1263" s="111"/>
      <c r="AX1263" s="111"/>
      <c r="AY1263" s="111"/>
      <c r="AZ1263" s="111"/>
      <c r="BA1263" s="111"/>
      <c r="BB1263" s="111"/>
      <c r="BC1263" s="111"/>
      <c r="BD1263" s="110"/>
      <c r="BE1263" s="110"/>
      <c r="BF1263" s="112"/>
      <c r="BG1263" s="112"/>
      <c r="BH1263" s="112"/>
      <c r="BI1263" s="110"/>
      <c r="BJ1263" s="113"/>
      <c r="BK1263" s="113"/>
      <c r="BL1263" s="113"/>
      <c r="BM1263" s="113"/>
      <c r="BN1263" s="114"/>
      <c r="BO1263" s="115"/>
      <c r="BP1263" s="104"/>
      <c r="BQ1263" s="116"/>
      <c r="BR1263" s="117"/>
      <c r="BS1263" s="106"/>
      <c r="BT1263" s="136"/>
      <c r="BU1263" s="105"/>
      <c r="BV1263" s="136"/>
      <c r="BW1263" s="105"/>
      <c r="BX1263" s="136"/>
      <c r="BY1263" s="142"/>
      <c r="BZ1263" s="104"/>
      <c r="CA1263" s="104"/>
      <c r="CB1263" s="104"/>
      <c r="CC1263" s="104"/>
      <c r="CD1263" s="104"/>
      <c r="CE1263" s="104"/>
      <c r="CF1263" s="104"/>
      <c r="CG1263" s="104"/>
      <c r="CH1263" s="104"/>
      <c r="CI1263" s="104"/>
      <c r="CJ1263" s="104"/>
      <c r="CK1263" s="104"/>
    </row>
    <row r="1264" spans="1:89" ht="13">
      <c r="A1264" s="102"/>
      <c r="B1264" s="103"/>
      <c r="C1264" s="104"/>
      <c r="D1264" s="104"/>
      <c r="E1264" s="104"/>
      <c r="F1264" s="104"/>
      <c r="G1264" s="105"/>
      <c r="H1264" s="104"/>
      <c r="I1264" s="103"/>
      <c r="J1264" s="106"/>
      <c r="K1264" s="106"/>
      <c r="L1264" s="107"/>
      <c r="M1264" s="107">
        <v>474</v>
      </c>
      <c r="N1264" s="106"/>
      <c r="O1264" s="106"/>
      <c r="P1264" s="106"/>
      <c r="Q1264" s="106"/>
      <c r="R1264" s="106"/>
      <c r="S1264" s="106"/>
      <c r="T1264" s="106"/>
      <c r="U1264" s="106"/>
      <c r="V1264" s="107"/>
      <c r="W1264" s="107"/>
      <c r="X1264" s="106"/>
      <c r="Y1264" s="106"/>
      <c r="Z1264" s="106"/>
      <c r="AA1264" s="106"/>
      <c r="AB1264" s="106"/>
      <c r="AC1264" s="108"/>
      <c r="AD1264" s="104"/>
      <c r="AE1264" s="106"/>
      <c r="AF1264" s="106"/>
      <c r="AG1264" s="106"/>
      <c r="AH1264" s="106"/>
      <c r="AI1264" s="109"/>
      <c r="AJ1264" s="109"/>
      <c r="AK1264" s="104"/>
      <c r="AL1264" s="106"/>
      <c r="AM1264" s="106"/>
      <c r="AN1264" s="106"/>
      <c r="AO1264" s="106"/>
      <c r="AP1264" s="106"/>
      <c r="AQ1264" s="106"/>
      <c r="AR1264" s="106"/>
      <c r="AS1264" s="110"/>
      <c r="AT1264" s="111"/>
      <c r="AU1264" s="111"/>
      <c r="AV1264" s="111"/>
      <c r="AW1264" s="111"/>
      <c r="AX1264" s="111"/>
      <c r="AY1264" s="111"/>
      <c r="AZ1264" s="111"/>
      <c r="BA1264" s="111"/>
      <c r="BB1264" s="111"/>
      <c r="BC1264" s="111"/>
      <c r="BD1264" s="110"/>
      <c r="BE1264" s="110"/>
      <c r="BF1264" s="112"/>
      <c r="BG1264" s="112"/>
      <c r="BH1264" s="112"/>
      <c r="BI1264" s="110"/>
      <c r="BJ1264" s="113"/>
      <c r="BK1264" s="113"/>
      <c r="BL1264" s="113"/>
      <c r="BM1264" s="113"/>
      <c r="BN1264" s="114"/>
      <c r="BO1264" s="115"/>
      <c r="BP1264" s="104"/>
      <c r="BQ1264" s="116"/>
      <c r="BR1264" s="117"/>
      <c r="BS1264" s="106"/>
      <c r="BT1264" s="136"/>
      <c r="BU1264" s="105"/>
      <c r="BV1264" s="136"/>
      <c r="BW1264" s="105"/>
      <c r="BX1264" s="136"/>
      <c r="BY1264" s="142"/>
      <c r="BZ1264" s="104"/>
      <c r="CA1264" s="104"/>
      <c r="CB1264" s="104"/>
      <c r="CC1264" s="104"/>
      <c r="CD1264" s="104"/>
      <c r="CE1264" s="104"/>
      <c r="CF1264" s="104"/>
      <c r="CG1264" s="104"/>
      <c r="CH1264" s="104"/>
      <c r="CI1264" s="104"/>
      <c r="CJ1264" s="104"/>
      <c r="CK1264" s="104"/>
    </row>
    <row r="1265" spans="1:89" ht="13">
      <c r="A1265" s="102"/>
      <c r="B1265" s="103"/>
      <c r="C1265" s="104"/>
      <c r="D1265" s="104"/>
      <c r="E1265" s="104"/>
      <c r="F1265" s="104"/>
      <c r="G1265" s="105"/>
      <c r="H1265" s="104"/>
      <c r="I1265" s="103"/>
      <c r="J1265" s="106"/>
      <c r="K1265" s="106"/>
      <c r="L1265" s="107"/>
      <c r="M1265" s="106"/>
      <c r="N1265" s="106"/>
      <c r="O1265" s="106"/>
      <c r="P1265" s="106"/>
      <c r="Q1265" s="106"/>
      <c r="R1265" s="106"/>
      <c r="S1265" s="106"/>
      <c r="T1265" s="106"/>
      <c r="U1265" s="106"/>
      <c r="V1265" s="107"/>
      <c r="W1265" s="107"/>
      <c r="X1265" s="106"/>
      <c r="Y1265" s="106"/>
      <c r="Z1265" s="106"/>
      <c r="AA1265" s="106"/>
      <c r="AB1265" s="106"/>
      <c r="AC1265" s="108"/>
      <c r="AD1265" s="104"/>
      <c r="AE1265" s="106"/>
      <c r="AF1265" s="106"/>
      <c r="AG1265" s="106"/>
      <c r="AH1265" s="106"/>
      <c r="AI1265" s="109"/>
      <c r="AJ1265" s="109"/>
      <c r="AK1265" s="104"/>
      <c r="AL1265" s="106"/>
      <c r="AM1265" s="106"/>
      <c r="AN1265" s="106"/>
      <c r="AO1265" s="106"/>
      <c r="AP1265" s="106"/>
      <c r="AQ1265" s="106"/>
      <c r="AR1265" s="106"/>
      <c r="AS1265" s="110"/>
      <c r="AT1265" s="111"/>
      <c r="AU1265" s="111"/>
      <c r="AV1265" s="111"/>
      <c r="AW1265" s="111"/>
      <c r="AX1265" s="111"/>
      <c r="AY1265" s="111"/>
      <c r="AZ1265" s="111"/>
      <c r="BA1265" s="111"/>
      <c r="BB1265" s="111"/>
      <c r="BC1265" s="111"/>
      <c r="BD1265" s="110"/>
      <c r="BE1265" s="110"/>
      <c r="BF1265" s="112"/>
      <c r="BG1265" s="112"/>
      <c r="BH1265" s="112"/>
      <c r="BI1265" s="110"/>
      <c r="BJ1265" s="113"/>
      <c r="BK1265" s="113"/>
      <c r="BL1265" s="113"/>
      <c r="BM1265" s="113"/>
      <c r="BN1265" s="114"/>
      <c r="BO1265" s="115"/>
      <c r="BP1265" s="104"/>
      <c r="BQ1265" s="116"/>
      <c r="BR1265" s="117"/>
      <c r="BS1265" s="106"/>
      <c r="BT1265" s="136"/>
      <c r="BU1265" s="105"/>
      <c r="BV1265" s="136"/>
      <c r="BW1265" s="105"/>
      <c r="BX1265" s="136"/>
      <c r="BY1265" s="142"/>
      <c r="BZ1265" s="104"/>
      <c r="CA1265" s="104"/>
      <c r="CB1265" s="104"/>
      <c r="CC1265" s="104"/>
      <c r="CD1265" s="104"/>
      <c r="CE1265" s="104"/>
      <c r="CF1265" s="104"/>
      <c r="CG1265" s="104"/>
      <c r="CH1265" s="104"/>
      <c r="CI1265" s="104"/>
      <c r="CJ1265" s="104"/>
      <c r="CK1265" s="104"/>
    </row>
    <row r="1266" spans="1:89" ht="13">
      <c r="A1266" s="102"/>
      <c r="B1266" s="103"/>
      <c r="C1266" s="104"/>
      <c r="D1266" s="104"/>
      <c r="E1266" s="104"/>
      <c r="F1266" s="104"/>
      <c r="G1266" s="105"/>
      <c r="H1266" s="104"/>
      <c r="I1266" s="103"/>
      <c r="J1266" s="106"/>
      <c r="K1266" s="106"/>
      <c r="L1266" s="107"/>
      <c r="M1266" s="106"/>
      <c r="N1266" s="106"/>
      <c r="O1266" s="106"/>
      <c r="P1266" s="106"/>
      <c r="Q1266" s="106"/>
      <c r="R1266" s="106"/>
      <c r="S1266" s="106"/>
      <c r="T1266" s="106"/>
      <c r="U1266" s="106"/>
      <c r="V1266" s="107"/>
      <c r="W1266" s="107"/>
      <c r="X1266" s="106"/>
      <c r="Y1266" s="106"/>
      <c r="Z1266" s="106"/>
      <c r="AA1266" s="106"/>
      <c r="AB1266" s="106"/>
      <c r="AC1266" s="108"/>
      <c r="AD1266" s="104"/>
      <c r="AE1266" s="106"/>
      <c r="AF1266" s="106"/>
      <c r="AG1266" s="106"/>
      <c r="AH1266" s="106"/>
      <c r="AI1266" s="109"/>
      <c r="AJ1266" s="109"/>
      <c r="AK1266" s="104"/>
      <c r="AL1266" s="106"/>
      <c r="AM1266" s="106"/>
      <c r="AN1266" s="106"/>
      <c r="AO1266" s="106"/>
      <c r="AP1266" s="106"/>
      <c r="AQ1266" s="106"/>
      <c r="AR1266" s="106"/>
      <c r="AS1266" s="110"/>
      <c r="AT1266" s="111"/>
      <c r="AU1266" s="111"/>
      <c r="AV1266" s="111"/>
      <c r="AW1266" s="111"/>
      <c r="AX1266" s="111"/>
      <c r="AY1266" s="111"/>
      <c r="AZ1266" s="111"/>
      <c r="BA1266" s="111"/>
      <c r="BB1266" s="111"/>
      <c r="BC1266" s="111"/>
      <c r="BD1266" s="110"/>
      <c r="BE1266" s="110"/>
      <c r="BF1266" s="112"/>
      <c r="BG1266" s="112"/>
      <c r="BH1266" s="112"/>
      <c r="BI1266" s="110"/>
      <c r="BJ1266" s="113"/>
      <c r="BK1266" s="113"/>
      <c r="BL1266" s="113"/>
      <c r="BM1266" s="113"/>
      <c r="BN1266" s="114"/>
      <c r="BO1266" s="115"/>
      <c r="BP1266" s="104"/>
      <c r="BQ1266" s="116"/>
      <c r="BR1266" s="117"/>
      <c r="BS1266" s="106"/>
      <c r="BT1266" s="136"/>
      <c r="BU1266" s="105"/>
      <c r="BV1266" s="136"/>
      <c r="BW1266" s="105"/>
      <c r="BX1266" s="136"/>
      <c r="BY1266" s="142"/>
      <c r="BZ1266" s="104"/>
      <c r="CA1266" s="104"/>
      <c r="CB1266" s="104"/>
      <c r="CC1266" s="104"/>
      <c r="CD1266" s="104"/>
      <c r="CE1266" s="104"/>
      <c r="CF1266" s="104"/>
      <c r="CG1266" s="104"/>
      <c r="CH1266" s="104"/>
      <c r="CI1266" s="104"/>
      <c r="CJ1266" s="104"/>
      <c r="CK1266" s="104"/>
    </row>
    <row r="1267" spans="1:89" ht="13">
      <c r="A1267" s="102"/>
      <c r="B1267" s="103"/>
      <c r="C1267" s="104"/>
      <c r="D1267" s="104"/>
      <c r="E1267" s="104"/>
      <c r="F1267" s="104"/>
      <c r="G1267" s="105"/>
      <c r="H1267" s="104"/>
      <c r="I1267" s="103"/>
      <c r="J1267" s="106"/>
      <c r="K1267" s="106"/>
      <c r="L1267" s="107"/>
      <c r="M1267" s="106"/>
      <c r="N1267" s="106"/>
      <c r="O1267" s="106"/>
      <c r="P1267" s="106"/>
      <c r="Q1267" s="106"/>
      <c r="R1267" s="106"/>
      <c r="S1267" s="106"/>
      <c r="T1267" s="106"/>
      <c r="U1267" s="106"/>
      <c r="V1267" s="107"/>
      <c r="W1267" s="107"/>
      <c r="X1267" s="106"/>
      <c r="Y1267" s="106"/>
      <c r="Z1267" s="106"/>
      <c r="AA1267" s="106"/>
      <c r="AB1267" s="106"/>
      <c r="AC1267" s="108"/>
      <c r="AD1267" s="104"/>
      <c r="AE1267" s="106"/>
      <c r="AF1267" s="106"/>
      <c r="AG1267" s="106"/>
      <c r="AH1267" s="106"/>
      <c r="AI1267" s="109"/>
      <c r="AJ1267" s="109"/>
      <c r="AK1267" s="104"/>
      <c r="AL1267" s="106"/>
      <c r="AM1267" s="106"/>
      <c r="AN1267" s="106"/>
      <c r="AO1267" s="106"/>
      <c r="AP1267" s="106"/>
      <c r="AQ1267" s="106"/>
      <c r="AR1267" s="106"/>
      <c r="AS1267" s="110"/>
      <c r="AT1267" s="111"/>
      <c r="AU1267" s="111"/>
      <c r="AV1267" s="111"/>
      <c r="AW1267" s="111"/>
      <c r="AX1267" s="111"/>
      <c r="AY1267" s="111"/>
      <c r="AZ1267" s="111"/>
      <c r="BA1267" s="111"/>
      <c r="BB1267" s="111"/>
      <c r="BC1267" s="111"/>
      <c r="BD1267" s="110"/>
      <c r="BE1267" s="110"/>
      <c r="BF1267" s="112"/>
      <c r="BG1267" s="112"/>
      <c r="BH1267" s="112"/>
      <c r="BI1267" s="110"/>
      <c r="BJ1267" s="113"/>
      <c r="BK1267" s="113"/>
      <c r="BL1267" s="113"/>
      <c r="BM1267" s="113"/>
      <c r="BN1267" s="114"/>
      <c r="BO1267" s="115"/>
      <c r="BP1267" s="104"/>
      <c r="BQ1267" s="116"/>
      <c r="BR1267" s="117"/>
      <c r="BS1267" s="106"/>
      <c r="BT1267" s="136"/>
      <c r="BU1267" s="105"/>
      <c r="BV1267" s="136"/>
      <c r="BW1267" s="105"/>
      <c r="BX1267" s="136"/>
      <c r="BY1267" s="142"/>
      <c r="BZ1267" s="104"/>
      <c r="CA1267" s="104"/>
      <c r="CB1267" s="104"/>
      <c r="CC1267" s="104"/>
      <c r="CD1267" s="104"/>
      <c r="CE1267" s="104"/>
      <c r="CF1267" s="104"/>
      <c r="CG1267" s="104"/>
      <c r="CH1267" s="104"/>
      <c r="CI1267" s="104"/>
      <c r="CJ1267" s="104"/>
      <c r="CK1267" s="104"/>
    </row>
    <row r="1268" spans="1:89" ht="13">
      <c r="A1268" s="102"/>
      <c r="B1268" s="103"/>
      <c r="C1268" s="104"/>
      <c r="D1268" s="104"/>
      <c r="E1268" s="104"/>
      <c r="F1268" s="104"/>
      <c r="G1268" s="105"/>
      <c r="H1268" s="104"/>
      <c r="I1268" s="103"/>
      <c r="J1268" s="106"/>
      <c r="K1268" s="106"/>
      <c r="L1268" s="107"/>
      <c r="M1268" s="106"/>
      <c r="N1268" s="106"/>
      <c r="O1268" s="106"/>
      <c r="P1268" s="106"/>
      <c r="Q1268" s="106"/>
      <c r="R1268" s="106"/>
      <c r="S1268" s="106"/>
      <c r="T1268" s="106"/>
      <c r="U1268" s="106"/>
      <c r="V1268" s="107"/>
      <c r="W1268" s="107"/>
      <c r="X1268" s="106"/>
      <c r="Y1268" s="106"/>
      <c r="Z1268" s="106"/>
      <c r="AA1268" s="106"/>
      <c r="AB1268" s="106"/>
      <c r="AC1268" s="108"/>
      <c r="AD1268" s="104"/>
      <c r="AE1268" s="106"/>
      <c r="AF1268" s="106"/>
      <c r="AG1268" s="106"/>
      <c r="AH1268" s="106"/>
      <c r="AI1268" s="109"/>
      <c r="AJ1268" s="109"/>
      <c r="AK1268" s="104"/>
      <c r="AL1268" s="106"/>
      <c r="AM1268" s="106"/>
      <c r="AN1268" s="106"/>
      <c r="AO1268" s="106"/>
      <c r="AP1268" s="106"/>
      <c r="AQ1268" s="106"/>
      <c r="AR1268" s="106"/>
      <c r="AS1268" s="110"/>
      <c r="AT1268" s="111"/>
      <c r="AU1268" s="111"/>
      <c r="AV1268" s="111"/>
      <c r="AW1268" s="111"/>
      <c r="AX1268" s="111"/>
      <c r="AY1268" s="111"/>
      <c r="AZ1268" s="111"/>
      <c r="BA1268" s="111"/>
      <c r="BB1268" s="111"/>
      <c r="BC1268" s="111"/>
      <c r="BD1268" s="110"/>
      <c r="BE1268" s="110"/>
      <c r="BF1268" s="112"/>
      <c r="BG1268" s="112"/>
      <c r="BH1268" s="112"/>
      <c r="BI1268" s="110"/>
      <c r="BJ1268" s="113"/>
      <c r="BK1268" s="113"/>
      <c r="BL1268" s="113"/>
      <c r="BM1268" s="113"/>
      <c r="BN1268" s="114"/>
      <c r="BO1268" s="115"/>
      <c r="BP1268" s="104"/>
      <c r="BQ1268" s="116"/>
      <c r="BR1268" s="117"/>
      <c r="BS1268" s="106"/>
      <c r="BT1268" s="136"/>
      <c r="BU1268" s="105"/>
      <c r="BV1268" s="136"/>
      <c r="BW1268" s="105"/>
      <c r="BX1268" s="136"/>
      <c r="BY1268" s="142"/>
      <c r="BZ1268" s="104"/>
      <c r="CA1268" s="104"/>
      <c r="CB1268" s="104"/>
      <c r="CC1268" s="104"/>
      <c r="CD1268" s="104"/>
      <c r="CE1268" s="104"/>
      <c r="CF1268" s="104"/>
      <c r="CG1268" s="104"/>
      <c r="CH1268" s="104"/>
      <c r="CI1268" s="104"/>
      <c r="CJ1268" s="104"/>
      <c r="CK1268" s="104"/>
    </row>
    <row r="1269" spans="1:89" ht="13">
      <c r="A1269" s="102"/>
      <c r="B1269" s="103"/>
      <c r="C1269" s="104"/>
      <c r="D1269" s="104"/>
      <c r="E1269" s="104"/>
      <c r="F1269" s="104"/>
      <c r="G1269" s="105"/>
      <c r="H1269" s="104"/>
      <c r="I1269" s="103"/>
      <c r="J1269" s="106"/>
      <c r="K1269" s="106"/>
      <c r="L1269" s="107"/>
      <c r="M1269" s="106"/>
      <c r="N1269" s="106"/>
      <c r="O1269" s="106"/>
      <c r="P1269" s="106"/>
      <c r="Q1269" s="106"/>
      <c r="R1269" s="106"/>
      <c r="S1269" s="106"/>
      <c r="T1269" s="106"/>
      <c r="U1269" s="106"/>
      <c r="V1269" s="107"/>
      <c r="W1269" s="107"/>
      <c r="X1269" s="106"/>
      <c r="Y1269" s="106"/>
      <c r="Z1269" s="106"/>
      <c r="AA1269" s="106"/>
      <c r="AB1269" s="106"/>
      <c r="AC1269" s="108"/>
      <c r="AD1269" s="104"/>
      <c r="AE1269" s="106"/>
      <c r="AF1269" s="106"/>
      <c r="AG1269" s="106"/>
      <c r="AH1269" s="106"/>
      <c r="AI1269" s="109"/>
      <c r="AJ1269" s="109"/>
      <c r="AK1269" s="104"/>
      <c r="AL1269" s="106"/>
      <c r="AM1269" s="106"/>
      <c r="AN1269" s="106"/>
      <c r="AO1269" s="106"/>
      <c r="AP1269" s="106"/>
      <c r="AQ1269" s="106"/>
      <c r="AR1269" s="106"/>
      <c r="AS1269" s="110"/>
      <c r="AT1269" s="111"/>
      <c r="AU1269" s="111"/>
      <c r="AV1269" s="111"/>
      <c r="AW1269" s="111"/>
      <c r="AX1269" s="111"/>
      <c r="AY1269" s="111"/>
      <c r="AZ1269" s="111"/>
      <c r="BA1269" s="111"/>
      <c r="BB1269" s="111"/>
      <c r="BC1269" s="111"/>
      <c r="BD1269" s="110"/>
      <c r="BE1269" s="110"/>
      <c r="BF1269" s="112"/>
      <c r="BG1269" s="112"/>
      <c r="BH1269" s="112"/>
      <c r="BI1269" s="110"/>
      <c r="BJ1269" s="113"/>
      <c r="BK1269" s="113"/>
      <c r="BL1269" s="113"/>
      <c r="BM1269" s="113"/>
      <c r="BN1269" s="114"/>
      <c r="BO1269" s="115"/>
      <c r="BP1269" s="104"/>
      <c r="BQ1269" s="116"/>
      <c r="BR1269" s="117"/>
      <c r="BS1269" s="106"/>
      <c r="BT1269" s="136"/>
      <c r="BU1269" s="105"/>
      <c r="BV1269" s="136"/>
      <c r="BW1269" s="105"/>
      <c r="BX1269" s="136"/>
      <c r="BY1269" s="142"/>
      <c r="BZ1269" s="104"/>
      <c r="CA1269" s="104"/>
      <c r="CB1269" s="104"/>
      <c r="CC1269" s="104"/>
      <c r="CD1269" s="104"/>
      <c r="CE1269" s="104"/>
      <c r="CF1269" s="104"/>
      <c r="CG1269" s="104"/>
      <c r="CH1269" s="104"/>
      <c r="CI1269" s="104"/>
      <c r="CJ1269" s="104"/>
      <c r="CK1269" s="104"/>
    </row>
    <row r="1270" spans="1:89" ht="13">
      <c r="A1270" s="102"/>
      <c r="B1270" s="103"/>
      <c r="C1270" s="104"/>
      <c r="D1270" s="104"/>
      <c r="E1270" s="104"/>
      <c r="F1270" s="104"/>
      <c r="G1270" s="105"/>
      <c r="H1270" s="104"/>
      <c r="I1270" s="103"/>
      <c r="J1270" s="106"/>
      <c r="K1270" s="106"/>
      <c r="L1270" s="107"/>
      <c r="M1270" s="107">
        <v>654</v>
      </c>
      <c r="N1270" s="106"/>
      <c r="O1270" s="106"/>
      <c r="P1270" s="106"/>
      <c r="Q1270" s="106"/>
      <c r="R1270" s="106"/>
      <c r="S1270" s="106"/>
      <c r="T1270" s="106"/>
      <c r="U1270" s="106"/>
      <c r="V1270" s="107"/>
      <c r="W1270" s="107"/>
      <c r="X1270" s="106"/>
      <c r="Y1270" s="106"/>
      <c r="Z1270" s="106"/>
      <c r="AA1270" s="106"/>
      <c r="AB1270" s="106"/>
      <c r="AC1270" s="108"/>
      <c r="AD1270" s="104"/>
      <c r="AE1270" s="106"/>
      <c r="AF1270" s="106"/>
      <c r="AG1270" s="106"/>
      <c r="AH1270" s="106"/>
      <c r="AI1270" s="109"/>
      <c r="AJ1270" s="109"/>
      <c r="AK1270" s="104"/>
      <c r="AL1270" s="106"/>
      <c r="AM1270" s="106"/>
      <c r="AN1270" s="106"/>
      <c r="AO1270" s="106"/>
      <c r="AP1270" s="106"/>
      <c r="AQ1270" s="106"/>
      <c r="AR1270" s="106"/>
      <c r="AS1270" s="110"/>
      <c r="AT1270" s="111"/>
      <c r="AU1270" s="111"/>
      <c r="AV1270" s="111"/>
      <c r="AW1270" s="111"/>
      <c r="AX1270" s="111"/>
      <c r="AY1270" s="111"/>
      <c r="AZ1270" s="111"/>
      <c r="BA1270" s="111"/>
      <c r="BB1270" s="111"/>
      <c r="BC1270" s="111"/>
      <c r="BD1270" s="110"/>
      <c r="BE1270" s="110"/>
      <c r="BF1270" s="112"/>
      <c r="BG1270" s="112"/>
      <c r="BH1270" s="112"/>
      <c r="BI1270" s="110"/>
      <c r="BJ1270" s="113"/>
      <c r="BK1270" s="113"/>
      <c r="BL1270" s="113"/>
      <c r="BM1270" s="113"/>
      <c r="BN1270" s="114"/>
      <c r="BO1270" s="115"/>
      <c r="BP1270" s="104"/>
      <c r="BQ1270" s="116"/>
      <c r="BR1270" s="117"/>
      <c r="BS1270" s="106"/>
      <c r="BT1270" s="136"/>
      <c r="BU1270" s="105"/>
      <c r="BV1270" s="136"/>
      <c r="BW1270" s="105"/>
      <c r="BX1270" s="136"/>
      <c r="BY1270" s="142"/>
      <c r="BZ1270" s="104"/>
      <c r="CA1270" s="104"/>
      <c r="CB1270" s="104"/>
      <c r="CC1270" s="104"/>
      <c r="CD1270" s="104"/>
      <c r="CE1270" s="104"/>
      <c r="CF1270" s="104"/>
      <c r="CG1270" s="104"/>
      <c r="CH1270" s="104"/>
      <c r="CI1270" s="104"/>
      <c r="CJ1270" s="104"/>
      <c r="CK1270" s="104"/>
    </row>
  </sheetData>
  <sortState xmlns:xlrd2="http://schemas.microsoft.com/office/spreadsheetml/2017/richdata2" ref="A2:BS1270">
    <sortCondition descending="1" ref="A1"/>
  </sortState>
  <hyperlinks>
    <hyperlink ref="BA10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0B97-F98C-7F42-80C8-7197305541CB}">
  <dimension ref="A1:D23"/>
  <sheetViews>
    <sheetView workbookViewId="0">
      <selection activeCell="A11" sqref="A11"/>
    </sheetView>
  </sheetViews>
  <sheetFormatPr baseColWidth="10" defaultRowHeight="13"/>
  <sheetData>
    <row r="1" spans="1:4" ht="14">
      <c r="A1" s="123" t="s">
        <v>5239</v>
      </c>
      <c r="B1" s="123" t="s">
        <v>5240</v>
      </c>
      <c r="C1" s="123" t="s">
        <v>5241</v>
      </c>
      <c r="D1" s="123" t="s">
        <v>5242</v>
      </c>
    </row>
    <row r="2" spans="1:4">
      <c r="A2" s="134" t="s">
        <v>5269</v>
      </c>
      <c r="B2" s="121">
        <v>230</v>
      </c>
      <c r="C2" s="121" t="s">
        <v>5243</v>
      </c>
      <c r="D2" s="121">
        <v>2446583</v>
      </c>
    </row>
    <row r="3" spans="1:4">
      <c r="A3" s="121">
        <v>973</v>
      </c>
      <c r="B3" s="121">
        <v>222</v>
      </c>
      <c r="C3" s="121" t="s">
        <v>5244</v>
      </c>
      <c r="D3" s="121">
        <v>71964.2265625</v>
      </c>
    </row>
    <row r="4" spans="1:4">
      <c r="A4" s="121">
        <v>962</v>
      </c>
      <c r="B4" s="121">
        <v>76</v>
      </c>
      <c r="C4" s="121" t="s">
        <v>5245</v>
      </c>
      <c r="D4" s="121">
        <v>167268496</v>
      </c>
    </row>
    <row r="5" spans="1:4">
      <c r="A5" s="121">
        <v>961</v>
      </c>
      <c r="B5" s="121">
        <v>58</v>
      </c>
      <c r="C5" s="121" t="s">
        <v>5246</v>
      </c>
      <c r="D5" s="121">
        <v>42063168</v>
      </c>
    </row>
    <row r="6" spans="1:4">
      <c r="A6" s="121">
        <v>957</v>
      </c>
      <c r="B6" s="121">
        <v>25</v>
      </c>
      <c r="C6" s="121" t="s">
        <v>5247</v>
      </c>
      <c r="D6" s="121">
        <v>63732876</v>
      </c>
    </row>
    <row r="7" spans="1:4">
      <c r="A7" s="121">
        <v>956</v>
      </c>
      <c r="B7" s="121">
        <v>16</v>
      </c>
      <c r="C7" s="121" t="s">
        <v>5248</v>
      </c>
      <c r="D7" s="121">
        <v>83648680</v>
      </c>
    </row>
    <row r="8" spans="1:4">
      <c r="A8" s="121">
        <v>955</v>
      </c>
      <c r="B8" s="121">
        <v>3</v>
      </c>
      <c r="C8" s="121" t="s">
        <v>5249</v>
      </c>
      <c r="D8" s="121">
        <v>20307226</v>
      </c>
    </row>
    <row r="9" spans="1:4">
      <c r="A9" s="121">
        <v>717</v>
      </c>
      <c r="B9" s="121">
        <v>349</v>
      </c>
      <c r="C9" s="121" t="s">
        <v>5250</v>
      </c>
      <c r="D9" s="121">
        <v>5474592.5</v>
      </c>
    </row>
    <row r="10" spans="1:4">
      <c r="A10" s="121">
        <v>696</v>
      </c>
      <c r="B10" s="121">
        <v>328</v>
      </c>
      <c r="C10" s="121" t="s">
        <v>5251</v>
      </c>
      <c r="D10" s="121">
        <v>26893574</v>
      </c>
    </row>
    <row r="11" spans="1:4">
      <c r="A11" s="121">
        <v>688</v>
      </c>
      <c r="B11" s="121">
        <v>320</v>
      </c>
      <c r="C11" s="121" t="s">
        <v>5252</v>
      </c>
      <c r="D11" s="121">
        <v>10306444</v>
      </c>
    </row>
    <row r="12" spans="1:4">
      <c r="A12" s="121">
        <v>669</v>
      </c>
      <c r="B12" s="121">
        <v>259</v>
      </c>
      <c r="C12" s="121" t="s">
        <v>5253</v>
      </c>
      <c r="D12" s="121">
        <v>3213884.25</v>
      </c>
    </row>
    <row r="13" spans="1:4">
      <c r="A13" s="121">
        <v>653</v>
      </c>
      <c r="B13" s="121">
        <v>241</v>
      </c>
      <c r="C13" s="121" t="s">
        <v>5254</v>
      </c>
      <c r="D13" s="121">
        <v>14061703</v>
      </c>
    </row>
    <row r="14" spans="1:4">
      <c r="A14" s="121">
        <v>640</v>
      </c>
      <c r="B14" s="121">
        <v>276</v>
      </c>
      <c r="C14" s="121" t="s">
        <v>5255</v>
      </c>
      <c r="D14" s="121">
        <v>61494156</v>
      </c>
    </row>
    <row r="15" spans="1:4">
      <c r="A15" s="121">
        <v>626</v>
      </c>
      <c r="B15" s="121">
        <v>269</v>
      </c>
      <c r="C15" s="121" t="s">
        <v>5256</v>
      </c>
      <c r="D15" s="121">
        <v>2299156</v>
      </c>
    </row>
    <row r="16" spans="1:4">
      <c r="A16" s="121">
        <v>558</v>
      </c>
      <c r="B16" s="121">
        <v>207</v>
      </c>
      <c r="C16" s="121" t="s">
        <v>5257</v>
      </c>
      <c r="D16" s="121">
        <v>12540977</v>
      </c>
    </row>
    <row r="17" spans="1:4">
      <c r="A17" s="121">
        <v>542</v>
      </c>
      <c r="B17" s="121">
        <v>197</v>
      </c>
      <c r="C17" s="121" t="s">
        <v>5258</v>
      </c>
      <c r="D17" s="121">
        <v>9354721</v>
      </c>
    </row>
    <row r="18" spans="1:4">
      <c r="A18" s="121">
        <v>526</v>
      </c>
      <c r="B18" s="121">
        <v>178</v>
      </c>
      <c r="C18" s="121" t="s">
        <v>5259</v>
      </c>
      <c r="D18" s="121">
        <v>6747012.5</v>
      </c>
    </row>
    <row r="19" spans="1:4">
      <c r="A19" s="121">
        <v>508</v>
      </c>
      <c r="B19" s="121">
        <v>168</v>
      </c>
      <c r="C19" s="121" t="s">
        <v>5260</v>
      </c>
      <c r="D19" s="121">
        <v>5659088.5</v>
      </c>
    </row>
    <row r="20" spans="1:4">
      <c r="A20" s="121">
        <v>491</v>
      </c>
      <c r="B20" s="121">
        <v>147</v>
      </c>
      <c r="C20" s="121" t="s">
        <v>5261</v>
      </c>
      <c r="D20" s="121">
        <v>4424509.5</v>
      </c>
    </row>
    <row r="21" spans="1:4">
      <c r="A21" s="121">
        <v>410</v>
      </c>
      <c r="B21" s="121">
        <v>100</v>
      </c>
      <c r="C21" s="121" t="s">
        <v>5262</v>
      </c>
      <c r="D21" s="121">
        <v>9414291</v>
      </c>
    </row>
    <row r="22" spans="1:4">
      <c r="A22" s="121">
        <v>386</v>
      </c>
      <c r="B22" s="121">
        <v>94</v>
      </c>
      <c r="C22" s="121" t="s">
        <v>5263</v>
      </c>
      <c r="D22" s="121">
        <v>35458952</v>
      </c>
    </row>
    <row r="23" spans="1:4">
      <c r="A23" s="121">
        <v>344</v>
      </c>
      <c r="B23" s="121">
        <v>32</v>
      </c>
      <c r="C23" s="121" t="s">
        <v>5264</v>
      </c>
      <c r="D23" s="121">
        <v>40887880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SC_categorizations</vt:lpstr>
      <vt:lpstr>IHME</vt:lpstr>
      <vt:lpstr>eraser</vt:lpstr>
      <vt:lpstr>orange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Stelios Serghiou</cp:lastModifiedBy>
  <dcterms:created xsi:type="dcterms:W3CDTF">2020-07-11T17:53:51Z</dcterms:created>
  <dcterms:modified xsi:type="dcterms:W3CDTF">2020-12-24T23:05:19Z</dcterms:modified>
</cp:coreProperties>
</file>