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05A9D104-A9FA-4594-896E-FACAE41A19C5}" xr6:coauthVersionLast="47" xr6:coauthVersionMax="47" xr10:uidLastSave="{00000000-0000-0000-0000-000000000000}"/>
  <bookViews>
    <workbookView xWindow="2950" yWindow="1690" windowWidth="31550" windowHeight="15460" activeTab="5" xr2:uid="{00000000-000D-0000-FFFF-FFFF00000000}"/>
  </bookViews>
  <sheets>
    <sheet name="Sheet1" sheetId="1" r:id="rId1"/>
    <sheet name="2e9" sheetId="2" r:id="rId2"/>
    <sheet name="2e6" sheetId="3" r:id="rId3"/>
    <sheet name="100Slaves" sheetId="4" r:id="rId4"/>
    <sheet name="money_management" sheetId="5" r:id="rId5"/>
    <sheet name="money_management_2" sheetId="7" r:id="rId6"/>
    <sheet name="Hoja1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7" l="1"/>
  <c r="F43" i="7"/>
  <c r="H42" i="7"/>
  <c r="F42" i="7"/>
  <c r="H41" i="7"/>
  <c r="F41" i="7"/>
  <c r="H40" i="7"/>
  <c r="F40" i="7"/>
  <c r="H39" i="7"/>
  <c r="F39" i="7"/>
  <c r="H38" i="7"/>
  <c r="F38" i="7"/>
  <c r="G38" i="7" s="1"/>
  <c r="P36" i="7"/>
  <c r="L36" i="7"/>
  <c r="T5" i="7"/>
  <c r="H28" i="7"/>
  <c r="F28" i="7"/>
  <c r="H27" i="7"/>
  <c r="F27" i="7"/>
  <c r="H26" i="7"/>
  <c r="F26" i="7"/>
  <c r="H25" i="7"/>
  <c r="F25" i="7"/>
  <c r="H24" i="7"/>
  <c r="F24" i="7"/>
  <c r="H23" i="7"/>
  <c r="F23" i="7"/>
  <c r="G23" i="7" s="1"/>
  <c r="P21" i="7"/>
  <c r="L21" i="7"/>
  <c r="P5" i="7"/>
  <c r="L5" i="7"/>
  <c r="H12" i="7"/>
  <c r="F12" i="7"/>
  <c r="H11" i="7"/>
  <c r="F11" i="7"/>
  <c r="H10" i="7"/>
  <c r="F10" i="7"/>
  <c r="H9" i="7"/>
  <c r="F9" i="7"/>
  <c r="H8" i="7"/>
  <c r="F8" i="7"/>
  <c r="H7" i="7"/>
  <c r="F7" i="7"/>
  <c r="G7" i="7" s="1"/>
  <c r="AI166" i="5"/>
  <c r="AG166" i="5"/>
  <c r="AI165" i="5"/>
  <c r="AG165" i="5"/>
  <c r="AI164" i="5"/>
  <c r="AG164" i="5"/>
  <c r="AI163" i="5"/>
  <c r="AG163" i="5"/>
  <c r="AI162" i="5"/>
  <c r="AG162" i="5"/>
  <c r="AI161" i="5"/>
  <c r="AG161" i="5"/>
  <c r="AI160" i="5"/>
  <c r="AG160" i="5"/>
  <c r="AH160" i="5" s="1"/>
  <c r="AH161" i="5" s="1"/>
  <c r="AI153" i="5"/>
  <c r="AG153" i="5"/>
  <c r="AI152" i="5"/>
  <c r="AG152" i="5"/>
  <c r="AI151" i="5"/>
  <c r="AG151" i="5"/>
  <c r="AI150" i="5"/>
  <c r="AG150" i="5"/>
  <c r="AI149" i="5"/>
  <c r="AG149" i="5"/>
  <c r="AI148" i="5"/>
  <c r="AG148" i="5"/>
  <c r="AI147" i="5"/>
  <c r="AG147" i="5"/>
  <c r="AH147" i="5" s="1"/>
  <c r="AI139" i="5"/>
  <c r="AG139" i="5"/>
  <c r="AI138" i="5"/>
  <c r="AG138" i="5"/>
  <c r="AI137" i="5"/>
  <c r="AG137" i="5"/>
  <c r="AI136" i="5"/>
  <c r="AG136" i="5"/>
  <c r="AI135" i="5"/>
  <c r="AG135" i="5"/>
  <c r="AI134" i="5"/>
  <c r="AG134" i="5"/>
  <c r="AH134" i="5" s="1"/>
  <c r="AI133" i="5"/>
  <c r="AJ133" i="5" s="1"/>
  <c r="AN133" i="5" s="1"/>
  <c r="AH133" i="5"/>
  <c r="AG133" i="5"/>
  <c r="AI125" i="5"/>
  <c r="AG125" i="5"/>
  <c r="AI124" i="5"/>
  <c r="AG124" i="5"/>
  <c r="AI123" i="5"/>
  <c r="AG123" i="5"/>
  <c r="AI122" i="5"/>
  <c r="AG122" i="5"/>
  <c r="AI121" i="5"/>
  <c r="AG121" i="5"/>
  <c r="AI120" i="5"/>
  <c r="AG120" i="5"/>
  <c r="AI119" i="5"/>
  <c r="AG119" i="5"/>
  <c r="AH119" i="5" s="1"/>
  <c r="AI110" i="5"/>
  <c r="AG110" i="5"/>
  <c r="AI109" i="5"/>
  <c r="AG109" i="5"/>
  <c r="AI108" i="5"/>
  <c r="AG108" i="5"/>
  <c r="AI107" i="5"/>
  <c r="AG107" i="5"/>
  <c r="AI106" i="5"/>
  <c r="AG106" i="5"/>
  <c r="AI105" i="5"/>
  <c r="AG105" i="5"/>
  <c r="AI104" i="5"/>
  <c r="AG104" i="5"/>
  <c r="AH104" i="5" s="1"/>
  <c r="AI91" i="5"/>
  <c r="AG91" i="5"/>
  <c r="AI90" i="5"/>
  <c r="AG90" i="5"/>
  <c r="AI89" i="5"/>
  <c r="AG89" i="5"/>
  <c r="AI88" i="5"/>
  <c r="AG88" i="5"/>
  <c r="AI87" i="5"/>
  <c r="AG87" i="5"/>
  <c r="AI86" i="5"/>
  <c r="AG86" i="5"/>
  <c r="AI85" i="5"/>
  <c r="AG85" i="5"/>
  <c r="AH85" i="5" s="1"/>
  <c r="AH86" i="5" s="1"/>
  <c r="AI75" i="5"/>
  <c r="AG75" i="5"/>
  <c r="AI74" i="5"/>
  <c r="AG74" i="5"/>
  <c r="AI73" i="5"/>
  <c r="AG73" i="5"/>
  <c r="AI72" i="5"/>
  <c r="AG72" i="5"/>
  <c r="AI71" i="5"/>
  <c r="AG71" i="5"/>
  <c r="AI70" i="5"/>
  <c r="AG70" i="5"/>
  <c r="AI69" i="5"/>
  <c r="AG69" i="5"/>
  <c r="AH69" i="5" s="1"/>
  <c r="AH70" i="5" s="1"/>
  <c r="AJ70" i="5" s="1"/>
  <c r="AI60" i="5"/>
  <c r="AG60" i="5"/>
  <c r="AI59" i="5"/>
  <c r="AG59" i="5"/>
  <c r="AI58" i="5"/>
  <c r="AG58" i="5"/>
  <c r="AI57" i="5"/>
  <c r="AG57" i="5"/>
  <c r="AI56" i="5"/>
  <c r="AG56" i="5"/>
  <c r="AI55" i="5"/>
  <c r="AG55" i="5"/>
  <c r="AI54" i="5"/>
  <c r="AG54" i="5"/>
  <c r="AH54" i="5" s="1"/>
  <c r="AI44" i="5"/>
  <c r="AG44" i="5"/>
  <c r="AI43" i="5"/>
  <c r="AG43" i="5"/>
  <c r="AI42" i="5"/>
  <c r="AG42" i="5"/>
  <c r="AI41" i="5"/>
  <c r="AG41" i="5"/>
  <c r="AI40" i="5"/>
  <c r="AG40" i="5"/>
  <c r="AH40" i="5" s="1"/>
  <c r="AJ40" i="5" s="1"/>
  <c r="AI39" i="5"/>
  <c r="AJ39" i="5" s="1"/>
  <c r="AG39" i="5"/>
  <c r="AI38" i="5"/>
  <c r="AG38" i="5"/>
  <c r="AH38" i="5" s="1"/>
  <c r="AH39" i="5" s="1"/>
  <c r="AI30" i="5"/>
  <c r="AG30" i="5"/>
  <c r="AI29" i="5"/>
  <c r="AG29" i="5"/>
  <c r="AI28" i="5"/>
  <c r="AG28" i="5"/>
  <c r="AI27" i="5"/>
  <c r="AG27" i="5"/>
  <c r="AI26" i="5"/>
  <c r="AG26" i="5"/>
  <c r="AI25" i="5"/>
  <c r="AG25" i="5"/>
  <c r="AI24" i="5"/>
  <c r="AG24" i="5"/>
  <c r="AH24" i="5" s="1"/>
  <c r="U46" i="5"/>
  <c r="Y46" i="5"/>
  <c r="Y29" i="5"/>
  <c r="U29" i="5"/>
  <c r="Y14" i="5"/>
  <c r="U14" i="5"/>
  <c r="AI12" i="5"/>
  <c r="AG12" i="5"/>
  <c r="AI11" i="5"/>
  <c r="AG11" i="5"/>
  <c r="AI10" i="5"/>
  <c r="AG10" i="5"/>
  <c r="AI9" i="5"/>
  <c r="AG9" i="5"/>
  <c r="AI8" i="5"/>
  <c r="AG8" i="5"/>
  <c r="AI7" i="5"/>
  <c r="AG7" i="5"/>
  <c r="AH7" i="5" s="1"/>
  <c r="P45" i="5"/>
  <c r="N45" i="5"/>
  <c r="P44" i="5"/>
  <c r="N44" i="5"/>
  <c r="P43" i="5"/>
  <c r="N43" i="5"/>
  <c r="P42" i="5"/>
  <c r="N42" i="5"/>
  <c r="P41" i="5"/>
  <c r="N41" i="5"/>
  <c r="P40" i="5"/>
  <c r="N40" i="5"/>
  <c r="P39" i="5"/>
  <c r="N39" i="5"/>
  <c r="O39" i="5" s="1"/>
  <c r="P28" i="5"/>
  <c r="N28" i="5"/>
  <c r="P27" i="5"/>
  <c r="N27" i="5"/>
  <c r="P26" i="5"/>
  <c r="N26" i="5"/>
  <c r="P25" i="5"/>
  <c r="N25" i="5"/>
  <c r="P24" i="5"/>
  <c r="N24" i="5"/>
  <c r="P23" i="5"/>
  <c r="N23" i="5"/>
  <c r="P22" i="5"/>
  <c r="N22" i="5"/>
  <c r="O22" i="5" s="1"/>
  <c r="P13" i="5"/>
  <c r="N13" i="5"/>
  <c r="P12" i="5"/>
  <c r="N12" i="5"/>
  <c r="P11" i="5"/>
  <c r="N11" i="5"/>
  <c r="P10" i="5"/>
  <c r="N10" i="5"/>
  <c r="P9" i="5"/>
  <c r="N9" i="5"/>
  <c r="P8" i="5"/>
  <c r="N8" i="5"/>
  <c r="P7" i="5"/>
  <c r="N7" i="5"/>
  <c r="O7" i="5" s="1"/>
  <c r="G86" i="5"/>
  <c r="E86" i="5"/>
  <c r="G85" i="5"/>
  <c r="E85" i="5"/>
  <c r="G84" i="5"/>
  <c r="E84" i="5"/>
  <c r="G83" i="5"/>
  <c r="E83" i="5"/>
  <c r="G82" i="5"/>
  <c r="E82" i="5"/>
  <c r="G81" i="5"/>
  <c r="E81" i="5"/>
  <c r="G80" i="5"/>
  <c r="E80" i="5"/>
  <c r="G79" i="5"/>
  <c r="E79" i="5"/>
  <c r="G78" i="5"/>
  <c r="E78" i="5"/>
  <c r="G77" i="5"/>
  <c r="E77" i="5"/>
  <c r="G76" i="5"/>
  <c r="E76" i="5"/>
  <c r="F76" i="5" s="1"/>
  <c r="G71" i="5"/>
  <c r="E71" i="5"/>
  <c r="G70" i="5"/>
  <c r="E70" i="5"/>
  <c r="G69" i="5"/>
  <c r="E69" i="5"/>
  <c r="G68" i="5"/>
  <c r="E68" i="5"/>
  <c r="G67" i="5"/>
  <c r="E67" i="5"/>
  <c r="G66" i="5"/>
  <c r="E66" i="5"/>
  <c r="G65" i="5"/>
  <c r="E65" i="5"/>
  <c r="G64" i="5"/>
  <c r="E64" i="5"/>
  <c r="G63" i="5"/>
  <c r="E63" i="5"/>
  <c r="G62" i="5"/>
  <c r="E62" i="5"/>
  <c r="G61" i="5"/>
  <c r="E61" i="5"/>
  <c r="F61" i="5" s="1"/>
  <c r="N68" i="5"/>
  <c r="N69" i="5" s="1"/>
  <c r="N71" i="5" s="1"/>
  <c r="N72" i="5" s="1"/>
  <c r="N74" i="5" s="1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F9" i="5" s="1"/>
  <c r="E35" i="5"/>
  <c r="G35" i="5"/>
  <c r="G53" i="5"/>
  <c r="E53" i="5"/>
  <c r="G52" i="5"/>
  <c r="E52" i="5"/>
  <c r="Q67" i="5"/>
  <c r="O67" i="5"/>
  <c r="P67" i="5" s="1"/>
  <c r="G27" i="5"/>
  <c r="G26" i="5"/>
  <c r="G25" i="5"/>
  <c r="E25" i="5"/>
  <c r="F25" i="5" s="1"/>
  <c r="L29" i="4"/>
  <c r="O30" i="4"/>
  <c r="O31" i="4" s="1"/>
  <c r="P29" i="4"/>
  <c r="J56" i="4"/>
  <c r="J57" i="4" s="1"/>
  <c r="K55" i="4"/>
  <c r="J44" i="4"/>
  <c r="J45" i="4" s="1"/>
  <c r="K43" i="4"/>
  <c r="J31" i="4"/>
  <c r="J32" i="4"/>
  <c r="J33" i="4"/>
  <c r="J34" i="4"/>
  <c r="J35" i="4" s="1"/>
  <c r="J36" i="4" s="1"/>
  <c r="J37" i="4" s="1"/>
  <c r="J38" i="4" s="1"/>
  <c r="J39" i="4" s="1"/>
  <c r="J30" i="4"/>
  <c r="J7" i="4"/>
  <c r="K7" i="4" s="1"/>
  <c r="K29" i="4"/>
  <c r="K6" i="4"/>
  <c r="B6" i="4"/>
  <c r="C6" i="4" s="1"/>
  <c r="L6" i="2"/>
  <c r="L7" i="2"/>
  <c r="L15" i="2"/>
  <c r="L8" i="2"/>
  <c r="L16" i="2"/>
  <c r="L17" i="2"/>
  <c r="L51" i="2"/>
  <c r="L9" i="2"/>
  <c r="L18" i="2"/>
  <c r="L19" i="2"/>
  <c r="L52" i="2"/>
  <c r="L20" i="2"/>
  <c r="L53" i="2"/>
  <c r="L54" i="2"/>
  <c r="L135" i="2"/>
  <c r="L10" i="2"/>
  <c r="L21" i="2"/>
  <c r="L22" i="2"/>
  <c r="L55" i="2"/>
  <c r="L23" i="2"/>
  <c r="L56" i="2"/>
  <c r="L57" i="2"/>
  <c r="L136" i="2"/>
  <c r="L24" i="2"/>
  <c r="L58" i="2"/>
  <c r="L59" i="2"/>
  <c r="L137" i="2"/>
  <c r="L60" i="2"/>
  <c r="L138" i="2"/>
  <c r="L139" i="2"/>
  <c r="L261" i="2"/>
  <c r="L11" i="2"/>
  <c r="L25" i="2"/>
  <c r="L26" i="2"/>
  <c r="L61" i="2"/>
  <c r="L27" i="2"/>
  <c r="L62" i="2"/>
  <c r="L63" i="2"/>
  <c r="L140" i="2"/>
  <c r="L28" i="2"/>
  <c r="L64" i="2"/>
  <c r="L65" i="2"/>
  <c r="L141" i="2"/>
  <c r="L66" i="2"/>
  <c r="L142" i="2"/>
  <c r="L143" i="2"/>
  <c r="L262" i="2"/>
  <c r="L29" i="2"/>
  <c r="L67" i="2"/>
  <c r="L68" i="2"/>
  <c r="L144" i="2"/>
  <c r="L69" i="2"/>
  <c r="L145" i="2"/>
  <c r="L146" i="2"/>
  <c r="L263" i="2"/>
  <c r="L70" i="2"/>
  <c r="L147" i="2"/>
  <c r="L148" i="2"/>
  <c r="L264" i="2"/>
  <c r="L149" i="2"/>
  <c r="L265" i="2"/>
  <c r="L266" i="2"/>
  <c r="L387" i="2"/>
  <c r="L12" i="2"/>
  <c r="L30" i="2"/>
  <c r="L31" i="2"/>
  <c r="L71" i="2"/>
  <c r="L32" i="2"/>
  <c r="L72" i="2"/>
  <c r="L73" i="2"/>
  <c r="L150" i="2"/>
  <c r="L33" i="2"/>
  <c r="L74" i="2"/>
  <c r="L75" i="2"/>
  <c r="L151" i="2"/>
  <c r="L76" i="2"/>
  <c r="L152" i="2"/>
  <c r="L153" i="2"/>
  <c r="L267" i="2"/>
  <c r="L34" i="2"/>
  <c r="L77" i="2"/>
  <c r="L78" i="2"/>
  <c r="L154" i="2"/>
  <c r="L79" i="2"/>
  <c r="L155" i="2"/>
  <c r="L156" i="2"/>
  <c r="L268" i="2"/>
  <c r="L80" i="2"/>
  <c r="L157" i="2"/>
  <c r="L158" i="2"/>
  <c r="L269" i="2"/>
  <c r="L159" i="2"/>
  <c r="L270" i="2"/>
  <c r="L271" i="2"/>
  <c r="L388" i="2"/>
  <c r="L35" i="2"/>
  <c r="L81" i="2"/>
  <c r="L82" i="2"/>
  <c r="L160" i="2"/>
  <c r="L83" i="2"/>
  <c r="L161" i="2"/>
  <c r="L162" i="2"/>
  <c r="L272" i="2"/>
  <c r="L84" i="2"/>
  <c r="L163" i="2"/>
  <c r="L164" i="2"/>
  <c r="L273" i="2"/>
  <c r="L165" i="2"/>
  <c r="L274" i="2"/>
  <c r="L275" i="2"/>
  <c r="L389" i="2"/>
  <c r="L85" i="2"/>
  <c r="L166" i="2"/>
  <c r="L167" i="2"/>
  <c r="L276" i="2"/>
  <c r="L168" i="2"/>
  <c r="L277" i="2"/>
  <c r="L278" i="2"/>
  <c r="L390" i="2"/>
  <c r="L169" i="2"/>
  <c r="L279" i="2"/>
  <c r="L280" i="2"/>
  <c r="L391" i="2"/>
  <c r="L281" i="2"/>
  <c r="L392" i="2"/>
  <c r="L393" i="2"/>
  <c r="L471" i="2"/>
  <c r="L13" i="2"/>
  <c r="L36" i="2"/>
  <c r="L37" i="2"/>
  <c r="L86" i="2"/>
  <c r="L38" i="2"/>
  <c r="L87" i="2"/>
  <c r="L88" i="2"/>
  <c r="L170" i="2"/>
  <c r="L39" i="2"/>
  <c r="L89" i="2"/>
  <c r="L90" i="2"/>
  <c r="L171" i="2"/>
  <c r="L91" i="2"/>
  <c r="L172" i="2"/>
  <c r="L173" i="2"/>
  <c r="L282" i="2"/>
  <c r="L40" i="2"/>
  <c r="L92" i="2"/>
  <c r="L93" i="2"/>
  <c r="L174" i="2"/>
  <c r="L94" i="2"/>
  <c r="L175" i="2"/>
  <c r="L176" i="2"/>
  <c r="L283" i="2"/>
  <c r="L95" i="2"/>
  <c r="L177" i="2"/>
  <c r="L178" i="2"/>
  <c r="L284" i="2"/>
  <c r="L179" i="2"/>
  <c r="L285" i="2"/>
  <c r="L286" i="2"/>
  <c r="L394" i="2"/>
  <c r="L41" i="2"/>
  <c r="L96" i="2"/>
  <c r="L97" i="2"/>
  <c r="L180" i="2"/>
  <c r="L98" i="2"/>
  <c r="L181" i="2"/>
  <c r="L182" i="2"/>
  <c r="L287" i="2"/>
  <c r="L99" i="2"/>
  <c r="L183" i="2"/>
  <c r="L184" i="2"/>
  <c r="L288" i="2"/>
  <c r="L185" i="2"/>
  <c r="L289" i="2"/>
  <c r="L290" i="2"/>
  <c r="L395" i="2"/>
  <c r="L100" i="2"/>
  <c r="L186" i="2"/>
  <c r="L187" i="2"/>
  <c r="L291" i="2"/>
  <c r="L188" i="2"/>
  <c r="L292" i="2"/>
  <c r="L293" i="2"/>
  <c r="L396" i="2"/>
  <c r="L189" i="2"/>
  <c r="L294" i="2"/>
  <c r="L295" i="2"/>
  <c r="L397" i="2"/>
  <c r="L296" i="2"/>
  <c r="L398" i="2"/>
  <c r="L399" i="2"/>
  <c r="L472" i="2"/>
  <c r="L42" i="2"/>
  <c r="L101" i="2"/>
  <c r="L102" i="2"/>
  <c r="L190" i="2"/>
  <c r="L103" i="2"/>
  <c r="L191" i="2"/>
  <c r="L192" i="2"/>
  <c r="L297" i="2"/>
  <c r="L104" i="2"/>
  <c r="L193" i="2"/>
  <c r="L194" i="2"/>
  <c r="L298" i="2"/>
  <c r="L195" i="2"/>
  <c r="L299" i="2"/>
  <c r="L300" i="2"/>
  <c r="L400" i="2"/>
  <c r="L105" i="2"/>
  <c r="L196" i="2"/>
  <c r="L197" i="2"/>
  <c r="L301" i="2"/>
  <c r="L198" i="2"/>
  <c r="L302" i="2"/>
  <c r="L303" i="2"/>
  <c r="L401" i="2"/>
  <c r="L199" i="2"/>
  <c r="L304" i="2"/>
  <c r="L305" i="2"/>
  <c r="L402" i="2"/>
  <c r="L306" i="2"/>
  <c r="L403" i="2"/>
  <c r="L404" i="2"/>
  <c r="L473" i="2"/>
  <c r="L106" i="2"/>
  <c r="L200" i="2"/>
  <c r="L201" i="2"/>
  <c r="L307" i="2"/>
  <c r="L202" i="2"/>
  <c r="L308" i="2"/>
  <c r="L309" i="2"/>
  <c r="L405" i="2"/>
  <c r="L203" i="2"/>
  <c r="L310" i="2"/>
  <c r="L311" i="2"/>
  <c r="L406" i="2"/>
  <c r="L312" i="2"/>
  <c r="L407" i="2"/>
  <c r="L408" i="2"/>
  <c r="L474" i="2"/>
  <c r="L204" i="2"/>
  <c r="L313" i="2"/>
  <c r="L314" i="2"/>
  <c r="L409" i="2"/>
  <c r="L315" i="2"/>
  <c r="L410" i="2"/>
  <c r="L411" i="2"/>
  <c r="L475" i="2"/>
  <c r="L316" i="2"/>
  <c r="L412" i="2"/>
  <c r="L413" i="2"/>
  <c r="L476" i="2"/>
  <c r="L414" i="2"/>
  <c r="L477" i="2"/>
  <c r="L478" i="2"/>
  <c r="L507" i="2"/>
  <c r="L14" i="2"/>
  <c r="L43" i="2"/>
  <c r="L44" i="2"/>
  <c r="L107" i="2"/>
  <c r="L45" i="2"/>
  <c r="L108" i="2"/>
  <c r="L109" i="2"/>
  <c r="L205" i="2"/>
  <c r="L46" i="2"/>
  <c r="L110" i="2"/>
  <c r="L111" i="2"/>
  <c r="L206" i="2"/>
  <c r="L112" i="2"/>
  <c r="L207" i="2"/>
  <c r="L208" i="2"/>
  <c r="L317" i="2"/>
  <c r="L47" i="2"/>
  <c r="L113" i="2"/>
  <c r="L114" i="2"/>
  <c r="L209" i="2"/>
  <c r="L115" i="2"/>
  <c r="L210" i="2"/>
  <c r="L211" i="2"/>
  <c r="L318" i="2"/>
  <c r="L116" i="2"/>
  <c r="L212" i="2"/>
  <c r="L213" i="2"/>
  <c r="L319" i="2"/>
  <c r="L214" i="2"/>
  <c r="L320" i="2"/>
  <c r="L321" i="2"/>
  <c r="L415" i="2"/>
  <c r="L48" i="2"/>
  <c r="L117" i="2"/>
  <c r="L118" i="2"/>
  <c r="L215" i="2"/>
  <c r="L119" i="2"/>
  <c r="L216" i="2"/>
  <c r="L217" i="2"/>
  <c r="L322" i="2"/>
  <c r="L120" i="2"/>
  <c r="L218" i="2"/>
  <c r="L219" i="2"/>
  <c r="L323" i="2"/>
  <c r="L220" i="2"/>
  <c r="L324" i="2"/>
  <c r="L325" i="2"/>
  <c r="L416" i="2"/>
  <c r="L121" i="2"/>
  <c r="L221" i="2"/>
  <c r="L222" i="2"/>
  <c r="L326" i="2"/>
  <c r="L223" i="2"/>
  <c r="L327" i="2"/>
  <c r="L328" i="2"/>
  <c r="L417" i="2"/>
  <c r="L224" i="2"/>
  <c r="L329" i="2"/>
  <c r="L330" i="2"/>
  <c r="L418" i="2"/>
  <c r="L331" i="2"/>
  <c r="L419" i="2"/>
  <c r="L420" i="2"/>
  <c r="L479" i="2"/>
  <c r="L49" i="2"/>
  <c r="L122" i="2"/>
  <c r="L123" i="2"/>
  <c r="L225" i="2"/>
  <c r="L124" i="2"/>
  <c r="L226" i="2"/>
  <c r="L227" i="2"/>
  <c r="L332" i="2"/>
  <c r="L125" i="2"/>
  <c r="L228" i="2"/>
  <c r="L229" i="2"/>
  <c r="L333" i="2"/>
  <c r="L230" i="2"/>
  <c r="L334" i="2"/>
  <c r="L335" i="2"/>
  <c r="L421" i="2"/>
  <c r="L126" i="2"/>
  <c r="L231" i="2"/>
  <c r="L232" i="2"/>
  <c r="L336" i="2"/>
  <c r="L233" i="2"/>
  <c r="L337" i="2"/>
  <c r="L338" i="2"/>
  <c r="L422" i="2"/>
  <c r="L234" i="2"/>
  <c r="L339" i="2"/>
  <c r="L340" i="2"/>
  <c r="L423" i="2"/>
  <c r="L341" i="2"/>
  <c r="L424" i="2"/>
  <c r="L425" i="2"/>
  <c r="L480" i="2"/>
  <c r="L127" i="2"/>
  <c r="L235" i="2"/>
  <c r="L236" i="2"/>
  <c r="L342" i="2"/>
  <c r="L237" i="2"/>
  <c r="L343" i="2"/>
  <c r="L344" i="2"/>
  <c r="L426" i="2"/>
  <c r="L238" i="2"/>
  <c r="L345" i="2"/>
  <c r="L346" i="2"/>
  <c r="L427" i="2"/>
  <c r="L347" i="2"/>
  <c r="L428" i="2"/>
  <c r="L429" i="2"/>
  <c r="L481" i="2"/>
  <c r="L239" i="2"/>
  <c r="L348" i="2"/>
  <c r="L349" i="2"/>
  <c r="L430" i="2"/>
  <c r="L350" i="2"/>
  <c r="L431" i="2"/>
  <c r="L432" i="2"/>
  <c r="L482" i="2"/>
  <c r="L351" i="2"/>
  <c r="L433" i="2"/>
  <c r="L434" i="2"/>
  <c r="L483" i="2"/>
  <c r="L435" i="2"/>
  <c r="L484" i="2"/>
  <c r="L485" i="2"/>
  <c r="L508" i="2"/>
  <c r="L50" i="2"/>
  <c r="L128" i="2"/>
  <c r="L129" i="2"/>
  <c r="L240" i="2"/>
  <c r="L130" i="2"/>
  <c r="L241" i="2"/>
  <c r="L242" i="2"/>
  <c r="L352" i="2"/>
  <c r="L131" i="2"/>
  <c r="L243" i="2"/>
  <c r="L244" i="2"/>
  <c r="L353" i="2"/>
  <c r="L245" i="2"/>
  <c r="L354" i="2"/>
  <c r="L355" i="2"/>
  <c r="L436" i="2"/>
  <c r="L132" i="2"/>
  <c r="L246" i="2"/>
  <c r="L247" i="2"/>
  <c r="L356" i="2"/>
  <c r="L248" i="2"/>
  <c r="L357" i="2"/>
  <c r="L358" i="2"/>
  <c r="L437" i="2"/>
  <c r="L249" i="2"/>
  <c r="L359" i="2"/>
  <c r="L360" i="2"/>
  <c r="L438" i="2"/>
  <c r="L361" i="2"/>
  <c r="L439" i="2"/>
  <c r="L440" i="2"/>
  <c r="L486" i="2"/>
  <c r="L133" i="2"/>
  <c r="L250" i="2"/>
  <c r="L251" i="2"/>
  <c r="L362" i="2"/>
  <c r="L252" i="2"/>
  <c r="L363" i="2"/>
  <c r="L364" i="2"/>
  <c r="L441" i="2"/>
  <c r="L253" i="2"/>
  <c r="L365" i="2"/>
  <c r="L366" i="2"/>
  <c r="L442" i="2"/>
  <c r="L367" i="2"/>
  <c r="L443" i="2"/>
  <c r="L444" i="2"/>
  <c r="L487" i="2"/>
  <c r="L254" i="2"/>
  <c r="L368" i="2"/>
  <c r="L369" i="2"/>
  <c r="L445" i="2"/>
  <c r="L370" i="2"/>
  <c r="L446" i="2"/>
  <c r="L447" i="2"/>
  <c r="L488" i="2"/>
  <c r="L371" i="2"/>
  <c r="L448" i="2"/>
  <c r="L449" i="2"/>
  <c r="L489" i="2"/>
  <c r="L450" i="2"/>
  <c r="L490" i="2"/>
  <c r="L491" i="2"/>
  <c r="L509" i="2"/>
  <c r="L134" i="2"/>
  <c r="L255" i="2"/>
  <c r="L256" i="2"/>
  <c r="L372" i="2"/>
  <c r="L257" i="2"/>
  <c r="L373" i="2"/>
  <c r="L374" i="2"/>
  <c r="L451" i="2"/>
  <c r="L258" i="2"/>
  <c r="L375" i="2"/>
  <c r="L376" i="2"/>
  <c r="L452" i="2"/>
  <c r="L377" i="2"/>
  <c r="L453" i="2"/>
  <c r="L454" i="2"/>
  <c r="L492" i="2"/>
  <c r="L259" i="2"/>
  <c r="L378" i="2"/>
  <c r="L379" i="2"/>
  <c r="L455" i="2"/>
  <c r="L380" i="2"/>
  <c r="L456" i="2"/>
  <c r="L457" i="2"/>
  <c r="L493" i="2"/>
  <c r="L381" i="2"/>
  <c r="L458" i="2"/>
  <c r="L459" i="2"/>
  <c r="L494" i="2"/>
  <c r="L460" i="2"/>
  <c r="L495" i="2"/>
  <c r="L496" i="2"/>
  <c r="L510" i="2"/>
  <c r="L260" i="2"/>
  <c r="L382" i="2"/>
  <c r="L383" i="2"/>
  <c r="L461" i="2"/>
  <c r="L384" i="2"/>
  <c r="L462" i="2"/>
  <c r="L463" i="2"/>
  <c r="L497" i="2"/>
  <c r="L385" i="2"/>
  <c r="L464" i="2"/>
  <c r="L465" i="2"/>
  <c r="L498" i="2"/>
  <c r="L466" i="2"/>
  <c r="L499" i="2"/>
  <c r="L500" i="2"/>
  <c r="L511" i="2"/>
  <c r="L386" i="2"/>
  <c r="L467" i="2"/>
  <c r="L468" i="2"/>
  <c r="L501" i="2"/>
  <c r="L469" i="2"/>
  <c r="L502" i="2"/>
  <c r="L503" i="2"/>
  <c r="L512" i="2"/>
  <c r="L470" i="2"/>
  <c r="L504" i="2"/>
  <c r="L505" i="2"/>
  <c r="L513" i="2"/>
  <c r="L506" i="2"/>
  <c r="L514" i="2"/>
  <c r="L515" i="2"/>
  <c r="L516" i="2"/>
  <c r="L5" i="2"/>
  <c r="G3" i="3"/>
  <c r="F3" i="3"/>
  <c r="E3" i="3"/>
  <c r="D3" i="3"/>
  <c r="C3" i="3"/>
  <c r="B3" i="3"/>
  <c r="C3" i="2"/>
  <c r="D3" i="2"/>
  <c r="E3" i="2"/>
  <c r="F3" i="2"/>
  <c r="G3" i="2"/>
  <c r="H3" i="2"/>
  <c r="I3" i="2"/>
  <c r="J3" i="2"/>
  <c r="B3" i="2"/>
  <c r="J22" i="1"/>
  <c r="J23" i="1"/>
  <c r="J24" i="1"/>
  <c r="J25" i="1"/>
  <c r="J26" i="1"/>
  <c r="J27" i="1"/>
  <c r="J28" i="1"/>
  <c r="J21" i="1"/>
  <c r="E28" i="1"/>
  <c r="E22" i="1"/>
  <c r="E23" i="1"/>
  <c r="E24" i="1"/>
  <c r="E25" i="1"/>
  <c r="E26" i="1"/>
  <c r="E27" i="1"/>
  <c r="E21" i="1"/>
  <c r="F22" i="1" s="1"/>
  <c r="F23" i="1" s="1"/>
  <c r="I38" i="7" l="1"/>
  <c r="M38" i="7" s="1"/>
  <c r="G39" i="7"/>
  <c r="G40" i="7" s="1"/>
  <c r="I40" i="7" s="1"/>
  <c r="G24" i="7"/>
  <c r="G25" i="7" s="1"/>
  <c r="G26" i="7" s="1"/>
  <c r="G27" i="7" s="1"/>
  <c r="G28" i="7" s="1"/>
  <c r="I23" i="7"/>
  <c r="U23" i="7" s="1"/>
  <c r="I7" i="7"/>
  <c r="G8" i="7"/>
  <c r="I8" i="7" s="1"/>
  <c r="U8" i="7" s="1"/>
  <c r="AJ161" i="5"/>
  <c r="AN161" i="5" s="1"/>
  <c r="AH162" i="5"/>
  <c r="AH163" i="5" s="1"/>
  <c r="AJ163" i="5" s="1"/>
  <c r="AN163" i="5" s="1"/>
  <c r="AJ160" i="5"/>
  <c r="AN160" i="5" s="1"/>
  <c r="AJ147" i="5"/>
  <c r="AN147" i="5" s="1"/>
  <c r="AH148" i="5"/>
  <c r="AH149" i="5" s="1"/>
  <c r="AJ149" i="5" s="1"/>
  <c r="AN149" i="5" s="1"/>
  <c r="AJ134" i="5"/>
  <c r="AN134" i="5" s="1"/>
  <c r="AH135" i="5"/>
  <c r="AJ135" i="5" s="1"/>
  <c r="AN135" i="5" s="1"/>
  <c r="AH120" i="5"/>
  <c r="AJ120" i="5" s="1"/>
  <c r="AN120" i="5" s="1"/>
  <c r="AJ119" i="5"/>
  <c r="AN119" i="5" s="1"/>
  <c r="AJ104" i="5"/>
  <c r="AN104" i="5" s="1"/>
  <c r="AH105" i="5"/>
  <c r="AH106" i="5" s="1"/>
  <c r="AJ86" i="5"/>
  <c r="AR86" i="5" s="1"/>
  <c r="AJ85" i="5"/>
  <c r="AH87" i="5"/>
  <c r="AJ87" i="5" s="1"/>
  <c r="AJ69" i="5"/>
  <c r="AR69" i="5" s="1"/>
  <c r="AR70" i="5"/>
  <c r="AN70" i="5"/>
  <c r="AH71" i="5"/>
  <c r="AJ71" i="5" s="1"/>
  <c r="AH55" i="5"/>
  <c r="AJ55" i="5" s="1"/>
  <c r="AJ54" i="5"/>
  <c r="AJ38" i="5"/>
  <c r="AH41" i="5"/>
  <c r="AJ41" i="5"/>
  <c r="AR39" i="5"/>
  <c r="AN39" i="5"/>
  <c r="AH42" i="5"/>
  <c r="AH43" i="5" s="1"/>
  <c r="AJ42" i="5"/>
  <c r="AR40" i="5"/>
  <c r="AN40" i="5"/>
  <c r="AJ43" i="5"/>
  <c r="AH44" i="5"/>
  <c r="AJ44" i="5" s="1"/>
  <c r="AJ24" i="5"/>
  <c r="AN24" i="5" s="1"/>
  <c r="AH25" i="5"/>
  <c r="AJ25" i="5" s="1"/>
  <c r="AJ7" i="5"/>
  <c r="AR7" i="5" s="1"/>
  <c r="AH8" i="5"/>
  <c r="AJ8" i="5" s="1"/>
  <c r="AR8" i="5" s="1"/>
  <c r="O40" i="5"/>
  <c r="Q40" i="5" s="1"/>
  <c r="H25" i="5"/>
  <c r="Q39" i="5"/>
  <c r="Q22" i="5"/>
  <c r="O23" i="5"/>
  <c r="Q23" i="5" s="1"/>
  <c r="O24" i="5"/>
  <c r="Q24" i="5" s="1"/>
  <c r="H9" i="5"/>
  <c r="F77" i="5"/>
  <c r="H77" i="5" s="1"/>
  <c r="F10" i="5"/>
  <c r="H10" i="5" s="1"/>
  <c r="O8" i="5"/>
  <c r="O68" i="5"/>
  <c r="P68" i="5" s="1"/>
  <c r="Q7" i="5"/>
  <c r="Q8" i="5"/>
  <c r="O9" i="5"/>
  <c r="O10" i="5" s="1"/>
  <c r="H76" i="5"/>
  <c r="F62" i="5"/>
  <c r="F63" i="5" s="1"/>
  <c r="H63" i="5" s="1"/>
  <c r="H61" i="5"/>
  <c r="O78" i="5"/>
  <c r="Q78" i="5"/>
  <c r="G51" i="5"/>
  <c r="E51" i="5"/>
  <c r="Q68" i="5"/>
  <c r="R67" i="5"/>
  <c r="O70" i="5"/>
  <c r="O69" i="5"/>
  <c r="Q69" i="5"/>
  <c r="G30" i="5"/>
  <c r="G28" i="5"/>
  <c r="G54" i="5"/>
  <c r="E54" i="5"/>
  <c r="M471" i="2"/>
  <c r="M387" i="2"/>
  <c r="M261" i="2"/>
  <c r="M135" i="2"/>
  <c r="M507" i="2"/>
  <c r="M51" i="2"/>
  <c r="E26" i="5"/>
  <c r="F26" i="5" s="1"/>
  <c r="H26" i="5" s="1"/>
  <c r="E27" i="5"/>
  <c r="P31" i="4"/>
  <c r="O32" i="4"/>
  <c r="P30" i="4"/>
  <c r="K57" i="4"/>
  <c r="J58" i="4"/>
  <c r="K56" i="4"/>
  <c r="K45" i="4"/>
  <c r="J46" i="4"/>
  <c r="K44" i="4"/>
  <c r="F46" i="4"/>
  <c r="D47" i="4" s="1"/>
  <c r="F100" i="4"/>
  <c r="D101" i="4" s="1"/>
  <c r="F79" i="4"/>
  <c r="D80" i="4" s="1"/>
  <c r="F101" i="4"/>
  <c r="D102" i="4" s="1"/>
  <c r="F17" i="4"/>
  <c r="D18" i="4" s="1"/>
  <c r="F10" i="4"/>
  <c r="D11" i="4" s="1"/>
  <c r="F16" i="4"/>
  <c r="D17" i="4" s="1"/>
  <c r="F25" i="4"/>
  <c r="D26" i="4" s="1"/>
  <c r="F33" i="4"/>
  <c r="D34" i="4" s="1"/>
  <c r="F48" i="4"/>
  <c r="D49" i="4" s="1"/>
  <c r="F15" i="4"/>
  <c r="D16" i="4" s="1"/>
  <c r="F90" i="4"/>
  <c r="D91" i="4" s="1"/>
  <c r="F58" i="4"/>
  <c r="D59" i="4" s="1"/>
  <c r="F68" i="4"/>
  <c r="D69" i="4" s="1"/>
  <c r="F69" i="4"/>
  <c r="D70" i="4" s="1"/>
  <c r="F31" i="4"/>
  <c r="D32" i="4" s="1"/>
  <c r="F32" i="4"/>
  <c r="D33" i="4" s="1"/>
  <c r="F80" i="4"/>
  <c r="D81" i="4" s="1"/>
  <c r="J8" i="4"/>
  <c r="J9" i="4" s="1"/>
  <c r="K9" i="4" s="1"/>
  <c r="J10" i="4"/>
  <c r="K8" i="4"/>
  <c r="K31" i="4"/>
  <c r="K30" i="4"/>
  <c r="F29" i="4"/>
  <c r="D30" i="4" s="1"/>
  <c r="F13" i="4"/>
  <c r="D14" i="4" s="1"/>
  <c r="F88" i="4"/>
  <c r="D89" i="4" s="1"/>
  <c r="F56" i="4"/>
  <c r="D57" i="4" s="1"/>
  <c r="F28" i="4"/>
  <c r="D29" i="4" s="1"/>
  <c r="F12" i="4"/>
  <c r="D13" i="4" s="1"/>
  <c r="F109" i="4"/>
  <c r="F98" i="4"/>
  <c r="D99" i="4" s="1"/>
  <c r="F77" i="4"/>
  <c r="D78" i="4" s="1"/>
  <c r="F66" i="4"/>
  <c r="D67" i="4" s="1"/>
  <c r="F45" i="4"/>
  <c r="D46" i="4" s="1"/>
  <c r="F27" i="4"/>
  <c r="D28" i="4" s="1"/>
  <c r="F11" i="4"/>
  <c r="D12" i="4" s="1"/>
  <c r="F108" i="4"/>
  <c r="D109" i="4" s="1"/>
  <c r="F87" i="4"/>
  <c r="D88" i="4" s="1"/>
  <c r="F76" i="4"/>
  <c r="D77" i="4" s="1"/>
  <c r="F55" i="4"/>
  <c r="D56" i="4" s="1"/>
  <c r="F44" i="4"/>
  <c r="D45" i="4" s="1"/>
  <c r="F26" i="4"/>
  <c r="D27" i="4" s="1"/>
  <c r="F107" i="4"/>
  <c r="D108" i="4" s="1"/>
  <c r="F97" i="4"/>
  <c r="D98" i="4" s="1"/>
  <c r="F86" i="4"/>
  <c r="D87" i="4" s="1"/>
  <c r="F75" i="4"/>
  <c r="D76" i="4" s="1"/>
  <c r="F65" i="4"/>
  <c r="D66" i="4" s="1"/>
  <c r="F54" i="4"/>
  <c r="D55" i="4" s="1"/>
  <c r="F43" i="4"/>
  <c r="D44" i="4" s="1"/>
  <c r="F96" i="4"/>
  <c r="D97" i="4" s="1"/>
  <c r="F64" i="4"/>
  <c r="D65" i="4" s="1"/>
  <c r="F42" i="4"/>
  <c r="D43" i="4" s="1"/>
  <c r="F40" i="4"/>
  <c r="D41" i="4" s="1"/>
  <c r="F24" i="4"/>
  <c r="D25" i="4" s="1"/>
  <c r="F106" i="4"/>
  <c r="D107" i="4" s="1"/>
  <c r="F85" i="4"/>
  <c r="D86" i="4" s="1"/>
  <c r="F74" i="4"/>
  <c r="D75" i="4" s="1"/>
  <c r="F53" i="4"/>
  <c r="D54" i="4" s="1"/>
  <c r="F39" i="4"/>
  <c r="D40" i="4" s="1"/>
  <c r="F23" i="4"/>
  <c r="D24" i="4" s="1"/>
  <c r="F95" i="4"/>
  <c r="D96" i="4" s="1"/>
  <c r="F84" i="4"/>
  <c r="D85" i="4" s="1"/>
  <c r="F63" i="4"/>
  <c r="D64" i="4" s="1"/>
  <c r="F52" i="4"/>
  <c r="D53" i="4" s="1"/>
  <c r="F41" i="4"/>
  <c r="D42" i="4" s="1"/>
  <c r="F38" i="4"/>
  <c r="D39" i="4" s="1"/>
  <c r="F22" i="4"/>
  <c r="D23" i="4" s="1"/>
  <c r="F105" i="4"/>
  <c r="D106" i="4" s="1"/>
  <c r="F94" i="4"/>
  <c r="D95" i="4" s="1"/>
  <c r="F83" i="4"/>
  <c r="D84" i="4" s="1"/>
  <c r="F73" i="4"/>
  <c r="D74" i="4" s="1"/>
  <c r="F62" i="4"/>
  <c r="D63" i="4" s="1"/>
  <c r="F51" i="4"/>
  <c r="D52" i="4" s="1"/>
  <c r="F37" i="4"/>
  <c r="D38" i="4" s="1"/>
  <c r="F21" i="4"/>
  <c r="D22" i="4" s="1"/>
  <c r="F104" i="4"/>
  <c r="D105" i="4" s="1"/>
  <c r="F72" i="4"/>
  <c r="D73" i="4" s="1"/>
  <c r="F36" i="4"/>
  <c r="D37" i="4" s="1"/>
  <c r="F20" i="4"/>
  <c r="D21" i="4" s="1"/>
  <c r="F93" i="4"/>
  <c r="D94" i="4" s="1"/>
  <c r="F82" i="4"/>
  <c r="D83" i="4" s="1"/>
  <c r="F61" i="4"/>
  <c r="D62" i="4" s="1"/>
  <c r="F50" i="4"/>
  <c r="D51" i="4" s="1"/>
  <c r="M15" i="2"/>
  <c r="F35" i="4"/>
  <c r="D36" i="4" s="1"/>
  <c r="F19" i="4"/>
  <c r="D20" i="4" s="1"/>
  <c r="F103" i="4"/>
  <c r="D104" i="4" s="1"/>
  <c r="F92" i="4"/>
  <c r="D93" i="4" s="1"/>
  <c r="F71" i="4"/>
  <c r="D72" i="4" s="1"/>
  <c r="F60" i="4"/>
  <c r="D61" i="4" s="1"/>
  <c r="M6" i="2"/>
  <c r="F34" i="4"/>
  <c r="D35" i="4" s="1"/>
  <c r="F18" i="4"/>
  <c r="D19" i="4" s="1"/>
  <c r="F102" i="4"/>
  <c r="D103" i="4" s="1"/>
  <c r="F91" i="4"/>
  <c r="D92" i="4" s="1"/>
  <c r="F81" i="4"/>
  <c r="D82" i="4" s="1"/>
  <c r="F70" i="4"/>
  <c r="D71" i="4" s="1"/>
  <c r="F59" i="4"/>
  <c r="D60" i="4" s="1"/>
  <c r="F49" i="4"/>
  <c r="D50" i="4" s="1"/>
  <c r="F47" i="4"/>
  <c r="D48" i="4" s="1"/>
  <c r="F30" i="4"/>
  <c r="D31" i="4" s="1"/>
  <c r="F14" i="4"/>
  <c r="D15" i="4" s="1"/>
  <c r="F99" i="4"/>
  <c r="D100" i="4" s="1"/>
  <c r="F89" i="4"/>
  <c r="D90" i="4" s="1"/>
  <c r="F78" i="4"/>
  <c r="D79" i="4" s="1"/>
  <c r="F67" i="4"/>
  <c r="D68" i="4" s="1"/>
  <c r="F57" i="4"/>
  <c r="D58" i="4" s="1"/>
  <c r="F24" i="1"/>
  <c r="F25" i="1" s="1"/>
  <c r="F26" i="1" s="1"/>
  <c r="F27" i="1" s="1"/>
  <c r="F28" i="1" s="1"/>
  <c r="K28" i="1" s="1"/>
  <c r="K23" i="1"/>
  <c r="K26" i="1"/>
  <c r="K24" i="1"/>
  <c r="K21" i="1"/>
  <c r="K22" i="1"/>
  <c r="I39" i="7" l="1"/>
  <c r="Q39" i="7" s="1"/>
  <c r="G41" i="7"/>
  <c r="I41" i="7" s="1"/>
  <c r="U41" i="7" s="1"/>
  <c r="U38" i="7"/>
  <c r="Q38" i="7"/>
  <c r="M40" i="7"/>
  <c r="U40" i="7"/>
  <c r="Q40" i="7"/>
  <c r="I25" i="7"/>
  <c r="U25" i="7" s="1"/>
  <c r="I24" i="7"/>
  <c r="U24" i="7" s="1"/>
  <c r="M23" i="7"/>
  <c r="Q23" i="7"/>
  <c r="Q7" i="7"/>
  <c r="U7" i="7"/>
  <c r="G9" i="7"/>
  <c r="G10" i="7" s="1"/>
  <c r="I10" i="7" s="1"/>
  <c r="U10" i="7" s="1"/>
  <c r="M8" i="7"/>
  <c r="Q8" i="7"/>
  <c r="M7" i="7"/>
  <c r="AJ162" i="5"/>
  <c r="AN162" i="5" s="1"/>
  <c r="AH164" i="5"/>
  <c r="AH150" i="5"/>
  <c r="AJ150" i="5" s="1"/>
  <c r="AN150" i="5" s="1"/>
  <c r="AJ148" i="5"/>
  <c r="AN148" i="5" s="1"/>
  <c r="AH136" i="5"/>
  <c r="AJ136" i="5" s="1"/>
  <c r="AN136" i="5" s="1"/>
  <c r="AH121" i="5"/>
  <c r="AJ105" i="5"/>
  <c r="AN105" i="5" s="1"/>
  <c r="AR104" i="5"/>
  <c r="AH107" i="5"/>
  <c r="AJ106" i="5"/>
  <c r="AN106" i="5" s="1"/>
  <c r="AN86" i="5"/>
  <c r="AH88" i="5"/>
  <c r="AN87" i="5"/>
  <c r="AR87" i="5"/>
  <c r="AN85" i="5"/>
  <c r="AR85" i="5"/>
  <c r="AH72" i="5"/>
  <c r="AH73" i="5" s="1"/>
  <c r="AH74" i="5" s="1"/>
  <c r="AN69" i="5"/>
  <c r="AR71" i="5"/>
  <c r="AN71" i="5"/>
  <c r="AH56" i="5"/>
  <c r="AH57" i="5" s="1"/>
  <c r="AR54" i="5"/>
  <c r="AN54" i="5"/>
  <c r="AN55" i="5"/>
  <c r="AR55" i="5"/>
  <c r="AN43" i="5"/>
  <c r="AR43" i="5"/>
  <c r="AN45" i="5"/>
  <c r="AR45" i="5"/>
  <c r="AR42" i="5"/>
  <c r="AN42" i="5"/>
  <c r="AR41" i="5"/>
  <c r="AN41" i="5"/>
  <c r="AR38" i="5"/>
  <c r="AN38" i="5"/>
  <c r="AR24" i="5"/>
  <c r="AH26" i="5"/>
  <c r="AN25" i="5"/>
  <c r="AR25" i="5"/>
  <c r="AH9" i="5"/>
  <c r="AJ9" i="5" s="1"/>
  <c r="AR9" i="5" s="1"/>
  <c r="AN8" i="5"/>
  <c r="AN7" i="5"/>
  <c r="U7" i="5"/>
  <c r="Y7" i="5"/>
  <c r="U23" i="5"/>
  <c r="Y23" i="5"/>
  <c r="U8" i="5"/>
  <c r="Y8" i="5"/>
  <c r="U40" i="5"/>
  <c r="Y40" i="5"/>
  <c r="U24" i="5"/>
  <c r="Y24" i="5"/>
  <c r="U22" i="5"/>
  <c r="Y22" i="5"/>
  <c r="U39" i="5"/>
  <c r="Y39" i="5"/>
  <c r="O41" i="5"/>
  <c r="Q41" i="5" s="1"/>
  <c r="F78" i="5"/>
  <c r="F79" i="5" s="1"/>
  <c r="H79" i="5" s="1"/>
  <c r="O25" i="5"/>
  <c r="P69" i="5"/>
  <c r="P70" i="5" s="1"/>
  <c r="R69" i="5"/>
  <c r="R68" i="5"/>
  <c r="Q9" i="5"/>
  <c r="F11" i="5"/>
  <c r="F12" i="5" s="1"/>
  <c r="F13" i="5" s="1"/>
  <c r="O11" i="5"/>
  <c r="Q10" i="5"/>
  <c r="H62" i="5"/>
  <c r="F64" i="5"/>
  <c r="H64" i="5" s="1"/>
  <c r="E50" i="5"/>
  <c r="G50" i="5"/>
  <c r="Q70" i="5"/>
  <c r="F27" i="5"/>
  <c r="H27" i="5" s="1"/>
  <c r="O71" i="5"/>
  <c r="G31" i="5"/>
  <c r="K27" i="1"/>
  <c r="K25" i="1"/>
  <c r="G29" i="5"/>
  <c r="E28" i="5"/>
  <c r="O33" i="4"/>
  <c r="P32" i="4"/>
  <c r="K58" i="4"/>
  <c r="J59" i="4"/>
  <c r="J47" i="4"/>
  <c r="K46" i="4"/>
  <c r="J11" i="4"/>
  <c r="K10" i="4"/>
  <c r="K32" i="4"/>
  <c r="M39" i="7" l="1"/>
  <c r="U39" i="7"/>
  <c r="M41" i="7"/>
  <c r="Q41" i="7"/>
  <c r="G42" i="7"/>
  <c r="I42" i="7" s="1"/>
  <c r="U42" i="7" s="1"/>
  <c r="Q25" i="7"/>
  <c r="M25" i="7"/>
  <c r="M24" i="7"/>
  <c r="Q24" i="7"/>
  <c r="I26" i="7"/>
  <c r="G11" i="7"/>
  <c r="I11" i="7" s="1"/>
  <c r="U11" i="7" s="1"/>
  <c r="I9" i="7"/>
  <c r="U9" i="7" s="1"/>
  <c r="Q9" i="7"/>
  <c r="M9" i="7"/>
  <c r="Q10" i="7"/>
  <c r="M10" i="7"/>
  <c r="AN167" i="5"/>
  <c r="AJ164" i="5"/>
  <c r="AN164" i="5" s="1"/>
  <c r="AN166" i="5" s="1"/>
  <c r="AH165" i="5"/>
  <c r="AH151" i="5"/>
  <c r="AN154" i="5" s="1"/>
  <c r="AH137" i="5"/>
  <c r="AN140" i="5" s="1"/>
  <c r="AH122" i="5"/>
  <c r="AJ121" i="5"/>
  <c r="AN121" i="5" s="1"/>
  <c r="AR105" i="5"/>
  <c r="AR106" i="5"/>
  <c r="AH108" i="5"/>
  <c r="AN111" i="5" s="1"/>
  <c r="AJ107" i="5"/>
  <c r="AN107" i="5" s="1"/>
  <c r="AJ88" i="5"/>
  <c r="AH89" i="5"/>
  <c r="AH75" i="5"/>
  <c r="AN76" i="5" s="1"/>
  <c r="AR76" i="5"/>
  <c r="AJ74" i="5"/>
  <c r="AN74" i="5" s="1"/>
  <c r="AJ72" i="5"/>
  <c r="AN72" i="5" s="1"/>
  <c r="AJ73" i="5"/>
  <c r="AR73" i="5" s="1"/>
  <c r="AJ56" i="5"/>
  <c r="AN56" i="5" s="1"/>
  <c r="AH58" i="5"/>
  <c r="AJ57" i="5"/>
  <c r="AN44" i="5"/>
  <c r="AN46" i="5" s="1"/>
  <c r="AR44" i="5"/>
  <c r="AR46" i="5" s="1"/>
  <c r="AR48" i="5" s="1"/>
  <c r="AJ26" i="5"/>
  <c r="AH27" i="5"/>
  <c r="AN9" i="5"/>
  <c r="AH10" i="5"/>
  <c r="AH11" i="5" s="1"/>
  <c r="U10" i="5"/>
  <c r="Y10" i="5"/>
  <c r="U41" i="5"/>
  <c r="Y41" i="5"/>
  <c r="F80" i="5"/>
  <c r="H80" i="5" s="1"/>
  <c r="H78" i="5"/>
  <c r="U9" i="5"/>
  <c r="Y9" i="5"/>
  <c r="O42" i="5"/>
  <c r="H11" i="5"/>
  <c r="O43" i="5"/>
  <c r="Q42" i="5"/>
  <c r="H12" i="5"/>
  <c r="Q25" i="5"/>
  <c r="O26" i="5"/>
  <c r="Q11" i="5"/>
  <c r="O12" i="5"/>
  <c r="F65" i="5"/>
  <c r="H65" i="5" s="1"/>
  <c r="R70" i="5"/>
  <c r="P71" i="5"/>
  <c r="H13" i="5"/>
  <c r="F14" i="5"/>
  <c r="G49" i="5"/>
  <c r="E49" i="5"/>
  <c r="F28" i="5"/>
  <c r="H28" i="5" s="1"/>
  <c r="Q71" i="5"/>
  <c r="O72" i="5"/>
  <c r="G32" i="5"/>
  <c r="E29" i="5"/>
  <c r="O34" i="4"/>
  <c r="P33" i="4"/>
  <c r="J60" i="4"/>
  <c r="K59" i="4"/>
  <c r="J48" i="4"/>
  <c r="K47" i="4"/>
  <c r="J12" i="4"/>
  <c r="K11" i="4"/>
  <c r="K33" i="4"/>
  <c r="G43" i="7" l="1"/>
  <c r="M45" i="7" s="1"/>
  <c r="M42" i="7"/>
  <c r="Q42" i="7"/>
  <c r="U26" i="7"/>
  <c r="M26" i="7"/>
  <c r="Q26" i="7"/>
  <c r="I27" i="7"/>
  <c r="G12" i="7"/>
  <c r="Q11" i="7"/>
  <c r="M11" i="7"/>
  <c r="AN168" i="5"/>
  <c r="AH166" i="5"/>
  <c r="AJ166" i="5" s="1"/>
  <c r="AJ165" i="5"/>
  <c r="AJ151" i="5"/>
  <c r="AN151" i="5" s="1"/>
  <c r="AN153" i="5" s="1"/>
  <c r="AN155" i="5" s="1"/>
  <c r="AH152" i="5"/>
  <c r="AH153" i="5" s="1"/>
  <c r="AJ153" i="5" s="1"/>
  <c r="AJ137" i="5"/>
  <c r="AN137" i="5" s="1"/>
  <c r="AN139" i="5" s="1"/>
  <c r="AN141" i="5" s="1"/>
  <c r="AH138" i="5"/>
  <c r="AH139" i="5" s="1"/>
  <c r="AJ139" i="5" s="1"/>
  <c r="AH123" i="5"/>
  <c r="AJ122" i="5"/>
  <c r="AN122" i="5" s="1"/>
  <c r="AR107" i="5"/>
  <c r="AJ108" i="5"/>
  <c r="AN108" i="5" s="1"/>
  <c r="AH109" i="5"/>
  <c r="AH90" i="5"/>
  <c r="AJ89" i="5"/>
  <c r="AR88" i="5"/>
  <c r="AN88" i="5"/>
  <c r="AJ75" i="5"/>
  <c r="AR72" i="5"/>
  <c r="AN73" i="5"/>
  <c r="AN75" i="5" s="1"/>
  <c r="AN77" i="5" s="1"/>
  <c r="AR74" i="5"/>
  <c r="AR75" i="5" s="1"/>
  <c r="AR77" i="5" s="1"/>
  <c r="AR79" i="5" s="1"/>
  <c r="AR56" i="5"/>
  <c r="AH59" i="5"/>
  <c r="AJ58" i="5"/>
  <c r="AR57" i="5"/>
  <c r="AN57" i="5"/>
  <c r="AJ27" i="5"/>
  <c r="AH28" i="5"/>
  <c r="AR26" i="5"/>
  <c r="AN26" i="5"/>
  <c r="AJ10" i="5"/>
  <c r="AR10" i="5" s="1"/>
  <c r="AH12" i="5"/>
  <c r="AJ11" i="5"/>
  <c r="U25" i="5"/>
  <c r="Y25" i="5"/>
  <c r="U42" i="5"/>
  <c r="Y42" i="5"/>
  <c r="F81" i="5"/>
  <c r="H81" i="5" s="1"/>
  <c r="U11" i="5"/>
  <c r="Y11" i="5"/>
  <c r="Q43" i="5"/>
  <c r="O44" i="5"/>
  <c r="R71" i="5"/>
  <c r="Q26" i="5"/>
  <c r="O27" i="5"/>
  <c r="F29" i="5"/>
  <c r="H29" i="5" s="1"/>
  <c r="Q12" i="5"/>
  <c r="O13" i="5"/>
  <c r="F66" i="5"/>
  <c r="F67" i="5" s="1"/>
  <c r="H67" i="5" s="1"/>
  <c r="H66" i="5"/>
  <c r="P72" i="5"/>
  <c r="H14" i="5"/>
  <c r="F15" i="5"/>
  <c r="G48" i="5"/>
  <c r="E48" i="5"/>
  <c r="Q72" i="5"/>
  <c r="O73" i="5"/>
  <c r="G33" i="5"/>
  <c r="E30" i="5"/>
  <c r="O35" i="4"/>
  <c r="P34" i="4"/>
  <c r="J61" i="4"/>
  <c r="K60" i="4"/>
  <c r="K48" i="4"/>
  <c r="J49" i="4"/>
  <c r="J13" i="4"/>
  <c r="K12" i="4"/>
  <c r="K34" i="4"/>
  <c r="I43" i="7" l="1"/>
  <c r="Q43" i="7" s="1"/>
  <c r="Q44" i="7" s="1"/>
  <c r="U45" i="7"/>
  <c r="Q45" i="7"/>
  <c r="I28" i="7"/>
  <c r="Q30" i="7"/>
  <c r="U30" i="7"/>
  <c r="M30" i="7"/>
  <c r="U27" i="7"/>
  <c r="Q27" i="7"/>
  <c r="M27" i="7"/>
  <c r="M14" i="7"/>
  <c r="U14" i="7"/>
  <c r="I12" i="7"/>
  <c r="Q14" i="7"/>
  <c r="AJ152" i="5"/>
  <c r="AJ138" i="5"/>
  <c r="AH124" i="5"/>
  <c r="AJ123" i="5"/>
  <c r="AN123" i="5" s="1"/>
  <c r="AN125" i="5" s="1"/>
  <c r="AN126" i="5"/>
  <c r="AR111" i="5"/>
  <c r="AH110" i="5"/>
  <c r="AJ110" i="5" s="1"/>
  <c r="AJ109" i="5"/>
  <c r="AR108" i="5"/>
  <c r="AR92" i="5"/>
  <c r="AJ90" i="5"/>
  <c r="AH91" i="5"/>
  <c r="AR89" i="5"/>
  <c r="AN89" i="5"/>
  <c r="AR58" i="5"/>
  <c r="AN58" i="5"/>
  <c r="AR61" i="5"/>
  <c r="AN61" i="5"/>
  <c r="AJ59" i="5"/>
  <c r="AH60" i="5"/>
  <c r="AJ60" i="5" s="1"/>
  <c r="AJ28" i="5"/>
  <c r="AH29" i="5"/>
  <c r="AR27" i="5"/>
  <c r="AN27" i="5"/>
  <c r="AN14" i="5"/>
  <c r="AR14" i="5"/>
  <c r="AN10" i="5"/>
  <c r="AR11" i="5"/>
  <c r="AN11" i="5"/>
  <c r="AJ12" i="5"/>
  <c r="U26" i="5"/>
  <c r="Y26" i="5"/>
  <c r="F82" i="5"/>
  <c r="F83" i="5" s="1"/>
  <c r="U43" i="5"/>
  <c r="Y43" i="5"/>
  <c r="U12" i="5"/>
  <c r="U13" i="5" s="1"/>
  <c r="U15" i="5" s="1"/>
  <c r="Y12" i="5"/>
  <c r="Y13" i="5" s="1"/>
  <c r="Y15" i="5" s="1"/>
  <c r="Q44" i="5"/>
  <c r="O45" i="5"/>
  <c r="Q45" i="5" s="1"/>
  <c r="F30" i="5"/>
  <c r="H30" i="5" s="1"/>
  <c r="Q27" i="5"/>
  <c r="O28" i="5"/>
  <c r="Q28" i="5" s="1"/>
  <c r="Q13" i="5"/>
  <c r="F68" i="5"/>
  <c r="F69" i="5" s="1"/>
  <c r="H68" i="5"/>
  <c r="P73" i="5"/>
  <c r="R72" i="5"/>
  <c r="H15" i="5"/>
  <c r="F16" i="5"/>
  <c r="G47" i="5"/>
  <c r="E47" i="5"/>
  <c r="Q73" i="5"/>
  <c r="O74" i="5"/>
  <c r="E31" i="5"/>
  <c r="F31" i="5" s="1"/>
  <c r="H31" i="5" s="1"/>
  <c r="P35" i="4"/>
  <c r="O36" i="4"/>
  <c r="J62" i="4"/>
  <c r="K61" i="4"/>
  <c r="J50" i="4"/>
  <c r="K49" i="4"/>
  <c r="J14" i="4"/>
  <c r="K13" i="4"/>
  <c r="K35" i="4"/>
  <c r="Q46" i="7" l="1"/>
  <c r="U43" i="7"/>
  <c r="U44" i="7" s="1"/>
  <c r="U46" i="7" s="1"/>
  <c r="M43" i="7"/>
  <c r="M44" i="7" s="1"/>
  <c r="M46" i="7" s="1"/>
  <c r="Q28" i="7"/>
  <c r="Q29" i="7" s="1"/>
  <c r="Q31" i="7" s="1"/>
  <c r="U28" i="7"/>
  <c r="U29" i="7" s="1"/>
  <c r="U31" i="7" s="1"/>
  <c r="M28" i="7"/>
  <c r="M29" i="7" s="1"/>
  <c r="M31" i="7" s="1"/>
  <c r="Q12" i="7"/>
  <c r="Q13" i="7" s="1"/>
  <c r="Q15" i="7" s="1"/>
  <c r="U12" i="7"/>
  <c r="U13" i="7" s="1"/>
  <c r="U15" i="7" s="1"/>
  <c r="M12" i="7"/>
  <c r="M13" i="7" s="1"/>
  <c r="M15" i="7" s="1"/>
  <c r="AN127" i="5"/>
  <c r="AJ124" i="5"/>
  <c r="AH125" i="5"/>
  <c r="AJ125" i="5" s="1"/>
  <c r="AR109" i="5"/>
  <c r="AR110" i="5" s="1"/>
  <c r="AR112" i="5" s="1"/>
  <c r="AR114" i="5" s="1"/>
  <c r="AN110" i="5"/>
  <c r="AN112" i="5" s="1"/>
  <c r="AR90" i="5"/>
  <c r="AR91" i="5" s="1"/>
  <c r="AR93" i="5" s="1"/>
  <c r="AR95" i="5" s="1"/>
  <c r="AN90" i="5"/>
  <c r="AN91" i="5" s="1"/>
  <c r="AN92" i="5"/>
  <c r="AJ91" i="5"/>
  <c r="AR59" i="5"/>
  <c r="AR60" i="5" s="1"/>
  <c r="AR62" i="5" s="1"/>
  <c r="AR64" i="5" s="1"/>
  <c r="AN59" i="5"/>
  <c r="AN60" i="5" s="1"/>
  <c r="AN62" i="5" s="1"/>
  <c r="AR31" i="5"/>
  <c r="AN31" i="5"/>
  <c r="AJ29" i="5"/>
  <c r="AH30" i="5"/>
  <c r="AJ30" i="5" s="1"/>
  <c r="AN28" i="5"/>
  <c r="AR28" i="5"/>
  <c r="AR12" i="5"/>
  <c r="AR13" i="5" s="1"/>
  <c r="AN12" i="5"/>
  <c r="AN13" i="5" s="1"/>
  <c r="U27" i="5"/>
  <c r="U28" i="5" s="1"/>
  <c r="U30" i="5" s="1"/>
  <c r="Y27" i="5"/>
  <c r="Y28" i="5" s="1"/>
  <c r="Y30" i="5" s="1"/>
  <c r="H82" i="5"/>
  <c r="U44" i="5"/>
  <c r="U45" i="5" s="1"/>
  <c r="Y44" i="5"/>
  <c r="Y45" i="5" s="1"/>
  <c r="Y47" i="5" s="1"/>
  <c r="U47" i="5"/>
  <c r="H83" i="5"/>
  <c r="F84" i="5"/>
  <c r="F70" i="5"/>
  <c r="H69" i="5"/>
  <c r="P74" i="5"/>
  <c r="R73" i="5"/>
  <c r="F17" i="5"/>
  <c r="H16" i="5"/>
  <c r="G46" i="5"/>
  <c r="E46" i="5"/>
  <c r="Q74" i="5"/>
  <c r="O75" i="5"/>
  <c r="K14" i="4"/>
  <c r="J15" i="4"/>
  <c r="E32" i="5"/>
  <c r="F32" i="5" s="1"/>
  <c r="H32" i="5" s="1"/>
  <c r="O37" i="4"/>
  <c r="P36" i="4"/>
  <c r="J63" i="4"/>
  <c r="K62" i="4"/>
  <c r="J51" i="4"/>
  <c r="K50" i="4"/>
  <c r="K36" i="4"/>
  <c r="AN93" i="5" l="1"/>
  <c r="AN29" i="5"/>
  <c r="AN30" i="5" s="1"/>
  <c r="AN32" i="5" s="1"/>
  <c r="AR29" i="5"/>
  <c r="AR30" i="5" s="1"/>
  <c r="AR32" i="5" s="1"/>
  <c r="AR34" i="5" s="1"/>
  <c r="AR15" i="5"/>
  <c r="AN15" i="5"/>
  <c r="H84" i="5"/>
  <c r="F85" i="5"/>
  <c r="H70" i="5"/>
  <c r="F71" i="5"/>
  <c r="H71" i="5" s="1"/>
  <c r="P75" i="5"/>
  <c r="R74" i="5"/>
  <c r="H17" i="5"/>
  <c r="F18" i="5"/>
  <c r="G45" i="5"/>
  <c r="E45" i="5"/>
  <c r="Q75" i="5"/>
  <c r="J16" i="4"/>
  <c r="K15" i="4"/>
  <c r="E33" i="5"/>
  <c r="F33" i="5" s="1"/>
  <c r="G34" i="5"/>
  <c r="P37" i="4"/>
  <c r="O38" i="4"/>
  <c r="J64" i="4"/>
  <c r="K63" i="4"/>
  <c r="J52" i="4"/>
  <c r="K51" i="4"/>
  <c r="K37" i="4"/>
  <c r="H85" i="5" l="1"/>
  <c r="F86" i="5"/>
  <c r="H86" i="5" s="1"/>
  <c r="R75" i="5"/>
  <c r="H18" i="5"/>
  <c r="F19" i="5"/>
  <c r="H19" i="5" s="1"/>
  <c r="G44" i="5"/>
  <c r="E44" i="5"/>
  <c r="F44" i="5" s="1"/>
  <c r="F45" i="5" s="1"/>
  <c r="Q76" i="5"/>
  <c r="O76" i="5"/>
  <c r="P76" i="5" s="1"/>
  <c r="J17" i="4"/>
  <c r="K17" i="4" s="1"/>
  <c r="K16" i="4"/>
  <c r="H33" i="5"/>
  <c r="E34" i="5"/>
  <c r="F34" i="5" s="1"/>
  <c r="F35" i="5" s="1"/>
  <c r="H35" i="5" s="1"/>
  <c r="O39" i="4"/>
  <c r="P39" i="4" s="1"/>
  <c r="P38" i="4"/>
  <c r="K64" i="4"/>
  <c r="J65" i="4"/>
  <c r="K65" i="4" s="1"/>
  <c r="J53" i="4"/>
  <c r="K53" i="4" s="1"/>
  <c r="K52" i="4"/>
  <c r="K39" i="4"/>
  <c r="K38" i="4"/>
  <c r="R76" i="5" l="1"/>
  <c r="F46" i="5"/>
  <c r="H45" i="5"/>
  <c r="H44" i="5"/>
  <c r="Q77" i="5"/>
  <c r="O77" i="5"/>
  <c r="P77" i="5" s="1"/>
  <c r="H34" i="5"/>
  <c r="R77" i="5" l="1"/>
  <c r="P78" i="5"/>
  <c r="R78" i="5" s="1"/>
  <c r="F47" i="5"/>
  <c r="H46" i="5"/>
  <c r="F48" i="5" l="1"/>
  <c r="H47" i="5"/>
  <c r="H48" i="5" l="1"/>
  <c r="F49" i="5"/>
  <c r="H49" i="5" l="1"/>
  <c r="F50" i="5"/>
  <c r="H50" i="5" l="1"/>
  <c r="F51" i="5"/>
  <c r="F52" i="5" l="1"/>
  <c r="H51" i="5"/>
  <c r="H52" i="5" l="1"/>
  <c r="F53" i="5"/>
  <c r="H53" i="5" l="1"/>
  <c r="F54" i="5"/>
  <c r="H54" i="5" s="1"/>
</calcChain>
</file>

<file path=xl/sharedStrings.xml><?xml version="1.0" encoding="utf-8"?>
<sst xmlns="http://schemas.openxmlformats.org/spreadsheetml/2006/main" count="289" uniqueCount="46">
  <si>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</si>
  <si>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</si>
  <si>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</si>
  <si>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</si>
  <si>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</si>
  <si>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</si>
  <si>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</si>
  <si>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</si>
  <si>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</si>
  <si>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</si>
  <si>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</si>
  <si>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</si>
  <si>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</si>
  <si>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</si>
  <si>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</si>
  <si>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</si>
  <si>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</si>
  <si>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</si>
  <si>
    <t>Combinaciones totales 2e36_18 -&gt;</t>
  </si>
  <si>
    <t>Combinaciones totales 2e36_18_sin_inv -&gt;</t>
  </si>
  <si>
    <t>Slave</t>
  </si>
  <si>
    <t>from</t>
  </si>
  <si>
    <t>to</t>
  </si>
  <si>
    <t>Incremento de apuestas</t>
  </si>
  <si>
    <t>Esperar hasta las 26 repeticiones</t>
  </si>
  <si>
    <t>888Casino</t>
  </si>
  <si>
    <t>Apuesta Min</t>
  </si>
  <si>
    <t>Apuesta Max Mesa</t>
  </si>
  <si>
    <t>Apuesta Max Num</t>
  </si>
  <si>
    <t>Martingala Normal</t>
  </si>
  <si>
    <t>Martingala Incremental</t>
  </si>
  <si>
    <t>Rep</t>
  </si>
  <si>
    <t>Apuestas</t>
  </si>
  <si>
    <t>Cantidad</t>
  </si>
  <si>
    <t>Total Apuesta</t>
  </si>
  <si>
    <t>Total Apostado</t>
  </si>
  <si>
    <t>Benef Apuesta</t>
  </si>
  <si>
    <t>Benef Acumulado</t>
  </si>
  <si>
    <t>TEMPORARY WINNER</t>
  </si>
  <si>
    <t>Semi-Martingala Semi-Exponencial</t>
  </si>
  <si>
    <t>Repeticiones</t>
  </si>
  <si>
    <t xml:space="preserve"> </t>
  </si>
  <si>
    <t>Steam Largo</t>
  </si>
  <si>
    <t>Steam Medio</t>
  </si>
  <si>
    <t>Steam Corto</t>
  </si>
  <si>
    <t>Martingala Pura y 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</si>
</sst>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center" vertical="center"/>
    </xf>
    <xf numFmtId="11" fontId="0" fillId="0" borderId="0" xfId="0" quotePrefix="1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8" borderId="0" xfId="0" applyFill="1"/>
    <xf numFmtId="0" fontId="3" fillId="8" borderId="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opLeftCell="A19" workbookViewId="0">
      <selection activeCell="B34" sqref="B34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AAA5-0E0C-4E8F-BB02-6F10001E0432}">
  <dimension ref="B3:S516"/>
  <sheetViews>
    <sheetView topLeftCell="A385" workbookViewId="0">
      <selection activeCell="AX462" sqref="AX461:AX462"/>
    </sheetView>
  </sheetViews>
  <sheetFormatPr baseColWidth="10" defaultColWidth="5.453125" defaultRowHeight="19.5" customHeight="1" x14ac:dyDescent="0.35"/>
  <cols>
    <col min="1" max="10" width="5.453125" style="3"/>
    <col min="11" max="11" width="10" style="3" customWidth="1"/>
    <col min="12" max="12" width="20.453125" style="3" customWidth="1"/>
    <col min="13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>SUM(B5:B516)</f>
        <v>256</v>
      </c>
      <c r="C3" s="3">
        <f t="shared" ref="C3:J3" si="0">SUM(C5:C516)</f>
        <v>256</v>
      </c>
      <c r="D3" s="3">
        <f t="shared" si="0"/>
        <v>256</v>
      </c>
      <c r="E3" s="3">
        <f t="shared" si="0"/>
        <v>256</v>
      </c>
      <c r="F3" s="3">
        <f t="shared" si="0"/>
        <v>256</v>
      </c>
      <c r="G3" s="3">
        <f t="shared" si="0"/>
        <v>256</v>
      </c>
      <c r="H3" s="3">
        <f t="shared" si="0"/>
        <v>256</v>
      </c>
      <c r="I3" s="3">
        <f t="shared" si="0"/>
        <v>256</v>
      </c>
      <c r="J3" s="3">
        <f t="shared" si="0"/>
        <v>256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f t="shared" ref="L5:L68" si="1">SUM(B5:J5)</f>
        <v>0</v>
      </c>
      <c r="M5" s="3">
        <v>1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f t="shared" si="1"/>
        <v>1</v>
      </c>
      <c r="M6" s="3">
        <f>SUM(L6:L14)</f>
        <v>9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1</v>
      </c>
      <c r="J7" s="3">
        <v>0</v>
      </c>
      <c r="K7" s="3">
        <v>2</v>
      </c>
      <c r="L7" s="3">
        <f t="shared" si="1"/>
        <v>1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4</v>
      </c>
      <c r="L8" s="3">
        <f t="shared" si="1"/>
        <v>1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f t="shared" si="1"/>
        <v>1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0</v>
      </c>
      <c r="F10" s="3">
        <v>1</v>
      </c>
      <c r="G10" s="3">
        <v>0</v>
      </c>
      <c r="H10" s="3">
        <v>0</v>
      </c>
      <c r="I10" s="3">
        <v>0</v>
      </c>
      <c r="J10" s="3">
        <v>0</v>
      </c>
      <c r="K10" s="3">
        <v>16</v>
      </c>
      <c r="L10" s="3">
        <f t="shared" si="1"/>
        <v>1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32</v>
      </c>
      <c r="L11" s="3">
        <f t="shared" si="1"/>
        <v>1</v>
      </c>
      <c r="S11" s="4"/>
    </row>
    <row r="12" spans="2:19" ht="19.5" customHeight="1" x14ac:dyDescent="0.35">
      <c r="B12" s="3">
        <v>0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64</v>
      </c>
      <c r="L12" s="3">
        <f t="shared" si="1"/>
        <v>1</v>
      </c>
      <c r="S12" s="4"/>
    </row>
    <row r="13" spans="2:19" ht="19.5" customHeight="1" x14ac:dyDescent="0.35">
      <c r="B13" s="3">
        <v>0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128</v>
      </c>
      <c r="L13" s="3">
        <f t="shared" si="1"/>
        <v>1</v>
      </c>
      <c r="S13" s="4"/>
    </row>
    <row r="14" spans="2:19" ht="19.5" customHeight="1" x14ac:dyDescent="0.35"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256</v>
      </c>
      <c r="L14" s="3">
        <f t="shared" si="1"/>
        <v>1</v>
      </c>
      <c r="S14" s="4"/>
    </row>
    <row r="15" spans="2:19" ht="19.5" customHeight="1" x14ac:dyDescent="0.3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3</v>
      </c>
      <c r="L15" s="3">
        <f t="shared" si="1"/>
        <v>2</v>
      </c>
      <c r="M15" s="3">
        <f>SUM(L15:L50)</f>
        <v>72</v>
      </c>
      <c r="S15" s="4"/>
    </row>
    <row r="16" spans="2:19" ht="19.5" customHeight="1" x14ac:dyDescent="0.3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5</v>
      </c>
      <c r="L16" s="3">
        <f t="shared" si="1"/>
        <v>2</v>
      </c>
      <c r="S16" s="4"/>
    </row>
    <row r="17" spans="2:19" ht="19.5" customHeight="1" x14ac:dyDescent="0.3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0</v>
      </c>
      <c r="K17" s="3">
        <v>6</v>
      </c>
      <c r="L17" s="3">
        <f t="shared" si="1"/>
        <v>2</v>
      </c>
      <c r="S17" s="4"/>
    </row>
    <row r="18" spans="2:19" ht="19.5" customHeight="1" x14ac:dyDescent="0.3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1</v>
      </c>
      <c r="H18" s="3">
        <v>0</v>
      </c>
      <c r="I18" s="3">
        <v>0</v>
      </c>
      <c r="J18" s="3">
        <v>1</v>
      </c>
      <c r="K18" s="3">
        <v>9</v>
      </c>
      <c r="L18" s="3">
        <f t="shared" si="1"/>
        <v>2</v>
      </c>
      <c r="S18" s="4"/>
    </row>
    <row r="19" spans="2:19" ht="19.5" customHeight="1" x14ac:dyDescent="0.3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1</v>
      </c>
      <c r="J19" s="3">
        <v>0</v>
      </c>
      <c r="K19" s="3">
        <v>10</v>
      </c>
      <c r="L19" s="3">
        <f t="shared" si="1"/>
        <v>2</v>
      </c>
      <c r="S19" s="4"/>
    </row>
    <row r="20" spans="2:19" ht="19.5" customHeight="1" x14ac:dyDescent="0.3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1</v>
      </c>
      <c r="H20" s="3">
        <v>1</v>
      </c>
      <c r="I20" s="3">
        <v>0</v>
      </c>
      <c r="J20" s="3">
        <v>0</v>
      </c>
      <c r="K20" s="3">
        <v>12</v>
      </c>
      <c r="L20" s="3">
        <f t="shared" si="1"/>
        <v>2</v>
      </c>
      <c r="S20" s="4"/>
    </row>
    <row r="21" spans="2:19" ht="19.5" customHeight="1" x14ac:dyDescent="0.35">
      <c r="B21" s="3">
        <v>0</v>
      </c>
      <c r="C21" s="3">
        <v>0</v>
      </c>
      <c r="D21" s="3">
        <v>0</v>
      </c>
      <c r="E21" s="3">
        <v>0</v>
      </c>
      <c r="F21" s="3">
        <v>1</v>
      </c>
      <c r="G21" s="3">
        <v>0</v>
      </c>
      <c r="H21" s="3">
        <v>0</v>
      </c>
      <c r="I21" s="3">
        <v>0</v>
      </c>
      <c r="J21" s="3">
        <v>1</v>
      </c>
      <c r="K21" s="3">
        <v>17</v>
      </c>
      <c r="L21" s="3">
        <f t="shared" si="1"/>
        <v>2</v>
      </c>
    </row>
    <row r="22" spans="2:19" ht="19.5" customHeight="1" x14ac:dyDescent="0.35">
      <c r="B22" s="3">
        <v>0</v>
      </c>
      <c r="C22" s="3">
        <v>0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1</v>
      </c>
      <c r="J22" s="3">
        <v>0</v>
      </c>
      <c r="K22" s="3">
        <v>18</v>
      </c>
      <c r="L22" s="3">
        <f t="shared" si="1"/>
        <v>2</v>
      </c>
    </row>
    <row r="23" spans="2:19" ht="19.5" customHeight="1" x14ac:dyDescent="0.35">
      <c r="B23" s="3">
        <v>0</v>
      </c>
      <c r="C23" s="3">
        <v>0</v>
      </c>
      <c r="D23" s="3">
        <v>0</v>
      </c>
      <c r="E23" s="3">
        <v>0</v>
      </c>
      <c r="F23" s="3">
        <v>1</v>
      </c>
      <c r="G23" s="3">
        <v>0</v>
      </c>
      <c r="H23" s="3">
        <v>1</v>
      </c>
      <c r="I23" s="3">
        <v>0</v>
      </c>
      <c r="J23" s="3">
        <v>0</v>
      </c>
      <c r="K23" s="3">
        <v>20</v>
      </c>
      <c r="L23" s="3">
        <f t="shared" si="1"/>
        <v>2</v>
      </c>
    </row>
    <row r="24" spans="2:19" ht="19.5" customHeight="1" x14ac:dyDescent="0.35"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3">
        <v>0</v>
      </c>
      <c r="J24" s="3">
        <v>0</v>
      </c>
      <c r="K24" s="3">
        <v>24</v>
      </c>
      <c r="L24" s="3">
        <f t="shared" si="1"/>
        <v>2</v>
      </c>
    </row>
    <row r="25" spans="2:19" ht="19.5" customHeight="1" x14ac:dyDescent="0.35">
      <c r="B25" s="3">
        <v>0</v>
      </c>
      <c r="C25" s="3">
        <v>0</v>
      </c>
      <c r="D25" s="3">
        <v>0</v>
      </c>
      <c r="E25" s="3">
        <v>1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33</v>
      </c>
      <c r="L25" s="3">
        <f t="shared" si="1"/>
        <v>2</v>
      </c>
    </row>
    <row r="26" spans="2:19" ht="19.5" customHeight="1" x14ac:dyDescent="0.35">
      <c r="B26" s="3">
        <v>0</v>
      </c>
      <c r="C26" s="3">
        <v>0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  <c r="J26" s="3">
        <v>0</v>
      </c>
      <c r="K26" s="3">
        <v>34</v>
      </c>
      <c r="L26" s="3">
        <f t="shared" si="1"/>
        <v>2</v>
      </c>
    </row>
    <row r="27" spans="2:19" ht="19.5" customHeight="1" x14ac:dyDescent="0.35"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36</v>
      </c>
      <c r="L27" s="3">
        <f t="shared" si="1"/>
        <v>2</v>
      </c>
    </row>
    <row r="28" spans="2:19" ht="19.5" customHeight="1" x14ac:dyDescent="0.35"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40</v>
      </c>
      <c r="L28" s="3">
        <f t="shared" si="1"/>
        <v>2</v>
      </c>
    </row>
    <row r="29" spans="2:19" ht="19.5" customHeight="1" x14ac:dyDescent="0.35">
      <c r="B29" s="3">
        <v>0</v>
      </c>
      <c r="C29" s="3">
        <v>0</v>
      </c>
      <c r="D29" s="3">
        <v>0</v>
      </c>
      <c r="E29" s="3">
        <v>1</v>
      </c>
      <c r="F29" s="3">
        <v>1</v>
      </c>
      <c r="G29" s="3">
        <v>0</v>
      </c>
      <c r="H29" s="3">
        <v>0</v>
      </c>
      <c r="I29" s="3">
        <v>0</v>
      </c>
      <c r="J29" s="3">
        <v>0</v>
      </c>
      <c r="K29" s="3">
        <v>48</v>
      </c>
      <c r="L29" s="3">
        <f t="shared" si="1"/>
        <v>2</v>
      </c>
    </row>
    <row r="30" spans="2:19" ht="19.5" customHeight="1" x14ac:dyDescent="0.35">
      <c r="B30" s="3">
        <v>0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</v>
      </c>
      <c r="K30" s="3">
        <v>65</v>
      </c>
      <c r="L30" s="3">
        <f t="shared" si="1"/>
        <v>2</v>
      </c>
    </row>
    <row r="31" spans="2:19" ht="19.5" customHeight="1" x14ac:dyDescent="0.35"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66</v>
      </c>
      <c r="L31" s="3">
        <f t="shared" si="1"/>
        <v>2</v>
      </c>
    </row>
    <row r="32" spans="2:19" ht="19.5" customHeight="1" x14ac:dyDescent="0.35">
      <c r="B32" s="3">
        <v>0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68</v>
      </c>
      <c r="L32" s="3">
        <f t="shared" si="1"/>
        <v>2</v>
      </c>
    </row>
    <row r="33" spans="2:12" ht="19.5" customHeight="1" x14ac:dyDescent="0.35">
      <c r="B33" s="3">
        <v>0</v>
      </c>
      <c r="C33" s="3">
        <v>0</v>
      </c>
      <c r="D33" s="3">
        <v>1</v>
      </c>
      <c r="E33" s="3">
        <v>0</v>
      </c>
      <c r="F33" s="3">
        <v>0</v>
      </c>
      <c r="G33" s="3">
        <v>1</v>
      </c>
      <c r="H33" s="3">
        <v>0</v>
      </c>
      <c r="I33" s="3">
        <v>0</v>
      </c>
      <c r="J33" s="3">
        <v>0</v>
      </c>
      <c r="K33" s="3">
        <v>72</v>
      </c>
      <c r="L33" s="3">
        <f t="shared" si="1"/>
        <v>2</v>
      </c>
    </row>
    <row r="34" spans="2:12" ht="19.5" customHeight="1" x14ac:dyDescent="0.35">
      <c r="B34" s="3">
        <v>0</v>
      </c>
      <c r="C34" s="3">
        <v>0</v>
      </c>
      <c r="D34" s="3">
        <v>1</v>
      </c>
      <c r="E34" s="3">
        <v>0</v>
      </c>
      <c r="F34" s="3">
        <v>1</v>
      </c>
      <c r="G34" s="3">
        <v>0</v>
      </c>
      <c r="H34" s="3">
        <v>0</v>
      </c>
      <c r="I34" s="3">
        <v>0</v>
      </c>
      <c r="J34" s="3">
        <v>0</v>
      </c>
      <c r="K34" s="3">
        <v>80</v>
      </c>
      <c r="L34" s="3">
        <f t="shared" si="1"/>
        <v>2</v>
      </c>
    </row>
    <row r="35" spans="2:12" ht="19.5" customHeight="1" x14ac:dyDescent="0.35">
      <c r="B35" s="3">
        <v>0</v>
      </c>
      <c r="C35" s="3">
        <v>0</v>
      </c>
      <c r="D35" s="3">
        <v>1</v>
      </c>
      <c r="E35" s="3">
        <v>1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96</v>
      </c>
      <c r="L35" s="3">
        <f t="shared" si="1"/>
        <v>2</v>
      </c>
    </row>
    <row r="36" spans="2:12" ht="19.5" customHeight="1" x14ac:dyDescent="0.35"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129</v>
      </c>
      <c r="L36" s="3">
        <f t="shared" si="1"/>
        <v>2</v>
      </c>
    </row>
    <row r="37" spans="2:12" ht="19.5" customHeight="1" x14ac:dyDescent="0.35"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0</v>
      </c>
      <c r="K37" s="3">
        <v>130</v>
      </c>
      <c r="L37" s="3">
        <f t="shared" si="1"/>
        <v>2</v>
      </c>
    </row>
    <row r="38" spans="2:12" ht="19.5" customHeight="1" x14ac:dyDescent="0.35">
      <c r="B38" s="3">
        <v>0</v>
      </c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132</v>
      </c>
      <c r="L38" s="3">
        <f t="shared" si="1"/>
        <v>2</v>
      </c>
    </row>
    <row r="39" spans="2:12" ht="19.5" customHeight="1" x14ac:dyDescent="0.35">
      <c r="B39" s="3">
        <v>0</v>
      </c>
      <c r="C39" s="3">
        <v>1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0</v>
      </c>
      <c r="K39" s="3">
        <v>136</v>
      </c>
      <c r="L39" s="3">
        <f t="shared" si="1"/>
        <v>2</v>
      </c>
    </row>
    <row r="40" spans="2:12" ht="19.5" customHeight="1" x14ac:dyDescent="0.35">
      <c r="B40" s="3">
        <v>0</v>
      </c>
      <c r="C40" s="3">
        <v>1</v>
      </c>
      <c r="D40" s="3">
        <v>0</v>
      </c>
      <c r="E40" s="3">
        <v>0</v>
      </c>
      <c r="F40" s="3">
        <v>1</v>
      </c>
      <c r="G40" s="3">
        <v>0</v>
      </c>
      <c r="H40" s="3">
        <v>0</v>
      </c>
      <c r="I40" s="3">
        <v>0</v>
      </c>
      <c r="J40" s="3">
        <v>0</v>
      </c>
      <c r="K40" s="3">
        <v>144</v>
      </c>
      <c r="L40" s="3">
        <f t="shared" si="1"/>
        <v>2</v>
      </c>
    </row>
    <row r="41" spans="2:12" ht="19.5" customHeight="1" x14ac:dyDescent="0.35">
      <c r="B41" s="3">
        <v>0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160</v>
      </c>
      <c r="L41" s="3">
        <f t="shared" si="1"/>
        <v>2</v>
      </c>
    </row>
    <row r="42" spans="2:12" ht="19.5" customHeight="1" x14ac:dyDescent="0.35">
      <c r="B42" s="3">
        <v>0</v>
      </c>
      <c r="C42" s="3">
        <v>1</v>
      </c>
      <c r="D42" s="3">
        <v>1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192</v>
      </c>
      <c r="L42" s="3">
        <f t="shared" si="1"/>
        <v>2</v>
      </c>
    </row>
    <row r="43" spans="2:12" ht="19.5" customHeight="1" x14ac:dyDescent="0.35">
      <c r="B43" s="3">
        <v>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257</v>
      </c>
      <c r="L43" s="3">
        <f t="shared" si="1"/>
        <v>2</v>
      </c>
    </row>
    <row r="44" spans="2:12" ht="19.5" customHeight="1" x14ac:dyDescent="0.35"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258</v>
      </c>
      <c r="L44" s="3">
        <f t="shared" si="1"/>
        <v>2</v>
      </c>
    </row>
    <row r="45" spans="2:12" ht="19.5" customHeight="1" x14ac:dyDescent="0.35">
      <c r="B45" s="3">
        <v>1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0</v>
      </c>
      <c r="K45" s="3">
        <v>260</v>
      </c>
      <c r="L45" s="3">
        <f t="shared" si="1"/>
        <v>2</v>
      </c>
    </row>
    <row r="46" spans="2:12" ht="19.5" customHeight="1" x14ac:dyDescent="0.35"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1</v>
      </c>
      <c r="H46" s="3">
        <v>0</v>
      </c>
      <c r="I46" s="3">
        <v>0</v>
      </c>
      <c r="J46" s="3">
        <v>0</v>
      </c>
      <c r="K46" s="3">
        <v>264</v>
      </c>
      <c r="L46" s="3">
        <f t="shared" si="1"/>
        <v>2</v>
      </c>
    </row>
    <row r="47" spans="2:12" ht="19.5" customHeight="1" x14ac:dyDescent="0.35">
      <c r="B47" s="3">
        <v>1</v>
      </c>
      <c r="C47" s="3">
        <v>0</v>
      </c>
      <c r="D47" s="3">
        <v>0</v>
      </c>
      <c r="E47" s="3">
        <v>0</v>
      </c>
      <c r="F47" s="3">
        <v>1</v>
      </c>
      <c r="G47" s="3">
        <v>0</v>
      </c>
      <c r="H47" s="3">
        <v>0</v>
      </c>
      <c r="I47" s="3">
        <v>0</v>
      </c>
      <c r="J47" s="3">
        <v>0</v>
      </c>
      <c r="K47" s="3">
        <v>272</v>
      </c>
      <c r="L47" s="3">
        <f t="shared" si="1"/>
        <v>2</v>
      </c>
    </row>
    <row r="48" spans="2:12" ht="19.5" customHeight="1" x14ac:dyDescent="0.35">
      <c r="B48" s="3">
        <v>1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288</v>
      </c>
      <c r="L48" s="3">
        <f t="shared" si="1"/>
        <v>2</v>
      </c>
    </row>
    <row r="49" spans="2:13" ht="19.5" customHeight="1" x14ac:dyDescent="0.35">
      <c r="B49" s="3">
        <v>1</v>
      </c>
      <c r="C49" s="3">
        <v>0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320</v>
      </c>
      <c r="L49" s="3">
        <f t="shared" si="1"/>
        <v>2</v>
      </c>
    </row>
    <row r="50" spans="2:13" ht="19.5" customHeight="1" x14ac:dyDescent="0.35">
      <c r="B50" s="3">
        <v>1</v>
      </c>
      <c r="C50" s="3">
        <v>1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384</v>
      </c>
      <c r="L50" s="3">
        <f t="shared" si="1"/>
        <v>2</v>
      </c>
    </row>
    <row r="51" spans="2:13" ht="19.5" customHeight="1" x14ac:dyDescent="0.3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1</v>
      </c>
      <c r="I51" s="3">
        <v>1</v>
      </c>
      <c r="J51" s="3">
        <v>1</v>
      </c>
      <c r="K51" s="3">
        <v>7</v>
      </c>
      <c r="L51" s="3">
        <f t="shared" si="1"/>
        <v>3</v>
      </c>
      <c r="M51" s="3">
        <f>SUM(L51:L134)</f>
        <v>252</v>
      </c>
    </row>
    <row r="52" spans="2:13" ht="19.5" customHeight="1" x14ac:dyDescent="0.3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1</v>
      </c>
      <c r="J52" s="3">
        <v>1</v>
      </c>
      <c r="K52" s="3">
        <v>11</v>
      </c>
      <c r="L52" s="3">
        <f t="shared" si="1"/>
        <v>3</v>
      </c>
    </row>
    <row r="53" spans="2:13" ht="19.5" customHeight="1" x14ac:dyDescent="0.3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1</v>
      </c>
      <c r="I53" s="3">
        <v>0</v>
      </c>
      <c r="J53" s="3">
        <v>1</v>
      </c>
      <c r="K53" s="3">
        <v>13</v>
      </c>
      <c r="L53" s="3">
        <f t="shared" si="1"/>
        <v>3</v>
      </c>
    </row>
    <row r="54" spans="2:13" ht="19.5" customHeight="1" x14ac:dyDescent="0.3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1</v>
      </c>
      <c r="I54" s="3">
        <v>1</v>
      </c>
      <c r="J54" s="3">
        <v>0</v>
      </c>
      <c r="K54" s="3">
        <v>14</v>
      </c>
      <c r="L54" s="3">
        <f t="shared" si="1"/>
        <v>3</v>
      </c>
    </row>
    <row r="55" spans="2:13" ht="19.5" customHeight="1" x14ac:dyDescent="0.35">
      <c r="B55" s="3">
        <v>0</v>
      </c>
      <c r="C55" s="3">
        <v>0</v>
      </c>
      <c r="D55" s="3">
        <v>0</v>
      </c>
      <c r="E55" s="3">
        <v>0</v>
      </c>
      <c r="F55" s="3">
        <v>1</v>
      </c>
      <c r="G55" s="3">
        <v>0</v>
      </c>
      <c r="H55" s="3">
        <v>0</v>
      </c>
      <c r="I55" s="3">
        <v>1</v>
      </c>
      <c r="J55" s="3">
        <v>1</v>
      </c>
      <c r="K55" s="3">
        <v>19</v>
      </c>
      <c r="L55" s="3">
        <f t="shared" si="1"/>
        <v>3</v>
      </c>
    </row>
    <row r="56" spans="2:13" ht="19.5" customHeight="1" x14ac:dyDescent="0.35">
      <c r="B56" s="3">
        <v>0</v>
      </c>
      <c r="C56" s="3">
        <v>0</v>
      </c>
      <c r="D56" s="3">
        <v>0</v>
      </c>
      <c r="E56" s="3">
        <v>0</v>
      </c>
      <c r="F56" s="3">
        <v>1</v>
      </c>
      <c r="G56" s="3">
        <v>0</v>
      </c>
      <c r="H56" s="3">
        <v>1</v>
      </c>
      <c r="I56" s="3">
        <v>0</v>
      </c>
      <c r="J56" s="3">
        <v>1</v>
      </c>
      <c r="K56" s="3">
        <v>21</v>
      </c>
      <c r="L56" s="3">
        <f t="shared" si="1"/>
        <v>3</v>
      </c>
    </row>
    <row r="57" spans="2:13" ht="19.5" customHeight="1" x14ac:dyDescent="0.35"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0</v>
      </c>
      <c r="H57" s="3">
        <v>1</v>
      </c>
      <c r="I57" s="3">
        <v>1</v>
      </c>
      <c r="J57" s="3">
        <v>0</v>
      </c>
      <c r="K57" s="3">
        <v>22</v>
      </c>
      <c r="L57" s="3">
        <f t="shared" si="1"/>
        <v>3</v>
      </c>
    </row>
    <row r="58" spans="2:13" ht="19.5" customHeight="1" x14ac:dyDescent="0.35">
      <c r="B58" s="3">
        <v>0</v>
      </c>
      <c r="C58" s="3">
        <v>0</v>
      </c>
      <c r="D58" s="3">
        <v>0</v>
      </c>
      <c r="E58" s="3">
        <v>0</v>
      </c>
      <c r="F58" s="3">
        <v>1</v>
      </c>
      <c r="G58" s="3">
        <v>1</v>
      </c>
      <c r="H58" s="3">
        <v>0</v>
      </c>
      <c r="I58" s="3">
        <v>0</v>
      </c>
      <c r="J58" s="3">
        <v>1</v>
      </c>
      <c r="K58" s="3">
        <v>25</v>
      </c>
      <c r="L58" s="3">
        <f t="shared" si="1"/>
        <v>3</v>
      </c>
    </row>
    <row r="59" spans="2:13" ht="19.5" customHeight="1" x14ac:dyDescent="0.35"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0</v>
      </c>
      <c r="I59" s="3">
        <v>1</v>
      </c>
      <c r="J59" s="3">
        <v>0</v>
      </c>
      <c r="K59" s="3">
        <v>26</v>
      </c>
      <c r="L59" s="3">
        <f t="shared" si="1"/>
        <v>3</v>
      </c>
    </row>
    <row r="60" spans="2:13" ht="19.5" customHeight="1" x14ac:dyDescent="0.35">
      <c r="B60" s="3">
        <v>0</v>
      </c>
      <c r="C60" s="3">
        <v>0</v>
      </c>
      <c r="D60" s="3">
        <v>0</v>
      </c>
      <c r="E60" s="3">
        <v>0</v>
      </c>
      <c r="F60" s="3">
        <v>1</v>
      </c>
      <c r="G60" s="3">
        <v>1</v>
      </c>
      <c r="H60" s="3">
        <v>1</v>
      </c>
      <c r="I60" s="3">
        <v>0</v>
      </c>
      <c r="J60" s="3">
        <v>0</v>
      </c>
      <c r="K60" s="3">
        <v>28</v>
      </c>
      <c r="L60" s="3">
        <f t="shared" si="1"/>
        <v>3</v>
      </c>
    </row>
    <row r="61" spans="2:13" ht="19.5" customHeight="1" x14ac:dyDescent="0.35">
      <c r="B61" s="3">
        <v>0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35</v>
      </c>
      <c r="L61" s="3">
        <f t="shared" si="1"/>
        <v>3</v>
      </c>
    </row>
    <row r="62" spans="2:13" ht="19.5" customHeight="1" x14ac:dyDescent="0.35">
      <c r="B62" s="3">
        <v>0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1</v>
      </c>
      <c r="K62" s="3">
        <v>37</v>
      </c>
      <c r="L62" s="3">
        <f t="shared" si="1"/>
        <v>3</v>
      </c>
    </row>
    <row r="63" spans="2:13" ht="19.5" customHeight="1" x14ac:dyDescent="0.35">
      <c r="B63" s="3">
        <v>0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3">
        <v>38</v>
      </c>
      <c r="L63" s="3">
        <f t="shared" si="1"/>
        <v>3</v>
      </c>
    </row>
    <row r="64" spans="2:13" ht="19.5" customHeight="1" x14ac:dyDescent="0.35">
      <c r="B64" s="3">
        <v>0</v>
      </c>
      <c r="C64" s="3">
        <v>0</v>
      </c>
      <c r="D64" s="3">
        <v>0</v>
      </c>
      <c r="E64" s="3">
        <v>1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41</v>
      </c>
      <c r="L64" s="3">
        <f t="shared" si="1"/>
        <v>3</v>
      </c>
    </row>
    <row r="65" spans="2:12" ht="19.5" customHeight="1" x14ac:dyDescent="0.35">
      <c r="B65" s="3">
        <v>0</v>
      </c>
      <c r="C65" s="3">
        <v>0</v>
      </c>
      <c r="D65" s="3">
        <v>0</v>
      </c>
      <c r="E65" s="3">
        <v>1</v>
      </c>
      <c r="F65" s="3">
        <v>0</v>
      </c>
      <c r="G65" s="3">
        <v>1</v>
      </c>
      <c r="H65" s="3">
        <v>0</v>
      </c>
      <c r="I65" s="3">
        <v>1</v>
      </c>
      <c r="J65" s="3">
        <v>0</v>
      </c>
      <c r="K65" s="3">
        <v>42</v>
      </c>
      <c r="L65" s="3">
        <f t="shared" si="1"/>
        <v>3</v>
      </c>
    </row>
    <row r="66" spans="2:12" ht="19.5" customHeight="1" x14ac:dyDescent="0.35">
      <c r="B66" s="3">
        <v>0</v>
      </c>
      <c r="C66" s="3">
        <v>0</v>
      </c>
      <c r="D66" s="3">
        <v>0</v>
      </c>
      <c r="E66" s="3">
        <v>1</v>
      </c>
      <c r="F66" s="3">
        <v>0</v>
      </c>
      <c r="G66" s="3">
        <v>1</v>
      </c>
      <c r="H66" s="3">
        <v>1</v>
      </c>
      <c r="I66" s="3">
        <v>0</v>
      </c>
      <c r="J66" s="3">
        <v>0</v>
      </c>
      <c r="K66" s="3">
        <v>44</v>
      </c>
      <c r="L66" s="3">
        <f t="shared" si="1"/>
        <v>3</v>
      </c>
    </row>
    <row r="67" spans="2:12" ht="19.5" customHeight="1" x14ac:dyDescent="0.35">
      <c r="B67" s="3">
        <v>0</v>
      </c>
      <c r="C67" s="3">
        <v>0</v>
      </c>
      <c r="D67" s="3">
        <v>0</v>
      </c>
      <c r="E67" s="3">
        <v>1</v>
      </c>
      <c r="F67" s="3">
        <v>1</v>
      </c>
      <c r="G67" s="3">
        <v>0</v>
      </c>
      <c r="H67" s="3">
        <v>0</v>
      </c>
      <c r="I67" s="3">
        <v>0</v>
      </c>
      <c r="J67" s="3">
        <v>1</v>
      </c>
      <c r="K67" s="3">
        <v>49</v>
      </c>
      <c r="L67" s="3">
        <f t="shared" si="1"/>
        <v>3</v>
      </c>
    </row>
    <row r="68" spans="2:12" ht="19.5" customHeight="1" x14ac:dyDescent="0.35">
      <c r="B68" s="3">
        <v>0</v>
      </c>
      <c r="C68" s="3">
        <v>0</v>
      </c>
      <c r="D68" s="3">
        <v>0</v>
      </c>
      <c r="E68" s="3">
        <v>1</v>
      </c>
      <c r="F68" s="3">
        <v>1</v>
      </c>
      <c r="G68" s="3">
        <v>0</v>
      </c>
      <c r="H68" s="3">
        <v>0</v>
      </c>
      <c r="I68" s="3">
        <v>1</v>
      </c>
      <c r="J68" s="3">
        <v>0</v>
      </c>
      <c r="K68" s="3">
        <v>50</v>
      </c>
      <c r="L68" s="3">
        <f t="shared" si="1"/>
        <v>3</v>
      </c>
    </row>
    <row r="69" spans="2:12" ht="19.5" customHeight="1" x14ac:dyDescent="0.35">
      <c r="B69" s="3">
        <v>0</v>
      </c>
      <c r="C69" s="3">
        <v>0</v>
      </c>
      <c r="D69" s="3">
        <v>0</v>
      </c>
      <c r="E69" s="3">
        <v>1</v>
      </c>
      <c r="F69" s="3">
        <v>1</v>
      </c>
      <c r="G69" s="3">
        <v>0</v>
      </c>
      <c r="H69" s="3">
        <v>1</v>
      </c>
      <c r="I69" s="3">
        <v>0</v>
      </c>
      <c r="J69" s="3">
        <v>0</v>
      </c>
      <c r="K69" s="3">
        <v>52</v>
      </c>
      <c r="L69" s="3">
        <f t="shared" ref="L69:L132" si="2">SUM(B69:J69)</f>
        <v>3</v>
      </c>
    </row>
    <row r="70" spans="2:12" ht="19.5" customHeight="1" x14ac:dyDescent="0.35">
      <c r="B70" s="3">
        <v>0</v>
      </c>
      <c r="C70" s="3">
        <v>0</v>
      </c>
      <c r="D70" s="3">
        <v>0</v>
      </c>
      <c r="E70" s="3">
        <v>1</v>
      </c>
      <c r="F70" s="3">
        <v>1</v>
      </c>
      <c r="G70" s="3">
        <v>1</v>
      </c>
      <c r="H70" s="3">
        <v>0</v>
      </c>
      <c r="I70" s="3">
        <v>0</v>
      </c>
      <c r="J70" s="3">
        <v>0</v>
      </c>
      <c r="K70" s="3">
        <v>56</v>
      </c>
      <c r="L70" s="3">
        <f t="shared" si="2"/>
        <v>3</v>
      </c>
    </row>
    <row r="71" spans="2:12" ht="19.5" customHeight="1" x14ac:dyDescent="0.35">
      <c r="B71" s="3">
        <v>0</v>
      </c>
      <c r="C71" s="3">
        <v>0</v>
      </c>
      <c r="D71" s="3">
        <v>1</v>
      </c>
      <c r="E71" s="3">
        <v>0</v>
      </c>
      <c r="F71" s="3">
        <v>0</v>
      </c>
      <c r="G71" s="3">
        <v>0</v>
      </c>
      <c r="H71" s="3">
        <v>0</v>
      </c>
      <c r="I71" s="3">
        <v>1</v>
      </c>
      <c r="J71" s="3">
        <v>1</v>
      </c>
      <c r="K71" s="3">
        <v>67</v>
      </c>
      <c r="L71" s="3">
        <f t="shared" si="2"/>
        <v>3</v>
      </c>
    </row>
    <row r="72" spans="2:12" ht="19.5" customHeight="1" x14ac:dyDescent="0.35">
      <c r="B72" s="3">
        <v>0</v>
      </c>
      <c r="C72" s="3">
        <v>0</v>
      </c>
      <c r="D72" s="3">
        <v>1</v>
      </c>
      <c r="E72" s="3">
        <v>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3">
        <v>69</v>
      </c>
      <c r="L72" s="3">
        <f t="shared" si="2"/>
        <v>3</v>
      </c>
    </row>
    <row r="73" spans="2:12" ht="19.5" customHeight="1" x14ac:dyDescent="0.35">
      <c r="B73" s="3">
        <v>0</v>
      </c>
      <c r="C73" s="3">
        <v>0</v>
      </c>
      <c r="D73" s="3">
        <v>1</v>
      </c>
      <c r="E73" s="3">
        <v>0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3">
        <v>70</v>
      </c>
      <c r="L73" s="3">
        <f t="shared" si="2"/>
        <v>3</v>
      </c>
    </row>
    <row r="74" spans="2:12" ht="19.5" customHeight="1" x14ac:dyDescent="0.35">
      <c r="B74" s="3">
        <v>0</v>
      </c>
      <c r="C74" s="3">
        <v>0</v>
      </c>
      <c r="D74" s="3">
        <v>1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1</v>
      </c>
      <c r="K74" s="3">
        <v>73</v>
      </c>
      <c r="L74" s="3">
        <f t="shared" si="2"/>
        <v>3</v>
      </c>
    </row>
    <row r="75" spans="2:12" ht="19.5" customHeight="1" x14ac:dyDescent="0.35">
      <c r="B75" s="3">
        <v>0</v>
      </c>
      <c r="C75" s="3">
        <v>0</v>
      </c>
      <c r="D75" s="3">
        <v>1</v>
      </c>
      <c r="E75" s="3">
        <v>0</v>
      </c>
      <c r="F75" s="3">
        <v>0</v>
      </c>
      <c r="G75" s="3">
        <v>1</v>
      </c>
      <c r="H75" s="3">
        <v>0</v>
      </c>
      <c r="I75" s="3">
        <v>1</v>
      </c>
      <c r="J75" s="3">
        <v>0</v>
      </c>
      <c r="K75" s="3">
        <v>74</v>
      </c>
      <c r="L75" s="3">
        <f t="shared" si="2"/>
        <v>3</v>
      </c>
    </row>
    <row r="76" spans="2:12" ht="19.5" customHeight="1" x14ac:dyDescent="0.35">
      <c r="B76" s="3">
        <v>0</v>
      </c>
      <c r="C76" s="3">
        <v>0</v>
      </c>
      <c r="D76" s="3">
        <v>1</v>
      </c>
      <c r="E76" s="3">
        <v>0</v>
      </c>
      <c r="F76" s="3">
        <v>0</v>
      </c>
      <c r="G76" s="3">
        <v>1</v>
      </c>
      <c r="H76" s="3">
        <v>1</v>
      </c>
      <c r="I76" s="3">
        <v>0</v>
      </c>
      <c r="J76" s="3">
        <v>0</v>
      </c>
      <c r="K76" s="3">
        <v>76</v>
      </c>
      <c r="L76" s="3">
        <f t="shared" si="2"/>
        <v>3</v>
      </c>
    </row>
    <row r="77" spans="2:12" ht="19.5" customHeight="1" x14ac:dyDescent="0.35">
      <c r="B77" s="3">
        <v>0</v>
      </c>
      <c r="C77" s="3">
        <v>0</v>
      </c>
      <c r="D77" s="3">
        <v>1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1</v>
      </c>
      <c r="K77" s="3">
        <v>81</v>
      </c>
      <c r="L77" s="3">
        <f t="shared" si="2"/>
        <v>3</v>
      </c>
    </row>
    <row r="78" spans="2:12" ht="19.5" customHeight="1" x14ac:dyDescent="0.35">
      <c r="B78" s="3">
        <v>0</v>
      </c>
      <c r="C78" s="3">
        <v>0</v>
      </c>
      <c r="D78" s="3">
        <v>1</v>
      </c>
      <c r="E78" s="3">
        <v>0</v>
      </c>
      <c r="F78" s="3">
        <v>1</v>
      </c>
      <c r="G78" s="3">
        <v>0</v>
      </c>
      <c r="H78" s="3">
        <v>0</v>
      </c>
      <c r="I78" s="3">
        <v>1</v>
      </c>
      <c r="J78" s="3">
        <v>0</v>
      </c>
      <c r="K78" s="3">
        <v>82</v>
      </c>
      <c r="L78" s="3">
        <f t="shared" si="2"/>
        <v>3</v>
      </c>
    </row>
    <row r="79" spans="2:12" ht="19.5" customHeight="1" x14ac:dyDescent="0.35">
      <c r="B79" s="3">
        <v>0</v>
      </c>
      <c r="C79" s="3">
        <v>0</v>
      </c>
      <c r="D79" s="3">
        <v>1</v>
      </c>
      <c r="E79" s="3">
        <v>0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v>84</v>
      </c>
      <c r="L79" s="3">
        <f t="shared" si="2"/>
        <v>3</v>
      </c>
    </row>
    <row r="80" spans="2:12" ht="19.5" customHeight="1" x14ac:dyDescent="0.35">
      <c r="B80" s="3">
        <v>0</v>
      </c>
      <c r="C80" s="3">
        <v>0</v>
      </c>
      <c r="D80" s="3">
        <v>1</v>
      </c>
      <c r="E80" s="3">
        <v>0</v>
      </c>
      <c r="F80" s="3">
        <v>1</v>
      </c>
      <c r="G80" s="3">
        <v>1</v>
      </c>
      <c r="H80" s="3">
        <v>0</v>
      </c>
      <c r="I80" s="3">
        <v>0</v>
      </c>
      <c r="J80" s="3">
        <v>0</v>
      </c>
      <c r="K80" s="3">
        <v>88</v>
      </c>
      <c r="L80" s="3">
        <f t="shared" si="2"/>
        <v>3</v>
      </c>
    </row>
    <row r="81" spans="2:12" ht="19.5" customHeight="1" x14ac:dyDescent="0.35">
      <c r="B81" s="3">
        <v>0</v>
      </c>
      <c r="C81" s="3">
        <v>0</v>
      </c>
      <c r="D81" s="3">
        <v>1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1</v>
      </c>
      <c r="K81" s="3">
        <v>97</v>
      </c>
      <c r="L81" s="3">
        <f t="shared" si="2"/>
        <v>3</v>
      </c>
    </row>
    <row r="82" spans="2:12" ht="19.5" customHeight="1" x14ac:dyDescent="0.35">
      <c r="B82" s="3">
        <v>0</v>
      </c>
      <c r="C82" s="3">
        <v>0</v>
      </c>
      <c r="D82" s="3">
        <v>1</v>
      </c>
      <c r="E82" s="3">
        <v>1</v>
      </c>
      <c r="F82" s="3">
        <v>0</v>
      </c>
      <c r="G82" s="3">
        <v>0</v>
      </c>
      <c r="H82" s="3">
        <v>0</v>
      </c>
      <c r="I82" s="3">
        <v>1</v>
      </c>
      <c r="J82" s="3">
        <v>0</v>
      </c>
      <c r="K82" s="3">
        <v>98</v>
      </c>
      <c r="L82" s="3">
        <f t="shared" si="2"/>
        <v>3</v>
      </c>
    </row>
    <row r="83" spans="2:12" ht="19.5" customHeight="1" x14ac:dyDescent="0.35">
      <c r="B83" s="3">
        <v>0</v>
      </c>
      <c r="C83" s="3">
        <v>0</v>
      </c>
      <c r="D83" s="3">
        <v>1</v>
      </c>
      <c r="E83" s="3">
        <v>1</v>
      </c>
      <c r="F83" s="3">
        <v>0</v>
      </c>
      <c r="G83" s="3">
        <v>0</v>
      </c>
      <c r="H83" s="3">
        <v>1</v>
      </c>
      <c r="I83" s="3">
        <v>0</v>
      </c>
      <c r="J83" s="3">
        <v>0</v>
      </c>
      <c r="K83" s="3">
        <v>100</v>
      </c>
      <c r="L83" s="3">
        <f t="shared" si="2"/>
        <v>3</v>
      </c>
    </row>
    <row r="84" spans="2:12" ht="19.5" customHeight="1" x14ac:dyDescent="0.35">
      <c r="B84" s="3">
        <v>0</v>
      </c>
      <c r="C84" s="3">
        <v>0</v>
      </c>
      <c r="D84" s="3">
        <v>1</v>
      </c>
      <c r="E84" s="3">
        <v>1</v>
      </c>
      <c r="F84" s="3">
        <v>0</v>
      </c>
      <c r="G84" s="3">
        <v>1</v>
      </c>
      <c r="H84" s="3">
        <v>0</v>
      </c>
      <c r="I84" s="3">
        <v>0</v>
      </c>
      <c r="J84" s="3">
        <v>0</v>
      </c>
      <c r="K84" s="3">
        <v>104</v>
      </c>
      <c r="L84" s="3">
        <f t="shared" si="2"/>
        <v>3</v>
      </c>
    </row>
    <row r="85" spans="2:12" ht="19.5" customHeight="1" x14ac:dyDescent="0.35">
      <c r="B85" s="3">
        <v>0</v>
      </c>
      <c r="C85" s="3">
        <v>0</v>
      </c>
      <c r="D85" s="3">
        <v>1</v>
      </c>
      <c r="E85" s="3">
        <v>1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112</v>
      </c>
      <c r="L85" s="3">
        <f t="shared" si="2"/>
        <v>3</v>
      </c>
    </row>
    <row r="86" spans="2:12" ht="19.5" customHeight="1" x14ac:dyDescent="0.35">
      <c r="B86" s="3">
        <v>0</v>
      </c>
      <c r="C86" s="3">
        <v>1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1</v>
      </c>
      <c r="J86" s="3">
        <v>1</v>
      </c>
      <c r="K86" s="3">
        <v>131</v>
      </c>
      <c r="L86" s="3">
        <f t="shared" si="2"/>
        <v>3</v>
      </c>
    </row>
    <row r="87" spans="2:12" ht="19.5" customHeight="1" x14ac:dyDescent="0.35">
      <c r="B87" s="3">
        <v>0</v>
      </c>
      <c r="C87" s="3">
        <v>1</v>
      </c>
      <c r="D87" s="3">
        <v>0</v>
      </c>
      <c r="E87" s="3">
        <v>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3">
        <v>133</v>
      </c>
      <c r="L87" s="3">
        <f t="shared" si="2"/>
        <v>3</v>
      </c>
    </row>
    <row r="88" spans="2:12" ht="19.5" customHeight="1" x14ac:dyDescent="0.35">
      <c r="B88" s="3">
        <v>0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1</v>
      </c>
      <c r="I88" s="3">
        <v>1</v>
      </c>
      <c r="J88" s="3">
        <v>0</v>
      </c>
      <c r="K88" s="3">
        <v>134</v>
      </c>
      <c r="L88" s="3">
        <f t="shared" si="2"/>
        <v>3</v>
      </c>
    </row>
    <row r="89" spans="2:12" ht="19.5" customHeight="1" x14ac:dyDescent="0.35">
      <c r="B89" s="3">
        <v>0</v>
      </c>
      <c r="C89" s="3">
        <v>1</v>
      </c>
      <c r="D89" s="3">
        <v>0</v>
      </c>
      <c r="E89" s="3">
        <v>0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137</v>
      </c>
      <c r="L89" s="3">
        <f t="shared" si="2"/>
        <v>3</v>
      </c>
    </row>
    <row r="90" spans="2:12" ht="19.5" customHeight="1" x14ac:dyDescent="0.35">
      <c r="B90" s="3">
        <v>0</v>
      </c>
      <c r="C90" s="3">
        <v>1</v>
      </c>
      <c r="D90" s="3">
        <v>0</v>
      </c>
      <c r="E90" s="3">
        <v>0</v>
      </c>
      <c r="F90" s="3">
        <v>0</v>
      </c>
      <c r="G90" s="3">
        <v>1</v>
      </c>
      <c r="H90" s="3">
        <v>0</v>
      </c>
      <c r="I90" s="3">
        <v>1</v>
      </c>
      <c r="J90" s="3">
        <v>0</v>
      </c>
      <c r="K90" s="3">
        <v>138</v>
      </c>
      <c r="L90" s="3">
        <f t="shared" si="2"/>
        <v>3</v>
      </c>
    </row>
    <row r="91" spans="2:12" ht="19.5" customHeight="1" x14ac:dyDescent="0.35">
      <c r="B91" s="3">
        <v>0</v>
      </c>
      <c r="C91" s="3">
        <v>1</v>
      </c>
      <c r="D91" s="3">
        <v>0</v>
      </c>
      <c r="E91" s="3">
        <v>0</v>
      </c>
      <c r="F91" s="3">
        <v>0</v>
      </c>
      <c r="G91" s="3">
        <v>1</v>
      </c>
      <c r="H91" s="3">
        <v>1</v>
      </c>
      <c r="I91" s="3">
        <v>0</v>
      </c>
      <c r="J91" s="3">
        <v>0</v>
      </c>
      <c r="K91" s="3">
        <v>140</v>
      </c>
      <c r="L91" s="3">
        <f t="shared" si="2"/>
        <v>3</v>
      </c>
    </row>
    <row r="92" spans="2:12" ht="19.5" customHeight="1" x14ac:dyDescent="0.35">
      <c r="B92" s="3">
        <v>0</v>
      </c>
      <c r="C92" s="3">
        <v>1</v>
      </c>
      <c r="D92" s="3">
        <v>0</v>
      </c>
      <c r="E92" s="3">
        <v>0</v>
      </c>
      <c r="F92" s="3">
        <v>1</v>
      </c>
      <c r="G92" s="3">
        <v>0</v>
      </c>
      <c r="H92" s="3">
        <v>0</v>
      </c>
      <c r="I92" s="3">
        <v>0</v>
      </c>
      <c r="J92" s="3">
        <v>1</v>
      </c>
      <c r="K92" s="3">
        <v>145</v>
      </c>
      <c r="L92" s="3">
        <f t="shared" si="2"/>
        <v>3</v>
      </c>
    </row>
    <row r="93" spans="2:12" ht="19.5" customHeight="1" x14ac:dyDescent="0.35">
      <c r="B93" s="3">
        <v>0</v>
      </c>
      <c r="C93" s="3">
        <v>1</v>
      </c>
      <c r="D93" s="3">
        <v>0</v>
      </c>
      <c r="E93" s="3">
        <v>0</v>
      </c>
      <c r="F93" s="3">
        <v>1</v>
      </c>
      <c r="G93" s="3">
        <v>0</v>
      </c>
      <c r="H93" s="3">
        <v>0</v>
      </c>
      <c r="I93" s="3">
        <v>1</v>
      </c>
      <c r="J93" s="3">
        <v>0</v>
      </c>
      <c r="K93" s="3">
        <v>146</v>
      </c>
      <c r="L93" s="3">
        <f t="shared" si="2"/>
        <v>3</v>
      </c>
    </row>
    <row r="94" spans="2:12" ht="19.5" customHeight="1" x14ac:dyDescent="0.35">
      <c r="B94" s="3"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0</v>
      </c>
      <c r="J94" s="3">
        <v>0</v>
      </c>
      <c r="K94" s="3">
        <v>148</v>
      </c>
      <c r="L94" s="3">
        <f t="shared" si="2"/>
        <v>3</v>
      </c>
    </row>
    <row r="95" spans="2:12" ht="19.5" customHeight="1" x14ac:dyDescent="0.35">
      <c r="B95" s="3">
        <v>0</v>
      </c>
      <c r="C95" s="3">
        <v>1</v>
      </c>
      <c r="D95" s="3">
        <v>0</v>
      </c>
      <c r="E95" s="3">
        <v>0</v>
      </c>
      <c r="F95" s="3">
        <v>1</v>
      </c>
      <c r="G95" s="3">
        <v>1</v>
      </c>
      <c r="H95" s="3">
        <v>0</v>
      </c>
      <c r="I95" s="3">
        <v>0</v>
      </c>
      <c r="J95" s="3">
        <v>0</v>
      </c>
      <c r="K95" s="3">
        <v>152</v>
      </c>
      <c r="L95" s="3">
        <f t="shared" si="2"/>
        <v>3</v>
      </c>
    </row>
    <row r="96" spans="2:12" ht="19.5" customHeight="1" x14ac:dyDescent="0.35">
      <c r="B96" s="3">
        <v>0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1</v>
      </c>
      <c r="K96" s="3">
        <v>161</v>
      </c>
      <c r="L96" s="3">
        <f t="shared" si="2"/>
        <v>3</v>
      </c>
    </row>
    <row r="97" spans="2:12" ht="19.5" customHeight="1" x14ac:dyDescent="0.35">
      <c r="B97" s="3">
        <v>0</v>
      </c>
      <c r="C97" s="3">
        <v>1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1</v>
      </c>
      <c r="J97" s="3">
        <v>0</v>
      </c>
      <c r="K97" s="3">
        <v>162</v>
      </c>
      <c r="L97" s="3">
        <f t="shared" si="2"/>
        <v>3</v>
      </c>
    </row>
    <row r="98" spans="2:12" ht="19.5" customHeight="1" x14ac:dyDescent="0.35"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0</v>
      </c>
      <c r="H98" s="3">
        <v>1</v>
      </c>
      <c r="I98" s="3">
        <v>0</v>
      </c>
      <c r="J98" s="3">
        <v>0</v>
      </c>
      <c r="K98" s="3">
        <v>164</v>
      </c>
      <c r="L98" s="3">
        <f t="shared" si="2"/>
        <v>3</v>
      </c>
    </row>
    <row r="99" spans="2:12" ht="19.5" customHeight="1" x14ac:dyDescent="0.35">
      <c r="B99" s="3">
        <v>0</v>
      </c>
      <c r="C99" s="3">
        <v>1</v>
      </c>
      <c r="D99" s="3">
        <v>0</v>
      </c>
      <c r="E99" s="3">
        <v>1</v>
      </c>
      <c r="F99" s="3">
        <v>0</v>
      </c>
      <c r="G99" s="3">
        <v>1</v>
      </c>
      <c r="H99" s="3">
        <v>0</v>
      </c>
      <c r="I99" s="3">
        <v>0</v>
      </c>
      <c r="J99" s="3">
        <v>0</v>
      </c>
      <c r="K99" s="3">
        <v>168</v>
      </c>
      <c r="L99" s="3">
        <f t="shared" si="2"/>
        <v>3</v>
      </c>
    </row>
    <row r="100" spans="2:12" ht="19.5" customHeight="1" x14ac:dyDescent="0.35">
      <c r="B100" s="3">
        <v>0</v>
      </c>
      <c r="C100" s="3">
        <v>1</v>
      </c>
      <c r="D100" s="3">
        <v>0</v>
      </c>
      <c r="E100" s="3">
        <v>1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176</v>
      </c>
      <c r="L100" s="3">
        <f t="shared" si="2"/>
        <v>3</v>
      </c>
    </row>
    <row r="101" spans="2:12" ht="19.5" customHeight="1" x14ac:dyDescent="0.35">
      <c r="B101" s="3">
        <v>0</v>
      </c>
      <c r="C101" s="3">
        <v>1</v>
      </c>
      <c r="D101" s="3">
        <v>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</v>
      </c>
      <c r="K101" s="3">
        <v>193</v>
      </c>
      <c r="L101" s="3">
        <f t="shared" si="2"/>
        <v>3</v>
      </c>
    </row>
    <row r="102" spans="2:12" ht="19.5" customHeight="1" x14ac:dyDescent="0.35">
      <c r="B102" s="3">
        <v>0</v>
      </c>
      <c r="C102" s="3">
        <v>1</v>
      </c>
      <c r="D102" s="3">
        <v>1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  <c r="J102" s="3">
        <v>0</v>
      </c>
      <c r="K102" s="3">
        <v>194</v>
      </c>
      <c r="L102" s="3">
        <f t="shared" si="2"/>
        <v>3</v>
      </c>
    </row>
    <row r="103" spans="2:12" ht="19.5" customHeight="1" x14ac:dyDescent="0.35">
      <c r="B103" s="3">
        <v>0</v>
      </c>
      <c r="C103" s="3">
        <v>1</v>
      </c>
      <c r="D103" s="3">
        <v>1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196</v>
      </c>
      <c r="L103" s="3">
        <f t="shared" si="2"/>
        <v>3</v>
      </c>
    </row>
    <row r="104" spans="2:12" ht="19.5" customHeight="1" x14ac:dyDescent="0.35"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200</v>
      </c>
      <c r="L104" s="3">
        <f t="shared" si="2"/>
        <v>3</v>
      </c>
    </row>
    <row r="105" spans="2:12" ht="19.5" customHeight="1" x14ac:dyDescent="0.35">
      <c r="B105" s="3">
        <v>0</v>
      </c>
      <c r="C105" s="3">
        <v>1</v>
      </c>
      <c r="D105" s="3">
        <v>1</v>
      </c>
      <c r="E105" s="3">
        <v>0</v>
      </c>
      <c r="F105" s="3">
        <v>1</v>
      </c>
      <c r="G105" s="3">
        <v>0</v>
      </c>
      <c r="H105" s="3">
        <v>0</v>
      </c>
      <c r="I105" s="3">
        <v>0</v>
      </c>
      <c r="J105" s="3">
        <v>0</v>
      </c>
      <c r="K105" s="3">
        <v>208</v>
      </c>
      <c r="L105" s="3">
        <f t="shared" si="2"/>
        <v>3</v>
      </c>
    </row>
    <row r="106" spans="2:12" ht="19.5" customHeight="1" x14ac:dyDescent="0.35">
      <c r="B106" s="3">
        <v>0</v>
      </c>
      <c r="C106" s="3">
        <v>1</v>
      </c>
      <c r="D106" s="3">
        <v>1</v>
      </c>
      <c r="E106" s="3">
        <v>1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224</v>
      </c>
      <c r="L106" s="3">
        <f t="shared" si="2"/>
        <v>3</v>
      </c>
    </row>
    <row r="107" spans="2:12" ht="19.5" customHeight="1" x14ac:dyDescent="0.35">
      <c r="B107" s="3">
        <v>1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1</v>
      </c>
      <c r="J107" s="3">
        <v>1</v>
      </c>
      <c r="K107" s="3">
        <v>259</v>
      </c>
      <c r="L107" s="3">
        <f t="shared" si="2"/>
        <v>3</v>
      </c>
    </row>
    <row r="108" spans="2:12" ht="19.5" customHeight="1" x14ac:dyDescent="0.35">
      <c r="B108" s="3">
        <v>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3">
        <v>261</v>
      </c>
      <c r="L108" s="3">
        <f t="shared" si="2"/>
        <v>3</v>
      </c>
    </row>
    <row r="109" spans="2:12" ht="19.5" customHeight="1" x14ac:dyDescent="0.35">
      <c r="B109" s="3">
        <v>1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1</v>
      </c>
      <c r="J109" s="3">
        <v>0</v>
      </c>
      <c r="K109" s="3">
        <v>262</v>
      </c>
      <c r="L109" s="3">
        <f t="shared" si="2"/>
        <v>3</v>
      </c>
    </row>
    <row r="110" spans="2:12" ht="19.5" customHeight="1" x14ac:dyDescent="0.35">
      <c r="B110" s="3">
        <v>1</v>
      </c>
      <c r="C110" s="3">
        <v>0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0</v>
      </c>
      <c r="J110" s="3">
        <v>1</v>
      </c>
      <c r="K110" s="3">
        <v>265</v>
      </c>
      <c r="L110" s="3">
        <f t="shared" si="2"/>
        <v>3</v>
      </c>
    </row>
    <row r="111" spans="2:12" ht="19.5" customHeight="1" x14ac:dyDescent="0.35">
      <c r="B111" s="3">
        <v>1</v>
      </c>
      <c r="C111" s="3">
        <v>0</v>
      </c>
      <c r="D111" s="3">
        <v>0</v>
      </c>
      <c r="E111" s="3">
        <v>0</v>
      </c>
      <c r="F111" s="3">
        <v>0</v>
      </c>
      <c r="G111" s="3">
        <v>1</v>
      </c>
      <c r="H111" s="3">
        <v>0</v>
      </c>
      <c r="I111" s="3">
        <v>1</v>
      </c>
      <c r="J111" s="3">
        <v>0</v>
      </c>
      <c r="K111" s="3">
        <v>266</v>
      </c>
      <c r="L111" s="3">
        <f t="shared" si="2"/>
        <v>3</v>
      </c>
    </row>
    <row r="112" spans="2:12" ht="19.5" customHeight="1" x14ac:dyDescent="0.35">
      <c r="B112" s="3">
        <v>1</v>
      </c>
      <c r="C112" s="3">
        <v>0</v>
      </c>
      <c r="D112" s="3">
        <v>0</v>
      </c>
      <c r="E112" s="3">
        <v>0</v>
      </c>
      <c r="F112" s="3">
        <v>0</v>
      </c>
      <c r="G112" s="3">
        <v>1</v>
      </c>
      <c r="H112" s="3">
        <v>1</v>
      </c>
      <c r="I112" s="3">
        <v>0</v>
      </c>
      <c r="J112" s="3">
        <v>0</v>
      </c>
      <c r="K112" s="3">
        <v>268</v>
      </c>
      <c r="L112" s="3">
        <f t="shared" si="2"/>
        <v>3</v>
      </c>
    </row>
    <row r="113" spans="2:12" ht="19.5" customHeight="1" x14ac:dyDescent="0.35">
      <c r="B113" s="3">
        <v>1</v>
      </c>
      <c r="C113" s="3">
        <v>0</v>
      </c>
      <c r="D113" s="3">
        <v>0</v>
      </c>
      <c r="E113" s="3">
        <v>0</v>
      </c>
      <c r="F113" s="3">
        <v>1</v>
      </c>
      <c r="G113" s="3">
        <v>0</v>
      </c>
      <c r="H113" s="3">
        <v>0</v>
      </c>
      <c r="I113" s="3">
        <v>0</v>
      </c>
      <c r="J113" s="3">
        <v>1</v>
      </c>
      <c r="K113" s="3">
        <v>273</v>
      </c>
      <c r="L113" s="3">
        <f t="shared" si="2"/>
        <v>3</v>
      </c>
    </row>
    <row r="114" spans="2:12" ht="19.5" customHeight="1" x14ac:dyDescent="0.35">
      <c r="B114" s="3">
        <v>1</v>
      </c>
      <c r="C114" s="3">
        <v>0</v>
      </c>
      <c r="D114" s="3">
        <v>0</v>
      </c>
      <c r="E114" s="3">
        <v>0</v>
      </c>
      <c r="F114" s="3">
        <v>1</v>
      </c>
      <c r="G114" s="3">
        <v>0</v>
      </c>
      <c r="H114" s="3">
        <v>0</v>
      </c>
      <c r="I114" s="3">
        <v>1</v>
      </c>
      <c r="J114" s="3">
        <v>0</v>
      </c>
      <c r="K114" s="3">
        <v>274</v>
      </c>
      <c r="L114" s="3">
        <f t="shared" si="2"/>
        <v>3</v>
      </c>
    </row>
    <row r="115" spans="2:12" ht="19.5" customHeight="1" x14ac:dyDescent="0.35">
      <c r="B115" s="3">
        <v>1</v>
      </c>
      <c r="C115" s="3">
        <v>0</v>
      </c>
      <c r="D115" s="3">
        <v>0</v>
      </c>
      <c r="E115" s="3">
        <v>0</v>
      </c>
      <c r="F115" s="3">
        <v>1</v>
      </c>
      <c r="G115" s="3">
        <v>0</v>
      </c>
      <c r="H115" s="3">
        <v>1</v>
      </c>
      <c r="I115" s="3">
        <v>0</v>
      </c>
      <c r="J115" s="3">
        <v>0</v>
      </c>
      <c r="K115" s="3">
        <v>276</v>
      </c>
      <c r="L115" s="3">
        <f t="shared" si="2"/>
        <v>3</v>
      </c>
    </row>
    <row r="116" spans="2:12" ht="19.5" customHeight="1" x14ac:dyDescent="0.35">
      <c r="B116" s="3">
        <v>1</v>
      </c>
      <c r="C116" s="3">
        <v>0</v>
      </c>
      <c r="D116" s="3">
        <v>0</v>
      </c>
      <c r="E116" s="3">
        <v>0</v>
      </c>
      <c r="F116" s="3">
        <v>1</v>
      </c>
      <c r="G116" s="3">
        <v>1</v>
      </c>
      <c r="H116" s="3">
        <v>0</v>
      </c>
      <c r="I116" s="3">
        <v>0</v>
      </c>
      <c r="J116" s="3">
        <v>0</v>
      </c>
      <c r="K116" s="3">
        <v>280</v>
      </c>
      <c r="L116" s="3">
        <f t="shared" si="2"/>
        <v>3</v>
      </c>
    </row>
    <row r="117" spans="2:12" ht="19.5" customHeight="1" x14ac:dyDescent="0.35">
      <c r="B117" s="3">
        <v>1</v>
      </c>
      <c r="C117" s="3">
        <v>0</v>
      </c>
      <c r="D117" s="3">
        <v>0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289</v>
      </c>
      <c r="L117" s="3">
        <f t="shared" si="2"/>
        <v>3</v>
      </c>
    </row>
    <row r="118" spans="2:12" ht="19.5" customHeight="1" x14ac:dyDescent="0.35">
      <c r="B118" s="3">
        <v>1</v>
      </c>
      <c r="C118" s="3">
        <v>0</v>
      </c>
      <c r="D118" s="3">
        <v>0</v>
      </c>
      <c r="E118" s="3">
        <v>1</v>
      </c>
      <c r="F118" s="3">
        <v>0</v>
      </c>
      <c r="G118" s="3">
        <v>0</v>
      </c>
      <c r="H118" s="3">
        <v>0</v>
      </c>
      <c r="I118" s="3">
        <v>1</v>
      </c>
      <c r="J118" s="3">
        <v>0</v>
      </c>
      <c r="K118" s="3">
        <v>290</v>
      </c>
      <c r="L118" s="3">
        <f t="shared" si="2"/>
        <v>3</v>
      </c>
    </row>
    <row r="119" spans="2:12" ht="19.5" customHeight="1" x14ac:dyDescent="0.35">
      <c r="B119" s="3">
        <v>1</v>
      </c>
      <c r="C119" s="3">
        <v>0</v>
      </c>
      <c r="D119" s="3">
        <v>0</v>
      </c>
      <c r="E119" s="3">
        <v>1</v>
      </c>
      <c r="F119" s="3">
        <v>0</v>
      </c>
      <c r="G119" s="3">
        <v>0</v>
      </c>
      <c r="H119" s="3">
        <v>1</v>
      </c>
      <c r="I119" s="3">
        <v>0</v>
      </c>
      <c r="J119" s="3">
        <v>0</v>
      </c>
      <c r="K119" s="3">
        <v>292</v>
      </c>
      <c r="L119" s="3">
        <f t="shared" si="2"/>
        <v>3</v>
      </c>
    </row>
    <row r="120" spans="2:12" ht="19.5" customHeight="1" x14ac:dyDescent="0.35">
      <c r="B120" s="3">
        <v>1</v>
      </c>
      <c r="C120" s="3">
        <v>0</v>
      </c>
      <c r="D120" s="3">
        <v>0</v>
      </c>
      <c r="E120" s="3">
        <v>1</v>
      </c>
      <c r="F120" s="3">
        <v>0</v>
      </c>
      <c r="G120" s="3">
        <v>1</v>
      </c>
      <c r="H120" s="3">
        <v>0</v>
      </c>
      <c r="I120" s="3">
        <v>0</v>
      </c>
      <c r="J120" s="3">
        <v>0</v>
      </c>
      <c r="K120" s="3">
        <v>296</v>
      </c>
      <c r="L120" s="3">
        <f t="shared" si="2"/>
        <v>3</v>
      </c>
    </row>
    <row r="121" spans="2:12" ht="19.5" customHeight="1" x14ac:dyDescent="0.35">
      <c r="B121" s="3">
        <v>1</v>
      </c>
      <c r="C121" s="3">
        <v>0</v>
      </c>
      <c r="D121" s="3">
        <v>0</v>
      </c>
      <c r="E121" s="3">
        <v>1</v>
      </c>
      <c r="F121" s="3">
        <v>1</v>
      </c>
      <c r="G121" s="3">
        <v>0</v>
      </c>
      <c r="H121" s="3">
        <v>0</v>
      </c>
      <c r="I121" s="3">
        <v>0</v>
      </c>
      <c r="J121" s="3">
        <v>0</v>
      </c>
      <c r="K121" s="3">
        <v>304</v>
      </c>
      <c r="L121" s="3">
        <f t="shared" si="2"/>
        <v>3</v>
      </c>
    </row>
    <row r="122" spans="2:12" ht="19.5" customHeight="1" x14ac:dyDescent="0.35">
      <c r="B122" s="3">
        <v>1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321</v>
      </c>
      <c r="L122" s="3">
        <f t="shared" si="2"/>
        <v>3</v>
      </c>
    </row>
    <row r="123" spans="2:12" ht="19.5" customHeight="1" x14ac:dyDescent="0.35">
      <c r="B123" s="3">
        <v>1</v>
      </c>
      <c r="C123" s="3">
        <v>0</v>
      </c>
      <c r="D123" s="3">
        <v>1</v>
      </c>
      <c r="E123" s="3">
        <v>0</v>
      </c>
      <c r="F123" s="3">
        <v>0</v>
      </c>
      <c r="G123" s="3">
        <v>0</v>
      </c>
      <c r="H123" s="3">
        <v>0</v>
      </c>
      <c r="I123" s="3">
        <v>1</v>
      </c>
      <c r="J123" s="3">
        <v>0</v>
      </c>
      <c r="K123" s="3">
        <v>322</v>
      </c>
      <c r="L123" s="3">
        <f t="shared" si="2"/>
        <v>3</v>
      </c>
    </row>
    <row r="124" spans="2:12" ht="19.5" customHeight="1" x14ac:dyDescent="0.35">
      <c r="B124" s="3">
        <v>1</v>
      </c>
      <c r="C124" s="3">
        <v>0</v>
      </c>
      <c r="D124" s="3">
        <v>1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v>324</v>
      </c>
      <c r="L124" s="3">
        <f t="shared" si="2"/>
        <v>3</v>
      </c>
    </row>
    <row r="125" spans="2:12" ht="19.5" customHeight="1" x14ac:dyDescent="0.35">
      <c r="B125" s="3">
        <v>1</v>
      </c>
      <c r="C125" s="3">
        <v>0</v>
      </c>
      <c r="D125" s="3">
        <v>1</v>
      </c>
      <c r="E125" s="3">
        <v>0</v>
      </c>
      <c r="F125" s="3">
        <v>0</v>
      </c>
      <c r="G125" s="3">
        <v>1</v>
      </c>
      <c r="H125" s="3">
        <v>0</v>
      </c>
      <c r="I125" s="3">
        <v>0</v>
      </c>
      <c r="J125" s="3">
        <v>0</v>
      </c>
      <c r="K125" s="3">
        <v>328</v>
      </c>
      <c r="L125" s="3">
        <f t="shared" si="2"/>
        <v>3</v>
      </c>
    </row>
    <row r="126" spans="2:12" ht="19.5" customHeight="1" x14ac:dyDescent="0.35">
      <c r="B126" s="3">
        <v>1</v>
      </c>
      <c r="C126" s="3">
        <v>0</v>
      </c>
      <c r="D126" s="3">
        <v>1</v>
      </c>
      <c r="E126" s="3">
        <v>0</v>
      </c>
      <c r="F126" s="3">
        <v>1</v>
      </c>
      <c r="G126" s="3">
        <v>0</v>
      </c>
      <c r="H126" s="3">
        <v>0</v>
      </c>
      <c r="I126" s="3">
        <v>0</v>
      </c>
      <c r="J126" s="3">
        <v>0</v>
      </c>
      <c r="K126" s="3">
        <v>336</v>
      </c>
      <c r="L126" s="3">
        <f t="shared" si="2"/>
        <v>3</v>
      </c>
    </row>
    <row r="127" spans="2:12" ht="19.5" customHeight="1" x14ac:dyDescent="0.35">
      <c r="B127" s="3">
        <v>1</v>
      </c>
      <c r="C127" s="3">
        <v>0</v>
      </c>
      <c r="D127" s="3">
        <v>1</v>
      </c>
      <c r="E127" s="3">
        <v>1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352</v>
      </c>
      <c r="L127" s="3">
        <f t="shared" si="2"/>
        <v>3</v>
      </c>
    </row>
    <row r="128" spans="2:12" ht="19.5" customHeight="1" x14ac:dyDescent="0.35">
      <c r="B128" s="3">
        <v>1</v>
      </c>
      <c r="C128" s="3">
        <v>1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385</v>
      </c>
      <c r="L128" s="3">
        <f t="shared" si="2"/>
        <v>3</v>
      </c>
    </row>
    <row r="129" spans="2:13" ht="19.5" customHeight="1" x14ac:dyDescent="0.35">
      <c r="B129" s="3">
        <v>1</v>
      </c>
      <c r="C129" s="3">
        <v>1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386</v>
      </c>
      <c r="L129" s="3">
        <f t="shared" si="2"/>
        <v>3</v>
      </c>
    </row>
    <row r="130" spans="2:13" ht="19.5" customHeight="1" x14ac:dyDescent="0.35">
      <c r="B130" s="3">
        <v>1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1</v>
      </c>
      <c r="I130" s="3">
        <v>0</v>
      </c>
      <c r="J130" s="3">
        <v>0</v>
      </c>
      <c r="K130" s="3">
        <v>388</v>
      </c>
      <c r="L130" s="3">
        <f t="shared" si="2"/>
        <v>3</v>
      </c>
    </row>
    <row r="131" spans="2:13" ht="19.5" customHeight="1" x14ac:dyDescent="0.35">
      <c r="B131" s="3">
        <v>1</v>
      </c>
      <c r="C131" s="3">
        <v>1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0</v>
      </c>
      <c r="J131" s="3">
        <v>0</v>
      </c>
      <c r="K131" s="3">
        <v>392</v>
      </c>
      <c r="L131" s="3">
        <f t="shared" si="2"/>
        <v>3</v>
      </c>
    </row>
    <row r="132" spans="2:13" ht="19.5" customHeight="1" x14ac:dyDescent="0.35">
      <c r="B132" s="3">
        <v>1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400</v>
      </c>
      <c r="L132" s="3">
        <f t="shared" si="2"/>
        <v>3</v>
      </c>
    </row>
    <row r="133" spans="2:13" ht="19.5" customHeight="1" x14ac:dyDescent="0.35">
      <c r="B133" s="3">
        <v>1</v>
      </c>
      <c r="C133" s="3">
        <v>1</v>
      </c>
      <c r="D133" s="3">
        <v>0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416</v>
      </c>
      <c r="L133" s="3">
        <f t="shared" ref="L133:L196" si="3">SUM(B133:J133)</f>
        <v>3</v>
      </c>
    </row>
    <row r="134" spans="2:13" ht="19.5" customHeight="1" x14ac:dyDescent="0.35">
      <c r="B134" s="3">
        <v>1</v>
      </c>
      <c r="C134" s="3">
        <v>1</v>
      </c>
      <c r="D134" s="3">
        <v>1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448</v>
      </c>
      <c r="L134" s="3">
        <f t="shared" si="3"/>
        <v>3</v>
      </c>
    </row>
    <row r="135" spans="2:13" ht="19.5" customHeight="1" x14ac:dyDescent="0.35"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  <c r="H135" s="3">
        <v>1</v>
      </c>
      <c r="I135" s="3">
        <v>1</v>
      </c>
      <c r="J135" s="3">
        <v>1</v>
      </c>
      <c r="K135" s="3">
        <v>15</v>
      </c>
      <c r="L135" s="3">
        <f t="shared" si="3"/>
        <v>4</v>
      </c>
      <c r="M135" s="3">
        <f>SUM(L135:L260)</f>
        <v>504</v>
      </c>
    </row>
    <row r="136" spans="2:13" ht="19.5" customHeight="1" x14ac:dyDescent="0.35">
      <c r="B136" s="3">
        <v>0</v>
      </c>
      <c r="C136" s="3">
        <v>0</v>
      </c>
      <c r="D136" s="3">
        <v>0</v>
      </c>
      <c r="E136" s="3">
        <v>0</v>
      </c>
      <c r="F136" s="3">
        <v>1</v>
      </c>
      <c r="G136" s="3">
        <v>0</v>
      </c>
      <c r="H136" s="3">
        <v>1</v>
      </c>
      <c r="I136" s="3">
        <v>1</v>
      </c>
      <c r="J136" s="3">
        <v>1</v>
      </c>
      <c r="K136" s="3">
        <v>23</v>
      </c>
      <c r="L136" s="3">
        <f t="shared" si="3"/>
        <v>4</v>
      </c>
    </row>
    <row r="137" spans="2:13" ht="19.5" customHeight="1" x14ac:dyDescent="0.35">
      <c r="B137" s="3">
        <v>0</v>
      </c>
      <c r="C137" s="3">
        <v>0</v>
      </c>
      <c r="D137" s="3">
        <v>0</v>
      </c>
      <c r="E137" s="3">
        <v>0</v>
      </c>
      <c r="F137" s="3">
        <v>1</v>
      </c>
      <c r="G137" s="3">
        <v>1</v>
      </c>
      <c r="H137" s="3">
        <v>0</v>
      </c>
      <c r="I137" s="3">
        <v>1</v>
      </c>
      <c r="J137" s="3">
        <v>1</v>
      </c>
      <c r="K137" s="3">
        <v>27</v>
      </c>
      <c r="L137" s="3">
        <f t="shared" si="3"/>
        <v>4</v>
      </c>
    </row>
    <row r="138" spans="2:13" ht="19.5" customHeight="1" x14ac:dyDescent="0.35"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</v>
      </c>
      <c r="H138" s="3">
        <v>1</v>
      </c>
      <c r="I138" s="3">
        <v>0</v>
      </c>
      <c r="J138" s="3">
        <v>1</v>
      </c>
      <c r="K138" s="3">
        <v>29</v>
      </c>
      <c r="L138" s="3">
        <f t="shared" si="3"/>
        <v>4</v>
      </c>
    </row>
    <row r="139" spans="2:13" ht="19.5" customHeight="1" x14ac:dyDescent="0.35">
      <c r="B139" s="3">
        <v>0</v>
      </c>
      <c r="C139" s="3">
        <v>0</v>
      </c>
      <c r="D139" s="3">
        <v>0</v>
      </c>
      <c r="E139" s="3">
        <v>0</v>
      </c>
      <c r="F139" s="3">
        <v>1</v>
      </c>
      <c r="G139" s="3">
        <v>1</v>
      </c>
      <c r="H139" s="3">
        <v>1</v>
      </c>
      <c r="I139" s="3">
        <v>1</v>
      </c>
      <c r="J139" s="3">
        <v>0</v>
      </c>
      <c r="K139" s="3">
        <v>30</v>
      </c>
      <c r="L139" s="3">
        <f t="shared" si="3"/>
        <v>4</v>
      </c>
    </row>
    <row r="140" spans="2:13" ht="19.5" customHeight="1" x14ac:dyDescent="0.35">
      <c r="B140" s="3">
        <v>0</v>
      </c>
      <c r="C140" s="3">
        <v>0</v>
      </c>
      <c r="D140" s="3">
        <v>0</v>
      </c>
      <c r="E140" s="3">
        <v>1</v>
      </c>
      <c r="F140" s="3">
        <v>0</v>
      </c>
      <c r="G140" s="3">
        <v>0</v>
      </c>
      <c r="H140" s="3">
        <v>1</v>
      </c>
      <c r="I140" s="3">
        <v>1</v>
      </c>
      <c r="J140" s="3">
        <v>1</v>
      </c>
      <c r="K140" s="3">
        <v>39</v>
      </c>
      <c r="L140" s="3">
        <f t="shared" si="3"/>
        <v>4</v>
      </c>
    </row>
    <row r="141" spans="2:13" ht="19.5" customHeight="1" x14ac:dyDescent="0.35">
      <c r="B141" s="3">
        <v>0</v>
      </c>
      <c r="C141" s="3">
        <v>0</v>
      </c>
      <c r="D141" s="3">
        <v>0</v>
      </c>
      <c r="E141" s="3">
        <v>1</v>
      </c>
      <c r="F141" s="3">
        <v>0</v>
      </c>
      <c r="G141" s="3">
        <v>1</v>
      </c>
      <c r="H141" s="3">
        <v>0</v>
      </c>
      <c r="I141" s="3">
        <v>1</v>
      </c>
      <c r="J141" s="3">
        <v>1</v>
      </c>
      <c r="K141" s="3">
        <v>43</v>
      </c>
      <c r="L141" s="3">
        <f t="shared" si="3"/>
        <v>4</v>
      </c>
    </row>
    <row r="142" spans="2:13" ht="19.5" customHeight="1" x14ac:dyDescent="0.35">
      <c r="B142" s="3">
        <v>0</v>
      </c>
      <c r="C142" s="3">
        <v>0</v>
      </c>
      <c r="D142" s="3">
        <v>0</v>
      </c>
      <c r="E142" s="3">
        <v>1</v>
      </c>
      <c r="F142" s="3">
        <v>0</v>
      </c>
      <c r="G142" s="3">
        <v>1</v>
      </c>
      <c r="H142" s="3">
        <v>1</v>
      </c>
      <c r="I142" s="3">
        <v>0</v>
      </c>
      <c r="J142" s="3">
        <v>1</v>
      </c>
      <c r="K142" s="3">
        <v>45</v>
      </c>
      <c r="L142" s="3">
        <f t="shared" si="3"/>
        <v>4</v>
      </c>
    </row>
    <row r="143" spans="2:13" ht="19.5" customHeight="1" x14ac:dyDescent="0.35">
      <c r="B143" s="3">
        <v>0</v>
      </c>
      <c r="C143" s="3">
        <v>0</v>
      </c>
      <c r="D143" s="3">
        <v>0</v>
      </c>
      <c r="E143" s="3">
        <v>1</v>
      </c>
      <c r="F143" s="3">
        <v>0</v>
      </c>
      <c r="G143" s="3">
        <v>1</v>
      </c>
      <c r="H143" s="3">
        <v>1</v>
      </c>
      <c r="I143" s="3">
        <v>1</v>
      </c>
      <c r="J143" s="3">
        <v>0</v>
      </c>
      <c r="K143" s="3">
        <v>46</v>
      </c>
      <c r="L143" s="3">
        <f t="shared" si="3"/>
        <v>4</v>
      </c>
    </row>
    <row r="144" spans="2:13" ht="19.5" customHeight="1" x14ac:dyDescent="0.35">
      <c r="B144" s="3">
        <v>0</v>
      </c>
      <c r="C144" s="3">
        <v>0</v>
      </c>
      <c r="D144" s="3">
        <v>0</v>
      </c>
      <c r="E144" s="3">
        <v>1</v>
      </c>
      <c r="F144" s="3">
        <v>1</v>
      </c>
      <c r="G144" s="3">
        <v>0</v>
      </c>
      <c r="H144" s="3">
        <v>0</v>
      </c>
      <c r="I144" s="3">
        <v>1</v>
      </c>
      <c r="J144" s="3">
        <v>1</v>
      </c>
      <c r="K144" s="3">
        <v>51</v>
      </c>
      <c r="L144" s="3">
        <f t="shared" si="3"/>
        <v>4</v>
      </c>
    </row>
    <row r="145" spans="2:12" ht="19.5" customHeight="1" x14ac:dyDescent="0.35">
      <c r="B145" s="3">
        <v>0</v>
      </c>
      <c r="C145" s="3">
        <v>0</v>
      </c>
      <c r="D145" s="3">
        <v>0</v>
      </c>
      <c r="E145" s="3">
        <v>1</v>
      </c>
      <c r="F145" s="3">
        <v>1</v>
      </c>
      <c r="G145" s="3">
        <v>0</v>
      </c>
      <c r="H145" s="3">
        <v>1</v>
      </c>
      <c r="I145" s="3">
        <v>0</v>
      </c>
      <c r="J145" s="3">
        <v>1</v>
      </c>
      <c r="K145" s="3">
        <v>53</v>
      </c>
      <c r="L145" s="3">
        <f t="shared" si="3"/>
        <v>4</v>
      </c>
    </row>
    <row r="146" spans="2:12" ht="19.5" customHeight="1" x14ac:dyDescent="0.35">
      <c r="B146" s="3">
        <v>0</v>
      </c>
      <c r="C146" s="3">
        <v>0</v>
      </c>
      <c r="D146" s="3">
        <v>0</v>
      </c>
      <c r="E146" s="3">
        <v>1</v>
      </c>
      <c r="F146" s="3">
        <v>1</v>
      </c>
      <c r="G146" s="3">
        <v>0</v>
      </c>
      <c r="H146" s="3">
        <v>1</v>
      </c>
      <c r="I146" s="3">
        <v>1</v>
      </c>
      <c r="J146" s="3">
        <v>0</v>
      </c>
      <c r="K146" s="3">
        <v>54</v>
      </c>
      <c r="L146" s="3">
        <f t="shared" si="3"/>
        <v>4</v>
      </c>
    </row>
    <row r="147" spans="2:12" ht="19.5" customHeight="1" x14ac:dyDescent="0.35">
      <c r="B147" s="3">
        <v>0</v>
      </c>
      <c r="C147" s="3">
        <v>0</v>
      </c>
      <c r="D147" s="3">
        <v>0</v>
      </c>
      <c r="E147" s="3">
        <v>1</v>
      </c>
      <c r="F147" s="3">
        <v>1</v>
      </c>
      <c r="G147" s="3">
        <v>1</v>
      </c>
      <c r="H147" s="3">
        <v>0</v>
      </c>
      <c r="I147" s="3">
        <v>0</v>
      </c>
      <c r="J147" s="3">
        <v>1</v>
      </c>
      <c r="K147" s="3">
        <v>57</v>
      </c>
      <c r="L147" s="3">
        <f t="shared" si="3"/>
        <v>4</v>
      </c>
    </row>
    <row r="148" spans="2:12" ht="19.5" customHeight="1" x14ac:dyDescent="0.35">
      <c r="B148" s="3">
        <v>0</v>
      </c>
      <c r="C148" s="3">
        <v>0</v>
      </c>
      <c r="D148" s="3">
        <v>0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0</v>
      </c>
      <c r="K148" s="3">
        <v>58</v>
      </c>
      <c r="L148" s="3">
        <f t="shared" si="3"/>
        <v>4</v>
      </c>
    </row>
    <row r="149" spans="2:12" ht="19.5" customHeight="1" x14ac:dyDescent="0.35">
      <c r="B149" s="3">
        <v>0</v>
      </c>
      <c r="C149" s="3">
        <v>0</v>
      </c>
      <c r="D149" s="3">
        <v>0</v>
      </c>
      <c r="E149" s="3">
        <v>1</v>
      </c>
      <c r="F149" s="3">
        <v>1</v>
      </c>
      <c r="G149" s="3">
        <v>1</v>
      </c>
      <c r="H149" s="3">
        <v>1</v>
      </c>
      <c r="I149" s="3">
        <v>0</v>
      </c>
      <c r="J149" s="3">
        <v>0</v>
      </c>
      <c r="K149" s="3">
        <v>60</v>
      </c>
      <c r="L149" s="3">
        <f t="shared" si="3"/>
        <v>4</v>
      </c>
    </row>
    <row r="150" spans="2:12" ht="19.5" customHeight="1" x14ac:dyDescent="0.35">
      <c r="B150" s="3">
        <v>0</v>
      </c>
      <c r="C150" s="3">
        <v>0</v>
      </c>
      <c r="D150" s="3">
        <v>1</v>
      </c>
      <c r="E150" s="3">
        <v>0</v>
      </c>
      <c r="F150" s="3">
        <v>0</v>
      </c>
      <c r="G150" s="3">
        <v>0</v>
      </c>
      <c r="H150" s="3">
        <v>1</v>
      </c>
      <c r="I150" s="3">
        <v>1</v>
      </c>
      <c r="J150" s="3">
        <v>1</v>
      </c>
      <c r="K150" s="3">
        <v>71</v>
      </c>
      <c r="L150" s="3">
        <f t="shared" si="3"/>
        <v>4</v>
      </c>
    </row>
    <row r="151" spans="2:12" ht="19.5" customHeight="1" x14ac:dyDescent="0.35">
      <c r="B151" s="3">
        <v>0</v>
      </c>
      <c r="C151" s="3">
        <v>0</v>
      </c>
      <c r="D151" s="3">
        <v>1</v>
      </c>
      <c r="E151" s="3">
        <v>0</v>
      </c>
      <c r="F151" s="3">
        <v>0</v>
      </c>
      <c r="G151" s="3">
        <v>1</v>
      </c>
      <c r="H151" s="3">
        <v>0</v>
      </c>
      <c r="I151" s="3">
        <v>1</v>
      </c>
      <c r="J151" s="3">
        <v>1</v>
      </c>
      <c r="K151" s="3">
        <v>75</v>
      </c>
      <c r="L151" s="3">
        <f t="shared" si="3"/>
        <v>4</v>
      </c>
    </row>
    <row r="152" spans="2:12" ht="19.5" customHeight="1" x14ac:dyDescent="0.35">
      <c r="B152" s="3">
        <v>0</v>
      </c>
      <c r="C152" s="3">
        <v>0</v>
      </c>
      <c r="D152" s="3">
        <v>1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  <c r="J152" s="3">
        <v>1</v>
      </c>
      <c r="K152" s="3">
        <v>77</v>
      </c>
      <c r="L152" s="3">
        <f t="shared" si="3"/>
        <v>4</v>
      </c>
    </row>
    <row r="153" spans="2:12" ht="19.5" customHeight="1" x14ac:dyDescent="0.35">
      <c r="B153" s="3">
        <v>0</v>
      </c>
      <c r="C153" s="3">
        <v>0</v>
      </c>
      <c r="D153" s="3">
        <v>1</v>
      </c>
      <c r="E153" s="3">
        <v>0</v>
      </c>
      <c r="F153" s="3">
        <v>0</v>
      </c>
      <c r="G153" s="3">
        <v>1</v>
      </c>
      <c r="H153" s="3">
        <v>1</v>
      </c>
      <c r="I153" s="3">
        <v>1</v>
      </c>
      <c r="J153" s="3">
        <v>0</v>
      </c>
      <c r="K153" s="3">
        <v>78</v>
      </c>
      <c r="L153" s="3">
        <f t="shared" si="3"/>
        <v>4</v>
      </c>
    </row>
    <row r="154" spans="2:12" ht="19.5" customHeight="1" x14ac:dyDescent="0.35">
      <c r="B154" s="3">
        <v>0</v>
      </c>
      <c r="C154" s="3">
        <v>0</v>
      </c>
      <c r="D154" s="3">
        <v>1</v>
      </c>
      <c r="E154" s="3">
        <v>0</v>
      </c>
      <c r="F154" s="3">
        <v>1</v>
      </c>
      <c r="G154" s="3">
        <v>0</v>
      </c>
      <c r="H154" s="3">
        <v>0</v>
      </c>
      <c r="I154" s="3">
        <v>1</v>
      </c>
      <c r="J154" s="3">
        <v>1</v>
      </c>
      <c r="K154" s="3">
        <v>83</v>
      </c>
      <c r="L154" s="3">
        <f t="shared" si="3"/>
        <v>4</v>
      </c>
    </row>
    <row r="155" spans="2:12" ht="19.5" customHeight="1" x14ac:dyDescent="0.35">
      <c r="B155" s="3">
        <v>0</v>
      </c>
      <c r="C155" s="3">
        <v>0</v>
      </c>
      <c r="D155" s="3">
        <v>1</v>
      </c>
      <c r="E155" s="3">
        <v>0</v>
      </c>
      <c r="F155" s="3">
        <v>1</v>
      </c>
      <c r="G155" s="3">
        <v>0</v>
      </c>
      <c r="H155" s="3">
        <v>1</v>
      </c>
      <c r="I155" s="3">
        <v>0</v>
      </c>
      <c r="J155" s="3">
        <v>1</v>
      </c>
      <c r="K155" s="3">
        <v>85</v>
      </c>
      <c r="L155" s="3">
        <f t="shared" si="3"/>
        <v>4</v>
      </c>
    </row>
    <row r="156" spans="2:12" ht="19.5" customHeight="1" x14ac:dyDescent="0.35">
      <c r="B156" s="3">
        <v>0</v>
      </c>
      <c r="C156" s="3">
        <v>0</v>
      </c>
      <c r="D156" s="3">
        <v>1</v>
      </c>
      <c r="E156" s="3">
        <v>0</v>
      </c>
      <c r="F156" s="3">
        <v>1</v>
      </c>
      <c r="G156" s="3">
        <v>0</v>
      </c>
      <c r="H156" s="3">
        <v>1</v>
      </c>
      <c r="I156" s="3">
        <v>1</v>
      </c>
      <c r="J156" s="3">
        <v>0</v>
      </c>
      <c r="K156" s="3">
        <v>86</v>
      </c>
      <c r="L156" s="3">
        <f t="shared" si="3"/>
        <v>4</v>
      </c>
    </row>
    <row r="157" spans="2:12" ht="19.5" customHeight="1" x14ac:dyDescent="0.35">
      <c r="B157" s="3">
        <v>0</v>
      </c>
      <c r="C157" s="3">
        <v>0</v>
      </c>
      <c r="D157" s="3">
        <v>1</v>
      </c>
      <c r="E157" s="3">
        <v>0</v>
      </c>
      <c r="F157" s="3">
        <v>1</v>
      </c>
      <c r="G157" s="3">
        <v>1</v>
      </c>
      <c r="H157" s="3">
        <v>0</v>
      </c>
      <c r="I157" s="3">
        <v>0</v>
      </c>
      <c r="J157" s="3">
        <v>1</v>
      </c>
      <c r="K157" s="3">
        <v>89</v>
      </c>
      <c r="L157" s="3">
        <f t="shared" si="3"/>
        <v>4</v>
      </c>
    </row>
    <row r="158" spans="2:12" ht="19.5" customHeight="1" x14ac:dyDescent="0.35">
      <c r="B158" s="3">
        <v>0</v>
      </c>
      <c r="C158" s="3">
        <v>0</v>
      </c>
      <c r="D158" s="3">
        <v>1</v>
      </c>
      <c r="E158" s="3">
        <v>0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90</v>
      </c>
      <c r="L158" s="3">
        <f t="shared" si="3"/>
        <v>4</v>
      </c>
    </row>
    <row r="159" spans="2:12" ht="19.5" customHeight="1" x14ac:dyDescent="0.35">
      <c r="B159" s="3">
        <v>0</v>
      </c>
      <c r="C159" s="3">
        <v>0</v>
      </c>
      <c r="D159" s="3">
        <v>1</v>
      </c>
      <c r="E159" s="3">
        <v>0</v>
      </c>
      <c r="F159" s="3">
        <v>1</v>
      </c>
      <c r="G159" s="3">
        <v>1</v>
      </c>
      <c r="H159" s="3">
        <v>1</v>
      </c>
      <c r="I159" s="3">
        <v>0</v>
      </c>
      <c r="J159" s="3">
        <v>0</v>
      </c>
      <c r="K159" s="3">
        <v>92</v>
      </c>
      <c r="L159" s="3">
        <f t="shared" si="3"/>
        <v>4</v>
      </c>
    </row>
    <row r="160" spans="2:12" ht="19.5" customHeight="1" x14ac:dyDescent="0.35">
      <c r="B160" s="3">
        <v>0</v>
      </c>
      <c r="C160" s="3">
        <v>0</v>
      </c>
      <c r="D160" s="3">
        <v>1</v>
      </c>
      <c r="E160" s="3">
        <v>1</v>
      </c>
      <c r="F160" s="3">
        <v>0</v>
      </c>
      <c r="G160" s="3">
        <v>0</v>
      </c>
      <c r="H160" s="3">
        <v>0</v>
      </c>
      <c r="I160" s="3">
        <v>1</v>
      </c>
      <c r="J160" s="3">
        <v>1</v>
      </c>
      <c r="K160" s="3">
        <v>99</v>
      </c>
      <c r="L160" s="3">
        <f t="shared" si="3"/>
        <v>4</v>
      </c>
    </row>
    <row r="161" spans="2:12" ht="19.5" customHeight="1" x14ac:dyDescent="0.35">
      <c r="B161" s="3">
        <v>0</v>
      </c>
      <c r="C161" s="3">
        <v>0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  <c r="J161" s="3">
        <v>1</v>
      </c>
      <c r="K161" s="3">
        <v>101</v>
      </c>
      <c r="L161" s="3">
        <f t="shared" si="3"/>
        <v>4</v>
      </c>
    </row>
    <row r="162" spans="2:12" ht="19.5" customHeight="1" x14ac:dyDescent="0.35">
      <c r="B162" s="3">
        <v>0</v>
      </c>
      <c r="C162" s="3">
        <v>0</v>
      </c>
      <c r="D162" s="3">
        <v>1</v>
      </c>
      <c r="E162" s="3">
        <v>1</v>
      </c>
      <c r="F162" s="3">
        <v>0</v>
      </c>
      <c r="G162" s="3">
        <v>0</v>
      </c>
      <c r="H162" s="3">
        <v>1</v>
      </c>
      <c r="I162" s="3">
        <v>1</v>
      </c>
      <c r="J162" s="3">
        <v>0</v>
      </c>
      <c r="K162" s="3">
        <v>102</v>
      </c>
      <c r="L162" s="3">
        <f t="shared" si="3"/>
        <v>4</v>
      </c>
    </row>
    <row r="163" spans="2:12" ht="19.5" customHeight="1" x14ac:dyDescent="0.35">
      <c r="B163" s="3">
        <v>0</v>
      </c>
      <c r="C163" s="3">
        <v>0</v>
      </c>
      <c r="D163" s="3">
        <v>1</v>
      </c>
      <c r="E163" s="3">
        <v>1</v>
      </c>
      <c r="F163" s="3">
        <v>0</v>
      </c>
      <c r="G163" s="3">
        <v>1</v>
      </c>
      <c r="H163" s="3">
        <v>0</v>
      </c>
      <c r="I163" s="3">
        <v>0</v>
      </c>
      <c r="J163" s="3">
        <v>1</v>
      </c>
      <c r="K163" s="3">
        <v>105</v>
      </c>
      <c r="L163" s="3">
        <f t="shared" si="3"/>
        <v>4</v>
      </c>
    </row>
    <row r="164" spans="2:12" ht="19.5" customHeight="1" x14ac:dyDescent="0.35">
      <c r="B164" s="3">
        <v>0</v>
      </c>
      <c r="C164" s="3">
        <v>0</v>
      </c>
      <c r="D164" s="3">
        <v>1</v>
      </c>
      <c r="E164" s="3">
        <v>1</v>
      </c>
      <c r="F164" s="3">
        <v>0</v>
      </c>
      <c r="G164" s="3">
        <v>1</v>
      </c>
      <c r="H164" s="3">
        <v>0</v>
      </c>
      <c r="I164" s="3">
        <v>1</v>
      </c>
      <c r="J164" s="3">
        <v>0</v>
      </c>
      <c r="K164" s="3">
        <v>106</v>
      </c>
      <c r="L164" s="3">
        <f t="shared" si="3"/>
        <v>4</v>
      </c>
    </row>
    <row r="165" spans="2:12" ht="19.5" customHeight="1" x14ac:dyDescent="0.35">
      <c r="B165" s="3">
        <v>0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  <c r="J165" s="3">
        <v>0</v>
      </c>
      <c r="K165" s="3">
        <v>108</v>
      </c>
      <c r="L165" s="3">
        <f t="shared" si="3"/>
        <v>4</v>
      </c>
    </row>
    <row r="166" spans="2:12" ht="19.5" customHeight="1" x14ac:dyDescent="0.35">
      <c r="B166" s="3">
        <v>0</v>
      </c>
      <c r="C166" s="3">
        <v>0</v>
      </c>
      <c r="D166" s="3">
        <v>1</v>
      </c>
      <c r="E166" s="3">
        <v>1</v>
      </c>
      <c r="F166" s="3">
        <v>1</v>
      </c>
      <c r="G166" s="3">
        <v>0</v>
      </c>
      <c r="H166" s="3">
        <v>0</v>
      </c>
      <c r="I166" s="3">
        <v>0</v>
      </c>
      <c r="J166" s="3">
        <v>1</v>
      </c>
      <c r="K166" s="3">
        <v>113</v>
      </c>
      <c r="L166" s="3">
        <f t="shared" si="3"/>
        <v>4</v>
      </c>
    </row>
    <row r="167" spans="2:12" ht="19.5" customHeight="1" x14ac:dyDescent="0.35">
      <c r="B167" s="3">
        <v>0</v>
      </c>
      <c r="C167" s="3">
        <v>0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v>1</v>
      </c>
      <c r="J167" s="3">
        <v>0</v>
      </c>
      <c r="K167" s="3">
        <v>114</v>
      </c>
      <c r="L167" s="3">
        <f t="shared" si="3"/>
        <v>4</v>
      </c>
    </row>
    <row r="168" spans="2:12" ht="19.5" customHeight="1" x14ac:dyDescent="0.35">
      <c r="B168" s="3">
        <v>0</v>
      </c>
      <c r="C168" s="3">
        <v>0</v>
      </c>
      <c r="D168" s="3">
        <v>1</v>
      </c>
      <c r="E168" s="3">
        <v>1</v>
      </c>
      <c r="F168" s="3">
        <v>1</v>
      </c>
      <c r="G168" s="3">
        <v>0</v>
      </c>
      <c r="H168" s="3">
        <v>1</v>
      </c>
      <c r="I168" s="3">
        <v>0</v>
      </c>
      <c r="J168" s="3">
        <v>0</v>
      </c>
      <c r="K168" s="3">
        <v>116</v>
      </c>
      <c r="L168" s="3">
        <f t="shared" si="3"/>
        <v>4</v>
      </c>
    </row>
    <row r="169" spans="2:12" ht="19.5" customHeight="1" x14ac:dyDescent="0.35">
      <c r="B169" s="3">
        <v>0</v>
      </c>
      <c r="C169" s="3">
        <v>0</v>
      </c>
      <c r="D169" s="3">
        <v>1</v>
      </c>
      <c r="E169" s="3">
        <v>1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120</v>
      </c>
      <c r="L169" s="3">
        <f t="shared" si="3"/>
        <v>4</v>
      </c>
    </row>
    <row r="170" spans="2:12" ht="19.5" customHeight="1" x14ac:dyDescent="0.35">
      <c r="B170" s="3">
        <v>0</v>
      </c>
      <c r="C170" s="3">
        <v>1</v>
      </c>
      <c r="D170" s="3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1</v>
      </c>
      <c r="K170" s="3">
        <v>135</v>
      </c>
      <c r="L170" s="3">
        <f t="shared" si="3"/>
        <v>4</v>
      </c>
    </row>
    <row r="171" spans="2:12" ht="19.5" customHeight="1" x14ac:dyDescent="0.35">
      <c r="B171" s="3">
        <v>0</v>
      </c>
      <c r="C171" s="3">
        <v>1</v>
      </c>
      <c r="D171" s="3">
        <v>0</v>
      </c>
      <c r="E171" s="3">
        <v>0</v>
      </c>
      <c r="F171" s="3">
        <v>0</v>
      </c>
      <c r="G171" s="3">
        <v>1</v>
      </c>
      <c r="H171" s="3">
        <v>0</v>
      </c>
      <c r="I171" s="3">
        <v>1</v>
      </c>
      <c r="J171" s="3">
        <v>1</v>
      </c>
      <c r="K171" s="3">
        <v>139</v>
      </c>
      <c r="L171" s="3">
        <f t="shared" si="3"/>
        <v>4</v>
      </c>
    </row>
    <row r="172" spans="2:12" ht="19.5" customHeight="1" x14ac:dyDescent="0.35">
      <c r="B172" s="3">
        <v>0</v>
      </c>
      <c r="C172" s="3">
        <v>1</v>
      </c>
      <c r="D172" s="3">
        <v>0</v>
      </c>
      <c r="E172" s="3">
        <v>0</v>
      </c>
      <c r="F172" s="3">
        <v>0</v>
      </c>
      <c r="G172" s="3">
        <v>1</v>
      </c>
      <c r="H172" s="3">
        <v>1</v>
      </c>
      <c r="I172" s="3">
        <v>0</v>
      </c>
      <c r="J172" s="3">
        <v>1</v>
      </c>
      <c r="K172" s="3">
        <v>141</v>
      </c>
      <c r="L172" s="3">
        <f t="shared" si="3"/>
        <v>4</v>
      </c>
    </row>
    <row r="173" spans="2:12" ht="19.5" customHeight="1" x14ac:dyDescent="0.35">
      <c r="B173" s="3">
        <v>0</v>
      </c>
      <c r="C173" s="3">
        <v>1</v>
      </c>
      <c r="D173" s="3">
        <v>0</v>
      </c>
      <c r="E173" s="3">
        <v>0</v>
      </c>
      <c r="F173" s="3">
        <v>0</v>
      </c>
      <c r="G173" s="3">
        <v>1</v>
      </c>
      <c r="H173" s="3">
        <v>1</v>
      </c>
      <c r="I173" s="3">
        <v>1</v>
      </c>
      <c r="J173" s="3">
        <v>0</v>
      </c>
      <c r="K173" s="3">
        <v>142</v>
      </c>
      <c r="L173" s="3">
        <f t="shared" si="3"/>
        <v>4</v>
      </c>
    </row>
    <row r="174" spans="2:12" ht="19.5" customHeight="1" x14ac:dyDescent="0.35">
      <c r="B174" s="3">
        <v>0</v>
      </c>
      <c r="C174" s="3">
        <v>1</v>
      </c>
      <c r="D174" s="3">
        <v>0</v>
      </c>
      <c r="E174" s="3">
        <v>0</v>
      </c>
      <c r="F174" s="3">
        <v>1</v>
      </c>
      <c r="G174" s="3">
        <v>0</v>
      </c>
      <c r="H174" s="3">
        <v>0</v>
      </c>
      <c r="I174" s="3">
        <v>1</v>
      </c>
      <c r="J174" s="3">
        <v>1</v>
      </c>
      <c r="K174" s="3">
        <v>147</v>
      </c>
      <c r="L174" s="3">
        <f t="shared" si="3"/>
        <v>4</v>
      </c>
    </row>
    <row r="175" spans="2:12" ht="19.5" customHeight="1" x14ac:dyDescent="0.35">
      <c r="B175" s="3"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>
        <v>1</v>
      </c>
      <c r="I175" s="3">
        <v>0</v>
      </c>
      <c r="J175" s="3">
        <v>1</v>
      </c>
      <c r="K175" s="3">
        <v>149</v>
      </c>
      <c r="L175" s="3">
        <f t="shared" si="3"/>
        <v>4</v>
      </c>
    </row>
    <row r="176" spans="2:12" ht="19.5" customHeight="1" x14ac:dyDescent="0.35">
      <c r="B176" s="3"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>
        <v>1</v>
      </c>
      <c r="I176" s="3">
        <v>1</v>
      </c>
      <c r="J176" s="3">
        <v>0</v>
      </c>
      <c r="K176" s="3">
        <v>150</v>
      </c>
      <c r="L176" s="3">
        <f t="shared" si="3"/>
        <v>4</v>
      </c>
    </row>
    <row r="177" spans="2:12" ht="19.5" customHeight="1" x14ac:dyDescent="0.35">
      <c r="B177" s="3">
        <v>0</v>
      </c>
      <c r="C177" s="3">
        <v>1</v>
      </c>
      <c r="D177" s="3">
        <v>0</v>
      </c>
      <c r="E177" s="3">
        <v>0</v>
      </c>
      <c r="F177" s="3">
        <v>1</v>
      </c>
      <c r="G177" s="3">
        <v>1</v>
      </c>
      <c r="H177" s="3">
        <v>0</v>
      </c>
      <c r="I177" s="3">
        <v>0</v>
      </c>
      <c r="J177" s="3">
        <v>1</v>
      </c>
      <c r="K177" s="3">
        <v>153</v>
      </c>
      <c r="L177" s="3">
        <f t="shared" si="3"/>
        <v>4</v>
      </c>
    </row>
    <row r="178" spans="2:12" ht="19.5" customHeight="1" x14ac:dyDescent="0.35">
      <c r="B178" s="3">
        <v>0</v>
      </c>
      <c r="C178" s="3">
        <v>1</v>
      </c>
      <c r="D178" s="3">
        <v>0</v>
      </c>
      <c r="E178" s="3">
        <v>0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154</v>
      </c>
      <c r="L178" s="3">
        <f t="shared" si="3"/>
        <v>4</v>
      </c>
    </row>
    <row r="179" spans="2:12" ht="19.5" customHeight="1" x14ac:dyDescent="0.35">
      <c r="B179" s="3">
        <v>0</v>
      </c>
      <c r="C179" s="3">
        <v>1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0</v>
      </c>
      <c r="J179" s="3">
        <v>0</v>
      </c>
      <c r="K179" s="3">
        <v>156</v>
      </c>
      <c r="L179" s="3">
        <f t="shared" si="3"/>
        <v>4</v>
      </c>
    </row>
    <row r="180" spans="2:12" ht="19.5" customHeight="1" x14ac:dyDescent="0.35">
      <c r="B180" s="3">
        <v>0</v>
      </c>
      <c r="C180" s="3">
        <v>1</v>
      </c>
      <c r="D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163</v>
      </c>
      <c r="L180" s="3">
        <f t="shared" si="3"/>
        <v>4</v>
      </c>
    </row>
    <row r="181" spans="2:12" ht="19.5" customHeight="1" x14ac:dyDescent="0.35">
      <c r="B181" s="3">
        <v>0</v>
      </c>
      <c r="C181" s="3">
        <v>1</v>
      </c>
      <c r="D181" s="3">
        <v>0</v>
      </c>
      <c r="E181" s="3">
        <v>1</v>
      </c>
      <c r="F181" s="3">
        <v>0</v>
      </c>
      <c r="G181" s="3">
        <v>0</v>
      </c>
      <c r="H181" s="3">
        <v>1</v>
      </c>
      <c r="I181" s="3">
        <v>0</v>
      </c>
      <c r="J181" s="3">
        <v>1</v>
      </c>
      <c r="K181" s="3">
        <v>165</v>
      </c>
      <c r="L181" s="3">
        <f t="shared" si="3"/>
        <v>4</v>
      </c>
    </row>
    <row r="182" spans="2:12" ht="19.5" customHeight="1" x14ac:dyDescent="0.35">
      <c r="B182" s="3">
        <v>0</v>
      </c>
      <c r="C182" s="3">
        <v>1</v>
      </c>
      <c r="D182" s="3">
        <v>0</v>
      </c>
      <c r="E182" s="3">
        <v>1</v>
      </c>
      <c r="F182" s="3">
        <v>0</v>
      </c>
      <c r="G182" s="3">
        <v>0</v>
      </c>
      <c r="H182" s="3">
        <v>1</v>
      </c>
      <c r="I182" s="3">
        <v>1</v>
      </c>
      <c r="J182" s="3">
        <v>0</v>
      </c>
      <c r="K182" s="3">
        <v>166</v>
      </c>
      <c r="L182" s="3">
        <f t="shared" si="3"/>
        <v>4</v>
      </c>
    </row>
    <row r="183" spans="2:12" ht="19.5" customHeight="1" x14ac:dyDescent="0.35">
      <c r="B183" s="3">
        <v>0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0</v>
      </c>
      <c r="J183" s="3">
        <v>1</v>
      </c>
      <c r="K183" s="3">
        <v>169</v>
      </c>
      <c r="L183" s="3">
        <f t="shared" si="3"/>
        <v>4</v>
      </c>
    </row>
    <row r="184" spans="2:12" ht="19.5" customHeight="1" x14ac:dyDescent="0.35">
      <c r="B184" s="3">
        <v>0</v>
      </c>
      <c r="C184" s="3">
        <v>1</v>
      </c>
      <c r="D184" s="3">
        <v>0</v>
      </c>
      <c r="E184" s="3">
        <v>1</v>
      </c>
      <c r="F184" s="3">
        <v>0</v>
      </c>
      <c r="G184" s="3">
        <v>1</v>
      </c>
      <c r="H184" s="3">
        <v>0</v>
      </c>
      <c r="I184" s="3">
        <v>1</v>
      </c>
      <c r="J184" s="3">
        <v>0</v>
      </c>
      <c r="K184" s="3">
        <v>170</v>
      </c>
      <c r="L184" s="3">
        <f t="shared" si="3"/>
        <v>4</v>
      </c>
    </row>
    <row r="185" spans="2:12" ht="19.5" customHeight="1" x14ac:dyDescent="0.35">
      <c r="B185" s="3">
        <v>0</v>
      </c>
      <c r="C185" s="3">
        <v>1</v>
      </c>
      <c r="D185" s="3">
        <v>0</v>
      </c>
      <c r="E185" s="3">
        <v>1</v>
      </c>
      <c r="F185" s="3">
        <v>0</v>
      </c>
      <c r="G185" s="3">
        <v>1</v>
      </c>
      <c r="H185" s="3">
        <v>1</v>
      </c>
      <c r="I185" s="3">
        <v>0</v>
      </c>
      <c r="J185" s="3">
        <v>0</v>
      </c>
      <c r="K185" s="3">
        <v>172</v>
      </c>
      <c r="L185" s="3">
        <f t="shared" si="3"/>
        <v>4</v>
      </c>
    </row>
    <row r="186" spans="2:12" ht="19.5" customHeight="1" x14ac:dyDescent="0.35">
      <c r="B186" s="3">
        <v>0</v>
      </c>
      <c r="C186" s="3">
        <v>1</v>
      </c>
      <c r="D186" s="3">
        <v>0</v>
      </c>
      <c r="E186" s="3">
        <v>1</v>
      </c>
      <c r="F186" s="3">
        <v>1</v>
      </c>
      <c r="G186" s="3">
        <v>0</v>
      </c>
      <c r="H186" s="3">
        <v>0</v>
      </c>
      <c r="I186" s="3">
        <v>0</v>
      </c>
      <c r="J186" s="3">
        <v>1</v>
      </c>
      <c r="K186" s="3">
        <v>177</v>
      </c>
      <c r="L186" s="3">
        <f t="shared" si="3"/>
        <v>4</v>
      </c>
    </row>
    <row r="187" spans="2:12" ht="19.5" customHeight="1" x14ac:dyDescent="0.35">
      <c r="B187" s="3">
        <v>0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0</v>
      </c>
      <c r="I187" s="3">
        <v>1</v>
      </c>
      <c r="J187" s="3">
        <v>0</v>
      </c>
      <c r="K187" s="3">
        <v>178</v>
      </c>
      <c r="L187" s="3">
        <f t="shared" si="3"/>
        <v>4</v>
      </c>
    </row>
    <row r="188" spans="2:12" ht="19.5" customHeight="1" x14ac:dyDescent="0.35">
      <c r="B188" s="3">
        <v>0</v>
      </c>
      <c r="C188" s="3">
        <v>1</v>
      </c>
      <c r="D188" s="3">
        <v>0</v>
      </c>
      <c r="E188" s="3">
        <v>1</v>
      </c>
      <c r="F188" s="3">
        <v>1</v>
      </c>
      <c r="G188" s="3">
        <v>0</v>
      </c>
      <c r="H188" s="3">
        <v>1</v>
      </c>
      <c r="I188" s="3">
        <v>0</v>
      </c>
      <c r="J188" s="3">
        <v>0</v>
      </c>
      <c r="K188" s="3">
        <v>180</v>
      </c>
      <c r="L188" s="3">
        <f t="shared" si="3"/>
        <v>4</v>
      </c>
    </row>
    <row r="189" spans="2:12" ht="19.5" customHeight="1" x14ac:dyDescent="0.35">
      <c r="B189" s="3">
        <v>0</v>
      </c>
      <c r="C189" s="3">
        <v>1</v>
      </c>
      <c r="D189" s="3">
        <v>0</v>
      </c>
      <c r="E189" s="3">
        <v>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  <c r="K189" s="3">
        <v>184</v>
      </c>
      <c r="L189" s="3">
        <f t="shared" si="3"/>
        <v>4</v>
      </c>
    </row>
    <row r="190" spans="2:12" ht="19.5" customHeight="1" x14ac:dyDescent="0.35">
      <c r="B190" s="3">
        <v>0</v>
      </c>
      <c r="C190" s="3">
        <v>1</v>
      </c>
      <c r="D190" s="3">
        <v>1</v>
      </c>
      <c r="E190" s="3">
        <v>0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195</v>
      </c>
      <c r="L190" s="3">
        <f t="shared" si="3"/>
        <v>4</v>
      </c>
    </row>
    <row r="191" spans="2:12" ht="19.5" customHeight="1" x14ac:dyDescent="0.35">
      <c r="B191" s="3">
        <v>0</v>
      </c>
      <c r="C191" s="3">
        <v>1</v>
      </c>
      <c r="D191" s="3">
        <v>1</v>
      </c>
      <c r="E191" s="3">
        <v>0</v>
      </c>
      <c r="F191" s="3">
        <v>0</v>
      </c>
      <c r="G191" s="3">
        <v>0</v>
      </c>
      <c r="H191" s="3">
        <v>1</v>
      </c>
      <c r="I191" s="3">
        <v>0</v>
      </c>
      <c r="J191" s="3">
        <v>1</v>
      </c>
      <c r="K191" s="3">
        <v>197</v>
      </c>
      <c r="L191" s="3">
        <f t="shared" si="3"/>
        <v>4</v>
      </c>
    </row>
    <row r="192" spans="2:12" ht="19.5" customHeight="1" x14ac:dyDescent="0.35">
      <c r="B192" s="3">
        <v>0</v>
      </c>
      <c r="C192" s="3">
        <v>1</v>
      </c>
      <c r="D192" s="3">
        <v>1</v>
      </c>
      <c r="E192" s="3">
        <v>0</v>
      </c>
      <c r="F192" s="3">
        <v>0</v>
      </c>
      <c r="G192" s="3">
        <v>0</v>
      </c>
      <c r="H192" s="3">
        <v>1</v>
      </c>
      <c r="I192" s="3">
        <v>1</v>
      </c>
      <c r="J192" s="3">
        <v>0</v>
      </c>
      <c r="K192" s="3">
        <v>198</v>
      </c>
      <c r="L192" s="3">
        <f t="shared" si="3"/>
        <v>4</v>
      </c>
    </row>
    <row r="193" spans="2:12" ht="19.5" customHeight="1" x14ac:dyDescent="0.35">
      <c r="B193" s="3">
        <v>0</v>
      </c>
      <c r="C193" s="3">
        <v>1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0</v>
      </c>
      <c r="J193" s="3">
        <v>1</v>
      </c>
      <c r="K193" s="3">
        <v>201</v>
      </c>
      <c r="L193" s="3">
        <f t="shared" si="3"/>
        <v>4</v>
      </c>
    </row>
    <row r="194" spans="2:12" ht="19.5" customHeight="1" x14ac:dyDescent="0.35">
      <c r="B194" s="3">
        <v>0</v>
      </c>
      <c r="C194" s="3">
        <v>1</v>
      </c>
      <c r="D194" s="3">
        <v>1</v>
      </c>
      <c r="E194" s="3">
        <v>0</v>
      </c>
      <c r="F194" s="3">
        <v>0</v>
      </c>
      <c r="G194" s="3">
        <v>1</v>
      </c>
      <c r="H194" s="3">
        <v>0</v>
      </c>
      <c r="I194" s="3">
        <v>1</v>
      </c>
      <c r="J194" s="3">
        <v>0</v>
      </c>
      <c r="K194" s="3">
        <v>202</v>
      </c>
      <c r="L194" s="3">
        <f t="shared" si="3"/>
        <v>4</v>
      </c>
    </row>
    <row r="195" spans="2:12" ht="19.5" customHeight="1" x14ac:dyDescent="0.35">
      <c r="B195" s="3">
        <v>0</v>
      </c>
      <c r="C195" s="3">
        <v>1</v>
      </c>
      <c r="D195" s="3">
        <v>1</v>
      </c>
      <c r="E195" s="3">
        <v>0</v>
      </c>
      <c r="F195" s="3">
        <v>0</v>
      </c>
      <c r="G195" s="3">
        <v>1</v>
      </c>
      <c r="H195" s="3">
        <v>1</v>
      </c>
      <c r="I195" s="3">
        <v>0</v>
      </c>
      <c r="J195" s="3">
        <v>0</v>
      </c>
      <c r="K195" s="3">
        <v>204</v>
      </c>
      <c r="L195" s="3">
        <f t="shared" si="3"/>
        <v>4</v>
      </c>
    </row>
    <row r="196" spans="2:12" ht="19.5" customHeight="1" x14ac:dyDescent="0.35">
      <c r="B196" s="3">
        <v>0</v>
      </c>
      <c r="C196" s="3">
        <v>1</v>
      </c>
      <c r="D196" s="3">
        <v>1</v>
      </c>
      <c r="E196" s="3">
        <v>0</v>
      </c>
      <c r="F196" s="3">
        <v>1</v>
      </c>
      <c r="G196" s="3">
        <v>0</v>
      </c>
      <c r="H196" s="3">
        <v>0</v>
      </c>
      <c r="I196" s="3">
        <v>0</v>
      </c>
      <c r="J196" s="3">
        <v>1</v>
      </c>
      <c r="K196" s="3">
        <v>209</v>
      </c>
      <c r="L196" s="3">
        <f t="shared" si="3"/>
        <v>4</v>
      </c>
    </row>
    <row r="197" spans="2:12" ht="19.5" customHeight="1" x14ac:dyDescent="0.35">
      <c r="B197" s="3">
        <v>0</v>
      </c>
      <c r="C197" s="3">
        <v>1</v>
      </c>
      <c r="D197" s="3">
        <v>1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210</v>
      </c>
      <c r="L197" s="3">
        <f t="shared" ref="L197:L260" si="4">SUM(B197:J197)</f>
        <v>4</v>
      </c>
    </row>
    <row r="198" spans="2:12" ht="19.5" customHeight="1" x14ac:dyDescent="0.35">
      <c r="B198" s="3">
        <v>0</v>
      </c>
      <c r="C198" s="3">
        <v>1</v>
      </c>
      <c r="D198" s="3">
        <v>1</v>
      </c>
      <c r="E198" s="3">
        <v>0</v>
      </c>
      <c r="F198" s="3">
        <v>1</v>
      </c>
      <c r="G198" s="3">
        <v>0</v>
      </c>
      <c r="H198" s="3">
        <v>1</v>
      </c>
      <c r="I198" s="3">
        <v>0</v>
      </c>
      <c r="J198" s="3">
        <v>0</v>
      </c>
      <c r="K198" s="3">
        <v>212</v>
      </c>
      <c r="L198" s="3">
        <f t="shared" si="4"/>
        <v>4</v>
      </c>
    </row>
    <row r="199" spans="2:12" ht="19.5" customHeight="1" x14ac:dyDescent="0.35">
      <c r="B199" s="3">
        <v>0</v>
      </c>
      <c r="C199" s="3">
        <v>1</v>
      </c>
      <c r="D199" s="3">
        <v>1</v>
      </c>
      <c r="E199" s="3">
        <v>0</v>
      </c>
      <c r="F199" s="3">
        <v>1</v>
      </c>
      <c r="G199" s="3">
        <v>1</v>
      </c>
      <c r="H199" s="3">
        <v>0</v>
      </c>
      <c r="I199" s="3">
        <v>0</v>
      </c>
      <c r="J199" s="3">
        <v>0</v>
      </c>
      <c r="K199" s="3">
        <v>216</v>
      </c>
      <c r="L199" s="3">
        <f t="shared" si="4"/>
        <v>4</v>
      </c>
    </row>
    <row r="200" spans="2:12" ht="19.5" customHeight="1" x14ac:dyDescent="0.35">
      <c r="B200" s="3">
        <v>0</v>
      </c>
      <c r="C200" s="3">
        <v>1</v>
      </c>
      <c r="D200" s="3">
        <v>1</v>
      </c>
      <c r="E200" s="3">
        <v>1</v>
      </c>
      <c r="F200" s="3">
        <v>0</v>
      </c>
      <c r="G200" s="3">
        <v>0</v>
      </c>
      <c r="H200" s="3">
        <v>0</v>
      </c>
      <c r="I200" s="3">
        <v>0</v>
      </c>
      <c r="J200" s="3">
        <v>1</v>
      </c>
      <c r="K200" s="3">
        <v>225</v>
      </c>
      <c r="L200" s="3">
        <f t="shared" si="4"/>
        <v>4</v>
      </c>
    </row>
    <row r="201" spans="2:12" ht="19.5" customHeight="1" x14ac:dyDescent="0.35">
      <c r="B201" s="3">
        <v>0</v>
      </c>
      <c r="C201" s="3">
        <v>1</v>
      </c>
      <c r="D201" s="3">
        <v>1</v>
      </c>
      <c r="E201" s="3">
        <v>1</v>
      </c>
      <c r="F201" s="3">
        <v>0</v>
      </c>
      <c r="G201" s="3">
        <v>0</v>
      </c>
      <c r="H201" s="3">
        <v>0</v>
      </c>
      <c r="I201" s="3">
        <v>1</v>
      </c>
      <c r="J201" s="3">
        <v>0</v>
      </c>
      <c r="K201" s="3">
        <v>226</v>
      </c>
      <c r="L201" s="3">
        <f t="shared" si="4"/>
        <v>4</v>
      </c>
    </row>
    <row r="202" spans="2:12" ht="19.5" customHeight="1" x14ac:dyDescent="0.35">
      <c r="B202" s="3">
        <v>0</v>
      </c>
      <c r="C202" s="3">
        <v>1</v>
      </c>
      <c r="D202" s="3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228</v>
      </c>
      <c r="L202" s="3">
        <f t="shared" si="4"/>
        <v>4</v>
      </c>
    </row>
    <row r="203" spans="2:12" ht="19.5" customHeight="1" x14ac:dyDescent="0.35">
      <c r="B203" s="3">
        <v>0</v>
      </c>
      <c r="C203" s="3">
        <v>1</v>
      </c>
      <c r="D203" s="3">
        <v>1</v>
      </c>
      <c r="E203" s="3">
        <v>1</v>
      </c>
      <c r="F203" s="3">
        <v>0</v>
      </c>
      <c r="G203" s="3">
        <v>1</v>
      </c>
      <c r="H203" s="3">
        <v>0</v>
      </c>
      <c r="I203" s="3">
        <v>0</v>
      </c>
      <c r="J203" s="3">
        <v>0</v>
      </c>
      <c r="K203" s="3">
        <v>232</v>
      </c>
      <c r="L203" s="3">
        <f t="shared" si="4"/>
        <v>4</v>
      </c>
    </row>
    <row r="204" spans="2:12" ht="19.5" customHeight="1" x14ac:dyDescent="0.35"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0</v>
      </c>
      <c r="H204" s="3">
        <v>0</v>
      </c>
      <c r="I204" s="3">
        <v>0</v>
      </c>
      <c r="J204" s="3">
        <v>0</v>
      </c>
      <c r="K204" s="3">
        <v>240</v>
      </c>
      <c r="L204" s="3">
        <f t="shared" si="4"/>
        <v>4</v>
      </c>
    </row>
    <row r="205" spans="2:12" ht="19.5" customHeight="1" x14ac:dyDescent="0.35">
      <c r="B205" s="3">
        <v>1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1</v>
      </c>
      <c r="I205" s="3">
        <v>1</v>
      </c>
      <c r="J205" s="3">
        <v>1</v>
      </c>
      <c r="K205" s="3">
        <v>263</v>
      </c>
      <c r="L205" s="3">
        <f t="shared" si="4"/>
        <v>4</v>
      </c>
    </row>
    <row r="206" spans="2:12" ht="19.5" customHeight="1" x14ac:dyDescent="0.35">
      <c r="B206" s="3">
        <v>1</v>
      </c>
      <c r="C206" s="3">
        <v>0</v>
      </c>
      <c r="D206" s="3">
        <v>0</v>
      </c>
      <c r="E206" s="3">
        <v>0</v>
      </c>
      <c r="F206" s="3">
        <v>0</v>
      </c>
      <c r="G206" s="3">
        <v>1</v>
      </c>
      <c r="H206" s="3">
        <v>0</v>
      </c>
      <c r="I206" s="3">
        <v>1</v>
      </c>
      <c r="J206" s="3">
        <v>1</v>
      </c>
      <c r="K206" s="3">
        <v>267</v>
      </c>
      <c r="L206" s="3">
        <f t="shared" si="4"/>
        <v>4</v>
      </c>
    </row>
    <row r="207" spans="2:12" ht="19.5" customHeight="1" x14ac:dyDescent="0.35">
      <c r="B207" s="3">
        <v>1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1</v>
      </c>
      <c r="I207" s="3">
        <v>0</v>
      </c>
      <c r="J207" s="3">
        <v>1</v>
      </c>
      <c r="K207" s="3">
        <v>269</v>
      </c>
      <c r="L207" s="3">
        <f t="shared" si="4"/>
        <v>4</v>
      </c>
    </row>
    <row r="208" spans="2:12" ht="19.5" customHeight="1" x14ac:dyDescent="0.35">
      <c r="B208" s="3">
        <v>1</v>
      </c>
      <c r="C208" s="3">
        <v>0</v>
      </c>
      <c r="D208" s="3">
        <v>0</v>
      </c>
      <c r="E208" s="3">
        <v>0</v>
      </c>
      <c r="F208" s="3">
        <v>0</v>
      </c>
      <c r="G208" s="3">
        <v>1</v>
      </c>
      <c r="H208" s="3">
        <v>1</v>
      </c>
      <c r="I208" s="3">
        <v>1</v>
      </c>
      <c r="J208" s="3">
        <v>0</v>
      </c>
      <c r="K208" s="3">
        <v>270</v>
      </c>
      <c r="L208" s="3">
        <f t="shared" si="4"/>
        <v>4</v>
      </c>
    </row>
    <row r="209" spans="2:12" ht="19.5" customHeight="1" x14ac:dyDescent="0.35">
      <c r="B209" s="3">
        <v>1</v>
      </c>
      <c r="C209" s="3">
        <v>0</v>
      </c>
      <c r="D209" s="3">
        <v>0</v>
      </c>
      <c r="E209" s="3">
        <v>0</v>
      </c>
      <c r="F209" s="3">
        <v>1</v>
      </c>
      <c r="G209" s="3">
        <v>0</v>
      </c>
      <c r="H209" s="3">
        <v>0</v>
      </c>
      <c r="I209" s="3">
        <v>1</v>
      </c>
      <c r="J209" s="3">
        <v>1</v>
      </c>
      <c r="K209" s="3">
        <v>275</v>
      </c>
      <c r="L209" s="3">
        <f t="shared" si="4"/>
        <v>4</v>
      </c>
    </row>
    <row r="210" spans="2:12" ht="19.5" customHeight="1" x14ac:dyDescent="0.35">
      <c r="B210" s="3">
        <v>1</v>
      </c>
      <c r="C210" s="3">
        <v>0</v>
      </c>
      <c r="D210" s="3">
        <v>0</v>
      </c>
      <c r="E210" s="3">
        <v>0</v>
      </c>
      <c r="F210" s="3">
        <v>1</v>
      </c>
      <c r="G210" s="3">
        <v>0</v>
      </c>
      <c r="H210" s="3">
        <v>1</v>
      </c>
      <c r="I210" s="3">
        <v>0</v>
      </c>
      <c r="J210" s="3">
        <v>1</v>
      </c>
      <c r="K210" s="3">
        <v>277</v>
      </c>
      <c r="L210" s="3">
        <f t="shared" si="4"/>
        <v>4</v>
      </c>
    </row>
    <row r="211" spans="2:12" ht="19.5" customHeight="1" x14ac:dyDescent="0.35">
      <c r="B211" s="3">
        <v>1</v>
      </c>
      <c r="C211" s="3">
        <v>0</v>
      </c>
      <c r="D211" s="3">
        <v>0</v>
      </c>
      <c r="E211" s="3">
        <v>0</v>
      </c>
      <c r="F211" s="3">
        <v>1</v>
      </c>
      <c r="G211" s="3">
        <v>0</v>
      </c>
      <c r="H211" s="3">
        <v>1</v>
      </c>
      <c r="I211" s="3">
        <v>1</v>
      </c>
      <c r="J211" s="3">
        <v>0</v>
      </c>
      <c r="K211" s="3">
        <v>278</v>
      </c>
      <c r="L211" s="3">
        <f t="shared" si="4"/>
        <v>4</v>
      </c>
    </row>
    <row r="212" spans="2:12" ht="19.5" customHeight="1" x14ac:dyDescent="0.35">
      <c r="B212" s="3">
        <v>1</v>
      </c>
      <c r="C212" s="3">
        <v>0</v>
      </c>
      <c r="D212" s="3">
        <v>0</v>
      </c>
      <c r="E212" s="3">
        <v>0</v>
      </c>
      <c r="F212" s="3">
        <v>1</v>
      </c>
      <c r="G212" s="3">
        <v>1</v>
      </c>
      <c r="H212" s="3">
        <v>0</v>
      </c>
      <c r="I212" s="3">
        <v>0</v>
      </c>
      <c r="J212" s="3">
        <v>1</v>
      </c>
      <c r="K212" s="3">
        <v>281</v>
      </c>
      <c r="L212" s="3">
        <f t="shared" si="4"/>
        <v>4</v>
      </c>
    </row>
    <row r="213" spans="2:12" ht="19.5" customHeight="1" x14ac:dyDescent="0.35">
      <c r="B213" s="3">
        <v>1</v>
      </c>
      <c r="C213" s="3">
        <v>0</v>
      </c>
      <c r="D213" s="3">
        <v>0</v>
      </c>
      <c r="E213" s="3">
        <v>0</v>
      </c>
      <c r="F213" s="3">
        <v>1</v>
      </c>
      <c r="G213" s="3">
        <v>1</v>
      </c>
      <c r="H213" s="3">
        <v>0</v>
      </c>
      <c r="I213" s="3">
        <v>1</v>
      </c>
      <c r="J213" s="3">
        <v>0</v>
      </c>
      <c r="K213" s="3">
        <v>282</v>
      </c>
      <c r="L213" s="3">
        <f t="shared" si="4"/>
        <v>4</v>
      </c>
    </row>
    <row r="214" spans="2:12" ht="19.5" customHeight="1" x14ac:dyDescent="0.35">
      <c r="B214" s="3">
        <v>1</v>
      </c>
      <c r="C214" s="3">
        <v>0</v>
      </c>
      <c r="D214" s="3">
        <v>0</v>
      </c>
      <c r="E214" s="3">
        <v>0</v>
      </c>
      <c r="F214" s="3">
        <v>1</v>
      </c>
      <c r="G214" s="3">
        <v>1</v>
      </c>
      <c r="H214" s="3">
        <v>1</v>
      </c>
      <c r="I214" s="3">
        <v>0</v>
      </c>
      <c r="J214" s="3">
        <v>0</v>
      </c>
      <c r="K214" s="3">
        <v>284</v>
      </c>
      <c r="L214" s="3">
        <f t="shared" si="4"/>
        <v>4</v>
      </c>
    </row>
    <row r="215" spans="2:12" ht="19.5" customHeight="1" x14ac:dyDescent="0.35">
      <c r="B215" s="3">
        <v>1</v>
      </c>
      <c r="C215" s="3">
        <v>0</v>
      </c>
      <c r="D215" s="3">
        <v>0</v>
      </c>
      <c r="E215" s="3">
        <v>1</v>
      </c>
      <c r="F215" s="3">
        <v>0</v>
      </c>
      <c r="G215" s="3">
        <v>0</v>
      </c>
      <c r="H215" s="3">
        <v>0</v>
      </c>
      <c r="I215" s="3">
        <v>1</v>
      </c>
      <c r="J215" s="3">
        <v>1</v>
      </c>
      <c r="K215" s="3">
        <v>291</v>
      </c>
      <c r="L215" s="3">
        <f t="shared" si="4"/>
        <v>4</v>
      </c>
    </row>
    <row r="216" spans="2:12" ht="19.5" customHeight="1" x14ac:dyDescent="0.35">
      <c r="B216" s="3">
        <v>1</v>
      </c>
      <c r="C216" s="3">
        <v>0</v>
      </c>
      <c r="D216" s="3">
        <v>0</v>
      </c>
      <c r="E216" s="3">
        <v>1</v>
      </c>
      <c r="F216" s="3">
        <v>0</v>
      </c>
      <c r="G216" s="3">
        <v>0</v>
      </c>
      <c r="H216" s="3">
        <v>1</v>
      </c>
      <c r="I216" s="3">
        <v>0</v>
      </c>
      <c r="J216" s="3">
        <v>1</v>
      </c>
      <c r="K216" s="3">
        <v>293</v>
      </c>
      <c r="L216" s="3">
        <f t="shared" si="4"/>
        <v>4</v>
      </c>
    </row>
    <row r="217" spans="2:12" ht="19.5" customHeight="1" x14ac:dyDescent="0.35">
      <c r="B217" s="3">
        <v>1</v>
      </c>
      <c r="C217" s="3">
        <v>0</v>
      </c>
      <c r="D217" s="3">
        <v>0</v>
      </c>
      <c r="E217" s="3">
        <v>1</v>
      </c>
      <c r="F217" s="3">
        <v>0</v>
      </c>
      <c r="G217" s="3">
        <v>0</v>
      </c>
      <c r="H217" s="3">
        <v>1</v>
      </c>
      <c r="I217" s="3">
        <v>1</v>
      </c>
      <c r="J217" s="3">
        <v>0</v>
      </c>
      <c r="K217" s="3">
        <v>294</v>
      </c>
      <c r="L217" s="3">
        <f t="shared" si="4"/>
        <v>4</v>
      </c>
    </row>
    <row r="218" spans="2:12" ht="19.5" customHeight="1" x14ac:dyDescent="0.35">
      <c r="B218" s="3">
        <v>1</v>
      </c>
      <c r="C218" s="3">
        <v>0</v>
      </c>
      <c r="D218" s="3">
        <v>0</v>
      </c>
      <c r="E218" s="3">
        <v>1</v>
      </c>
      <c r="F218" s="3">
        <v>0</v>
      </c>
      <c r="G218" s="3">
        <v>1</v>
      </c>
      <c r="H218" s="3">
        <v>0</v>
      </c>
      <c r="I218" s="3">
        <v>0</v>
      </c>
      <c r="J218" s="3">
        <v>1</v>
      </c>
      <c r="K218" s="3">
        <v>297</v>
      </c>
      <c r="L218" s="3">
        <f t="shared" si="4"/>
        <v>4</v>
      </c>
    </row>
    <row r="219" spans="2:12" ht="19.5" customHeight="1" x14ac:dyDescent="0.35">
      <c r="B219" s="3">
        <v>1</v>
      </c>
      <c r="C219" s="3">
        <v>0</v>
      </c>
      <c r="D219" s="3">
        <v>0</v>
      </c>
      <c r="E219" s="3">
        <v>1</v>
      </c>
      <c r="F219" s="3">
        <v>0</v>
      </c>
      <c r="G219" s="3">
        <v>1</v>
      </c>
      <c r="H219" s="3">
        <v>0</v>
      </c>
      <c r="I219" s="3">
        <v>1</v>
      </c>
      <c r="J219" s="3">
        <v>0</v>
      </c>
      <c r="K219" s="3">
        <v>298</v>
      </c>
      <c r="L219" s="3">
        <f t="shared" si="4"/>
        <v>4</v>
      </c>
    </row>
    <row r="220" spans="2:12" ht="19.5" customHeight="1" x14ac:dyDescent="0.35">
      <c r="B220" s="3">
        <v>1</v>
      </c>
      <c r="C220" s="3">
        <v>0</v>
      </c>
      <c r="D220" s="3">
        <v>0</v>
      </c>
      <c r="E220" s="3">
        <v>1</v>
      </c>
      <c r="F220" s="3">
        <v>0</v>
      </c>
      <c r="G220" s="3">
        <v>1</v>
      </c>
      <c r="H220" s="3">
        <v>1</v>
      </c>
      <c r="I220" s="3">
        <v>0</v>
      </c>
      <c r="J220" s="3">
        <v>0</v>
      </c>
      <c r="K220" s="3">
        <v>300</v>
      </c>
      <c r="L220" s="3">
        <f t="shared" si="4"/>
        <v>4</v>
      </c>
    </row>
    <row r="221" spans="2:12" ht="19.5" customHeight="1" x14ac:dyDescent="0.35">
      <c r="B221" s="3">
        <v>1</v>
      </c>
      <c r="C221" s="3">
        <v>0</v>
      </c>
      <c r="D221" s="3">
        <v>0</v>
      </c>
      <c r="E221" s="3">
        <v>1</v>
      </c>
      <c r="F221" s="3">
        <v>1</v>
      </c>
      <c r="G221" s="3">
        <v>0</v>
      </c>
      <c r="H221" s="3">
        <v>0</v>
      </c>
      <c r="I221" s="3">
        <v>0</v>
      </c>
      <c r="J221" s="3">
        <v>1</v>
      </c>
      <c r="K221" s="3">
        <v>305</v>
      </c>
      <c r="L221" s="3">
        <f t="shared" si="4"/>
        <v>4</v>
      </c>
    </row>
    <row r="222" spans="2:12" ht="19.5" customHeight="1" x14ac:dyDescent="0.35">
      <c r="B222" s="3">
        <v>1</v>
      </c>
      <c r="C222" s="3">
        <v>0</v>
      </c>
      <c r="D222" s="3">
        <v>0</v>
      </c>
      <c r="E222" s="3">
        <v>1</v>
      </c>
      <c r="F222" s="3">
        <v>1</v>
      </c>
      <c r="G222" s="3">
        <v>0</v>
      </c>
      <c r="H222" s="3">
        <v>0</v>
      </c>
      <c r="I222" s="3">
        <v>1</v>
      </c>
      <c r="J222" s="3">
        <v>0</v>
      </c>
      <c r="K222" s="3">
        <v>306</v>
      </c>
      <c r="L222" s="3">
        <f t="shared" si="4"/>
        <v>4</v>
      </c>
    </row>
    <row r="223" spans="2:12" ht="19.5" customHeight="1" x14ac:dyDescent="0.35">
      <c r="B223" s="3">
        <v>1</v>
      </c>
      <c r="C223" s="3">
        <v>0</v>
      </c>
      <c r="D223" s="3">
        <v>0</v>
      </c>
      <c r="E223" s="3">
        <v>1</v>
      </c>
      <c r="F223" s="3">
        <v>1</v>
      </c>
      <c r="G223" s="3">
        <v>0</v>
      </c>
      <c r="H223" s="3">
        <v>1</v>
      </c>
      <c r="I223" s="3">
        <v>0</v>
      </c>
      <c r="J223" s="3">
        <v>0</v>
      </c>
      <c r="K223" s="3">
        <v>308</v>
      </c>
      <c r="L223" s="3">
        <f t="shared" si="4"/>
        <v>4</v>
      </c>
    </row>
    <row r="224" spans="2:12" ht="19.5" customHeight="1" x14ac:dyDescent="0.35">
      <c r="B224" s="3">
        <v>1</v>
      </c>
      <c r="C224" s="3">
        <v>0</v>
      </c>
      <c r="D224" s="3">
        <v>0</v>
      </c>
      <c r="E224" s="3">
        <v>1</v>
      </c>
      <c r="F224" s="3">
        <v>1</v>
      </c>
      <c r="G224" s="3">
        <v>1</v>
      </c>
      <c r="H224" s="3">
        <v>0</v>
      </c>
      <c r="I224" s="3">
        <v>0</v>
      </c>
      <c r="J224" s="3">
        <v>0</v>
      </c>
      <c r="K224" s="3">
        <v>312</v>
      </c>
      <c r="L224" s="3">
        <f t="shared" si="4"/>
        <v>4</v>
      </c>
    </row>
    <row r="225" spans="2:12" ht="19.5" customHeight="1" x14ac:dyDescent="0.35">
      <c r="B225" s="3">
        <v>1</v>
      </c>
      <c r="C225" s="3">
        <v>0</v>
      </c>
      <c r="D225" s="3">
        <v>1</v>
      </c>
      <c r="E225" s="3">
        <v>0</v>
      </c>
      <c r="F225" s="3">
        <v>0</v>
      </c>
      <c r="G225" s="3">
        <v>0</v>
      </c>
      <c r="H225" s="3">
        <v>0</v>
      </c>
      <c r="I225" s="3">
        <v>1</v>
      </c>
      <c r="J225" s="3">
        <v>1</v>
      </c>
      <c r="K225" s="3">
        <v>323</v>
      </c>
      <c r="L225" s="3">
        <f t="shared" si="4"/>
        <v>4</v>
      </c>
    </row>
    <row r="226" spans="2:12" ht="19.5" customHeight="1" x14ac:dyDescent="0.35">
      <c r="B226" s="3">
        <v>1</v>
      </c>
      <c r="C226" s="3">
        <v>0</v>
      </c>
      <c r="D226" s="3">
        <v>1</v>
      </c>
      <c r="E226" s="3">
        <v>0</v>
      </c>
      <c r="F226" s="3">
        <v>0</v>
      </c>
      <c r="G226" s="3">
        <v>0</v>
      </c>
      <c r="H226" s="3">
        <v>1</v>
      </c>
      <c r="I226" s="3">
        <v>0</v>
      </c>
      <c r="J226" s="3">
        <v>1</v>
      </c>
      <c r="K226" s="3">
        <v>325</v>
      </c>
      <c r="L226" s="3">
        <f t="shared" si="4"/>
        <v>4</v>
      </c>
    </row>
    <row r="227" spans="2:12" ht="19.5" customHeight="1" x14ac:dyDescent="0.35">
      <c r="B227" s="3">
        <v>1</v>
      </c>
      <c r="C227" s="3">
        <v>0</v>
      </c>
      <c r="D227" s="3">
        <v>1</v>
      </c>
      <c r="E227" s="3">
        <v>0</v>
      </c>
      <c r="F227" s="3">
        <v>0</v>
      </c>
      <c r="G227" s="3">
        <v>0</v>
      </c>
      <c r="H227" s="3">
        <v>1</v>
      </c>
      <c r="I227" s="3">
        <v>1</v>
      </c>
      <c r="J227" s="3">
        <v>0</v>
      </c>
      <c r="K227" s="3">
        <v>326</v>
      </c>
      <c r="L227" s="3">
        <f t="shared" si="4"/>
        <v>4</v>
      </c>
    </row>
    <row r="228" spans="2:12" ht="19.5" customHeight="1" x14ac:dyDescent="0.35">
      <c r="B228" s="3">
        <v>1</v>
      </c>
      <c r="C228" s="3">
        <v>0</v>
      </c>
      <c r="D228" s="3">
        <v>1</v>
      </c>
      <c r="E228" s="3">
        <v>0</v>
      </c>
      <c r="F228" s="3">
        <v>0</v>
      </c>
      <c r="G228" s="3">
        <v>1</v>
      </c>
      <c r="H228" s="3">
        <v>0</v>
      </c>
      <c r="I228" s="3">
        <v>0</v>
      </c>
      <c r="J228" s="3">
        <v>1</v>
      </c>
      <c r="K228" s="3">
        <v>329</v>
      </c>
      <c r="L228" s="3">
        <f t="shared" si="4"/>
        <v>4</v>
      </c>
    </row>
    <row r="229" spans="2:12" ht="19.5" customHeight="1" x14ac:dyDescent="0.35">
      <c r="B229" s="3">
        <v>1</v>
      </c>
      <c r="C229" s="3">
        <v>0</v>
      </c>
      <c r="D229" s="3">
        <v>1</v>
      </c>
      <c r="E229" s="3">
        <v>0</v>
      </c>
      <c r="F229" s="3">
        <v>0</v>
      </c>
      <c r="G229" s="3">
        <v>1</v>
      </c>
      <c r="H229" s="3">
        <v>0</v>
      </c>
      <c r="I229" s="3">
        <v>1</v>
      </c>
      <c r="J229" s="3">
        <v>0</v>
      </c>
      <c r="K229" s="3">
        <v>330</v>
      </c>
      <c r="L229" s="3">
        <f t="shared" si="4"/>
        <v>4</v>
      </c>
    </row>
    <row r="230" spans="2:12" ht="19.5" customHeight="1" x14ac:dyDescent="0.35">
      <c r="B230" s="3">
        <v>1</v>
      </c>
      <c r="C230" s="3">
        <v>0</v>
      </c>
      <c r="D230" s="3">
        <v>1</v>
      </c>
      <c r="E230" s="3">
        <v>0</v>
      </c>
      <c r="F230" s="3">
        <v>0</v>
      </c>
      <c r="G230" s="3">
        <v>1</v>
      </c>
      <c r="H230" s="3">
        <v>1</v>
      </c>
      <c r="I230" s="3">
        <v>0</v>
      </c>
      <c r="J230" s="3">
        <v>0</v>
      </c>
      <c r="K230" s="3">
        <v>332</v>
      </c>
      <c r="L230" s="3">
        <f t="shared" si="4"/>
        <v>4</v>
      </c>
    </row>
    <row r="231" spans="2:12" ht="19.5" customHeight="1" x14ac:dyDescent="0.35">
      <c r="B231" s="3">
        <v>1</v>
      </c>
      <c r="C231" s="3">
        <v>0</v>
      </c>
      <c r="D231" s="3">
        <v>1</v>
      </c>
      <c r="E231" s="3">
        <v>0</v>
      </c>
      <c r="F231" s="3">
        <v>1</v>
      </c>
      <c r="G231" s="3">
        <v>0</v>
      </c>
      <c r="H231" s="3">
        <v>0</v>
      </c>
      <c r="I231" s="3">
        <v>0</v>
      </c>
      <c r="J231" s="3">
        <v>1</v>
      </c>
      <c r="K231" s="3">
        <v>337</v>
      </c>
      <c r="L231" s="3">
        <f t="shared" si="4"/>
        <v>4</v>
      </c>
    </row>
    <row r="232" spans="2:12" ht="19.5" customHeight="1" x14ac:dyDescent="0.35">
      <c r="B232" s="3">
        <v>1</v>
      </c>
      <c r="C232" s="3">
        <v>0</v>
      </c>
      <c r="D232" s="3">
        <v>1</v>
      </c>
      <c r="E232" s="3">
        <v>0</v>
      </c>
      <c r="F232" s="3">
        <v>1</v>
      </c>
      <c r="G232" s="3">
        <v>0</v>
      </c>
      <c r="H232" s="3">
        <v>0</v>
      </c>
      <c r="I232" s="3">
        <v>1</v>
      </c>
      <c r="J232" s="3">
        <v>0</v>
      </c>
      <c r="K232" s="3">
        <v>338</v>
      </c>
      <c r="L232" s="3">
        <f t="shared" si="4"/>
        <v>4</v>
      </c>
    </row>
    <row r="233" spans="2:12" ht="19.5" customHeight="1" x14ac:dyDescent="0.35">
      <c r="B233" s="3">
        <v>1</v>
      </c>
      <c r="C233" s="3">
        <v>0</v>
      </c>
      <c r="D233" s="3">
        <v>1</v>
      </c>
      <c r="E233" s="3">
        <v>0</v>
      </c>
      <c r="F233" s="3">
        <v>1</v>
      </c>
      <c r="G233" s="3">
        <v>0</v>
      </c>
      <c r="H233" s="3">
        <v>1</v>
      </c>
      <c r="I233" s="3">
        <v>0</v>
      </c>
      <c r="J233" s="3">
        <v>0</v>
      </c>
      <c r="K233" s="3">
        <v>340</v>
      </c>
      <c r="L233" s="3">
        <f t="shared" si="4"/>
        <v>4</v>
      </c>
    </row>
    <row r="234" spans="2:12" ht="19.5" customHeight="1" x14ac:dyDescent="0.35">
      <c r="B234" s="3">
        <v>1</v>
      </c>
      <c r="C234" s="3">
        <v>0</v>
      </c>
      <c r="D234" s="3">
        <v>1</v>
      </c>
      <c r="E234" s="3">
        <v>0</v>
      </c>
      <c r="F234" s="3">
        <v>1</v>
      </c>
      <c r="G234" s="3">
        <v>1</v>
      </c>
      <c r="H234" s="3">
        <v>0</v>
      </c>
      <c r="I234" s="3">
        <v>0</v>
      </c>
      <c r="J234" s="3">
        <v>0</v>
      </c>
      <c r="K234" s="3">
        <v>344</v>
      </c>
      <c r="L234" s="3">
        <f t="shared" si="4"/>
        <v>4</v>
      </c>
    </row>
    <row r="235" spans="2:12" ht="19.5" customHeight="1" x14ac:dyDescent="0.35">
      <c r="B235" s="3">
        <v>1</v>
      </c>
      <c r="C235" s="3">
        <v>0</v>
      </c>
      <c r="D235" s="3">
        <v>1</v>
      </c>
      <c r="E235" s="3">
        <v>1</v>
      </c>
      <c r="F235" s="3">
        <v>0</v>
      </c>
      <c r="G235" s="3">
        <v>0</v>
      </c>
      <c r="H235" s="3">
        <v>0</v>
      </c>
      <c r="I235" s="3">
        <v>0</v>
      </c>
      <c r="J235" s="3">
        <v>1</v>
      </c>
      <c r="K235" s="3">
        <v>353</v>
      </c>
      <c r="L235" s="3">
        <f t="shared" si="4"/>
        <v>4</v>
      </c>
    </row>
    <row r="236" spans="2:12" ht="19.5" customHeight="1" x14ac:dyDescent="0.35">
      <c r="B236" s="3">
        <v>1</v>
      </c>
      <c r="C236" s="3">
        <v>0</v>
      </c>
      <c r="D236" s="3">
        <v>1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0</v>
      </c>
      <c r="K236" s="3">
        <v>354</v>
      </c>
      <c r="L236" s="3">
        <f t="shared" si="4"/>
        <v>4</v>
      </c>
    </row>
    <row r="237" spans="2:12" ht="19.5" customHeight="1" x14ac:dyDescent="0.35">
      <c r="B237" s="3">
        <v>1</v>
      </c>
      <c r="C237" s="3">
        <v>0</v>
      </c>
      <c r="D237" s="3">
        <v>1</v>
      </c>
      <c r="E237" s="3">
        <v>1</v>
      </c>
      <c r="F237" s="3">
        <v>0</v>
      </c>
      <c r="G237" s="3">
        <v>0</v>
      </c>
      <c r="H237" s="3">
        <v>1</v>
      </c>
      <c r="I237" s="3">
        <v>0</v>
      </c>
      <c r="J237" s="3">
        <v>0</v>
      </c>
      <c r="K237" s="3">
        <v>356</v>
      </c>
      <c r="L237" s="3">
        <f t="shared" si="4"/>
        <v>4</v>
      </c>
    </row>
    <row r="238" spans="2:12" ht="19.5" customHeight="1" x14ac:dyDescent="0.35">
      <c r="B238" s="3">
        <v>1</v>
      </c>
      <c r="C238" s="3">
        <v>0</v>
      </c>
      <c r="D238" s="3">
        <v>1</v>
      </c>
      <c r="E238" s="3">
        <v>1</v>
      </c>
      <c r="F238" s="3">
        <v>0</v>
      </c>
      <c r="G238" s="3">
        <v>1</v>
      </c>
      <c r="H238" s="3">
        <v>0</v>
      </c>
      <c r="I238" s="3">
        <v>0</v>
      </c>
      <c r="J238" s="3">
        <v>0</v>
      </c>
      <c r="K238" s="3">
        <v>360</v>
      </c>
      <c r="L238" s="3">
        <f t="shared" si="4"/>
        <v>4</v>
      </c>
    </row>
    <row r="239" spans="2:12" ht="19.5" customHeight="1" x14ac:dyDescent="0.35">
      <c r="B239" s="3">
        <v>1</v>
      </c>
      <c r="C239" s="3">
        <v>0</v>
      </c>
      <c r="D239" s="3">
        <v>1</v>
      </c>
      <c r="E239" s="3">
        <v>1</v>
      </c>
      <c r="F239" s="3">
        <v>1</v>
      </c>
      <c r="G239" s="3">
        <v>0</v>
      </c>
      <c r="H239" s="3">
        <v>0</v>
      </c>
      <c r="I239" s="3">
        <v>0</v>
      </c>
      <c r="J239" s="3">
        <v>0</v>
      </c>
      <c r="K239" s="3">
        <v>368</v>
      </c>
      <c r="L239" s="3">
        <f t="shared" si="4"/>
        <v>4</v>
      </c>
    </row>
    <row r="240" spans="2:12" ht="19.5" customHeight="1" x14ac:dyDescent="0.35">
      <c r="B240" s="3">
        <v>1</v>
      </c>
      <c r="C240" s="3">
        <v>1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1</v>
      </c>
      <c r="J240" s="3">
        <v>1</v>
      </c>
      <c r="K240" s="3">
        <v>387</v>
      </c>
      <c r="L240" s="3">
        <f t="shared" si="4"/>
        <v>4</v>
      </c>
    </row>
    <row r="241" spans="2:12" ht="19.5" customHeight="1" x14ac:dyDescent="0.35">
      <c r="B241" s="3">
        <v>1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1</v>
      </c>
      <c r="I241" s="3">
        <v>0</v>
      </c>
      <c r="J241" s="3">
        <v>1</v>
      </c>
      <c r="K241" s="3">
        <v>389</v>
      </c>
      <c r="L241" s="3">
        <f t="shared" si="4"/>
        <v>4</v>
      </c>
    </row>
    <row r="242" spans="2:12" ht="19.5" customHeight="1" x14ac:dyDescent="0.35">
      <c r="B242" s="3">
        <v>1</v>
      </c>
      <c r="C242" s="3">
        <v>1</v>
      </c>
      <c r="D242" s="3">
        <v>0</v>
      </c>
      <c r="E242" s="3">
        <v>0</v>
      </c>
      <c r="F242" s="3">
        <v>0</v>
      </c>
      <c r="G242" s="3">
        <v>0</v>
      </c>
      <c r="H242" s="3">
        <v>1</v>
      </c>
      <c r="I242" s="3">
        <v>1</v>
      </c>
      <c r="J242" s="3">
        <v>0</v>
      </c>
      <c r="K242" s="3">
        <v>390</v>
      </c>
      <c r="L242" s="3">
        <f t="shared" si="4"/>
        <v>4</v>
      </c>
    </row>
    <row r="243" spans="2:12" ht="19.5" customHeight="1" x14ac:dyDescent="0.35">
      <c r="B243" s="3">
        <v>1</v>
      </c>
      <c r="C243" s="3">
        <v>1</v>
      </c>
      <c r="D243" s="3">
        <v>0</v>
      </c>
      <c r="E243" s="3">
        <v>0</v>
      </c>
      <c r="F243" s="3">
        <v>0</v>
      </c>
      <c r="G243" s="3">
        <v>1</v>
      </c>
      <c r="H243" s="3">
        <v>0</v>
      </c>
      <c r="I243" s="3">
        <v>0</v>
      </c>
      <c r="J243" s="3">
        <v>1</v>
      </c>
      <c r="K243" s="3">
        <v>393</v>
      </c>
      <c r="L243" s="3">
        <f t="shared" si="4"/>
        <v>4</v>
      </c>
    </row>
    <row r="244" spans="2:12" ht="19.5" customHeight="1" x14ac:dyDescent="0.35">
      <c r="B244" s="3">
        <v>1</v>
      </c>
      <c r="C244" s="3">
        <v>1</v>
      </c>
      <c r="D244" s="3">
        <v>0</v>
      </c>
      <c r="E244" s="3">
        <v>0</v>
      </c>
      <c r="F244" s="3">
        <v>0</v>
      </c>
      <c r="G244" s="3">
        <v>1</v>
      </c>
      <c r="H244" s="3">
        <v>0</v>
      </c>
      <c r="I244" s="3">
        <v>1</v>
      </c>
      <c r="J244" s="3">
        <v>0</v>
      </c>
      <c r="K244" s="3">
        <v>394</v>
      </c>
      <c r="L244" s="3">
        <f t="shared" si="4"/>
        <v>4</v>
      </c>
    </row>
    <row r="245" spans="2:12" ht="19.5" customHeight="1" x14ac:dyDescent="0.35">
      <c r="B245" s="3">
        <v>1</v>
      </c>
      <c r="C245" s="3">
        <v>1</v>
      </c>
      <c r="D245" s="3">
        <v>0</v>
      </c>
      <c r="E245" s="3">
        <v>0</v>
      </c>
      <c r="F245" s="3">
        <v>0</v>
      </c>
      <c r="G245" s="3">
        <v>1</v>
      </c>
      <c r="H245" s="3">
        <v>1</v>
      </c>
      <c r="I245" s="3">
        <v>0</v>
      </c>
      <c r="J245" s="3">
        <v>0</v>
      </c>
      <c r="K245" s="3">
        <v>396</v>
      </c>
      <c r="L245" s="3">
        <f t="shared" si="4"/>
        <v>4</v>
      </c>
    </row>
    <row r="246" spans="2:12" ht="19.5" customHeight="1" x14ac:dyDescent="0.35">
      <c r="B246" s="3">
        <v>1</v>
      </c>
      <c r="C246" s="3">
        <v>1</v>
      </c>
      <c r="D246" s="3">
        <v>0</v>
      </c>
      <c r="E246" s="3">
        <v>0</v>
      </c>
      <c r="F246" s="3">
        <v>1</v>
      </c>
      <c r="G246" s="3">
        <v>0</v>
      </c>
      <c r="H246" s="3">
        <v>0</v>
      </c>
      <c r="I246" s="3">
        <v>0</v>
      </c>
      <c r="J246" s="3">
        <v>1</v>
      </c>
      <c r="K246" s="3">
        <v>401</v>
      </c>
      <c r="L246" s="3">
        <f t="shared" si="4"/>
        <v>4</v>
      </c>
    </row>
    <row r="247" spans="2:12" ht="19.5" customHeight="1" x14ac:dyDescent="0.35">
      <c r="B247" s="3">
        <v>1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  <c r="J247" s="3">
        <v>0</v>
      </c>
      <c r="K247" s="3">
        <v>402</v>
      </c>
      <c r="L247" s="3">
        <f t="shared" si="4"/>
        <v>4</v>
      </c>
    </row>
    <row r="248" spans="2:12" ht="19.5" customHeight="1" x14ac:dyDescent="0.35">
      <c r="B248" s="3">
        <v>1</v>
      </c>
      <c r="C248" s="3">
        <v>1</v>
      </c>
      <c r="D248" s="3">
        <v>0</v>
      </c>
      <c r="E248" s="3">
        <v>0</v>
      </c>
      <c r="F248" s="3">
        <v>1</v>
      </c>
      <c r="G248" s="3">
        <v>0</v>
      </c>
      <c r="H248" s="3">
        <v>1</v>
      </c>
      <c r="I248" s="3">
        <v>0</v>
      </c>
      <c r="J248" s="3">
        <v>0</v>
      </c>
      <c r="K248" s="3">
        <v>404</v>
      </c>
      <c r="L248" s="3">
        <f t="shared" si="4"/>
        <v>4</v>
      </c>
    </row>
    <row r="249" spans="2:12" ht="19.5" customHeight="1" x14ac:dyDescent="0.35">
      <c r="B249" s="3">
        <v>1</v>
      </c>
      <c r="C249" s="3">
        <v>1</v>
      </c>
      <c r="D249" s="3">
        <v>0</v>
      </c>
      <c r="E249" s="3">
        <v>0</v>
      </c>
      <c r="F249" s="3">
        <v>1</v>
      </c>
      <c r="G249" s="3">
        <v>1</v>
      </c>
      <c r="H249" s="3">
        <v>0</v>
      </c>
      <c r="I249" s="3">
        <v>0</v>
      </c>
      <c r="J249" s="3">
        <v>0</v>
      </c>
      <c r="K249" s="3">
        <v>408</v>
      </c>
      <c r="L249" s="3">
        <f t="shared" si="4"/>
        <v>4</v>
      </c>
    </row>
    <row r="250" spans="2:12" ht="19.5" customHeight="1" x14ac:dyDescent="0.35">
      <c r="B250" s="3">
        <v>1</v>
      </c>
      <c r="C250" s="3">
        <v>1</v>
      </c>
      <c r="D250" s="3">
        <v>0</v>
      </c>
      <c r="E250" s="3">
        <v>1</v>
      </c>
      <c r="F250" s="3">
        <v>0</v>
      </c>
      <c r="G250" s="3">
        <v>0</v>
      </c>
      <c r="H250" s="3">
        <v>0</v>
      </c>
      <c r="I250" s="3">
        <v>0</v>
      </c>
      <c r="J250" s="3">
        <v>1</v>
      </c>
      <c r="K250" s="3">
        <v>417</v>
      </c>
      <c r="L250" s="3">
        <f t="shared" si="4"/>
        <v>4</v>
      </c>
    </row>
    <row r="251" spans="2:12" ht="19.5" customHeight="1" x14ac:dyDescent="0.35">
      <c r="B251" s="3">
        <v>1</v>
      </c>
      <c r="C251" s="3">
        <v>1</v>
      </c>
      <c r="D251" s="3">
        <v>0</v>
      </c>
      <c r="E251" s="3">
        <v>1</v>
      </c>
      <c r="F251" s="3">
        <v>0</v>
      </c>
      <c r="G251" s="3">
        <v>0</v>
      </c>
      <c r="H251" s="3">
        <v>0</v>
      </c>
      <c r="I251" s="3">
        <v>1</v>
      </c>
      <c r="J251" s="3">
        <v>0</v>
      </c>
      <c r="K251" s="3">
        <v>418</v>
      </c>
      <c r="L251" s="3">
        <f t="shared" si="4"/>
        <v>4</v>
      </c>
    </row>
    <row r="252" spans="2:12" ht="19.5" customHeight="1" x14ac:dyDescent="0.35">
      <c r="B252" s="3">
        <v>1</v>
      </c>
      <c r="C252" s="3">
        <v>1</v>
      </c>
      <c r="D252" s="3">
        <v>0</v>
      </c>
      <c r="E252" s="3">
        <v>1</v>
      </c>
      <c r="F252" s="3">
        <v>0</v>
      </c>
      <c r="G252" s="3">
        <v>0</v>
      </c>
      <c r="H252" s="3">
        <v>1</v>
      </c>
      <c r="I252" s="3">
        <v>0</v>
      </c>
      <c r="J252" s="3">
        <v>0</v>
      </c>
      <c r="K252" s="3">
        <v>420</v>
      </c>
      <c r="L252" s="3">
        <f t="shared" si="4"/>
        <v>4</v>
      </c>
    </row>
    <row r="253" spans="2:12" ht="19.5" customHeight="1" x14ac:dyDescent="0.35">
      <c r="B253" s="3">
        <v>1</v>
      </c>
      <c r="C253" s="3">
        <v>1</v>
      </c>
      <c r="D253" s="3">
        <v>0</v>
      </c>
      <c r="E253" s="3">
        <v>1</v>
      </c>
      <c r="F253" s="3">
        <v>0</v>
      </c>
      <c r="G253" s="3">
        <v>1</v>
      </c>
      <c r="H253" s="3">
        <v>0</v>
      </c>
      <c r="I253" s="3">
        <v>0</v>
      </c>
      <c r="J253" s="3">
        <v>0</v>
      </c>
      <c r="K253" s="3">
        <v>424</v>
      </c>
      <c r="L253" s="3">
        <f t="shared" si="4"/>
        <v>4</v>
      </c>
    </row>
    <row r="254" spans="2:12" ht="19.5" customHeight="1" x14ac:dyDescent="0.35">
      <c r="B254" s="3">
        <v>1</v>
      </c>
      <c r="C254" s="3">
        <v>1</v>
      </c>
      <c r="D254" s="3">
        <v>0</v>
      </c>
      <c r="E254" s="3">
        <v>1</v>
      </c>
      <c r="F254" s="3">
        <v>1</v>
      </c>
      <c r="G254" s="3">
        <v>0</v>
      </c>
      <c r="H254" s="3">
        <v>0</v>
      </c>
      <c r="I254" s="3">
        <v>0</v>
      </c>
      <c r="J254" s="3">
        <v>0</v>
      </c>
      <c r="K254" s="3">
        <v>432</v>
      </c>
      <c r="L254" s="3">
        <f t="shared" si="4"/>
        <v>4</v>
      </c>
    </row>
    <row r="255" spans="2:12" ht="19.5" customHeight="1" x14ac:dyDescent="0.35">
      <c r="B255" s="3">
        <v>1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1</v>
      </c>
      <c r="K255" s="3">
        <v>449</v>
      </c>
      <c r="L255" s="3">
        <f t="shared" si="4"/>
        <v>4</v>
      </c>
    </row>
    <row r="256" spans="2:12" ht="19.5" customHeight="1" x14ac:dyDescent="0.35">
      <c r="B256" s="3">
        <v>1</v>
      </c>
      <c r="C256" s="3">
        <v>1</v>
      </c>
      <c r="D256" s="3">
        <v>1</v>
      </c>
      <c r="E256" s="3">
        <v>0</v>
      </c>
      <c r="F256" s="3">
        <v>0</v>
      </c>
      <c r="G256" s="3">
        <v>0</v>
      </c>
      <c r="H256" s="3">
        <v>0</v>
      </c>
      <c r="I256" s="3">
        <v>1</v>
      </c>
      <c r="J256" s="3">
        <v>0</v>
      </c>
      <c r="K256" s="3">
        <v>450</v>
      </c>
      <c r="L256" s="3">
        <f t="shared" si="4"/>
        <v>4</v>
      </c>
    </row>
    <row r="257" spans="2:13" ht="19.5" customHeight="1" x14ac:dyDescent="0.35">
      <c r="B257" s="3">
        <v>1</v>
      </c>
      <c r="C257" s="3">
        <v>1</v>
      </c>
      <c r="D257" s="3">
        <v>1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  <c r="J257" s="3">
        <v>0</v>
      </c>
      <c r="K257" s="3">
        <v>452</v>
      </c>
      <c r="L257" s="3">
        <f t="shared" si="4"/>
        <v>4</v>
      </c>
    </row>
    <row r="258" spans="2:13" ht="19.5" customHeight="1" x14ac:dyDescent="0.35">
      <c r="B258" s="3">
        <v>1</v>
      </c>
      <c r="C258" s="3">
        <v>1</v>
      </c>
      <c r="D258" s="3">
        <v>1</v>
      </c>
      <c r="E258" s="3">
        <v>0</v>
      </c>
      <c r="F258" s="3">
        <v>0</v>
      </c>
      <c r="G258" s="3">
        <v>1</v>
      </c>
      <c r="H258" s="3">
        <v>0</v>
      </c>
      <c r="I258" s="3">
        <v>0</v>
      </c>
      <c r="J258" s="3">
        <v>0</v>
      </c>
      <c r="K258" s="3">
        <v>456</v>
      </c>
      <c r="L258" s="3">
        <f t="shared" si="4"/>
        <v>4</v>
      </c>
    </row>
    <row r="259" spans="2:13" ht="19.5" customHeight="1" x14ac:dyDescent="0.35">
      <c r="B259" s="3">
        <v>1</v>
      </c>
      <c r="C259" s="3">
        <v>1</v>
      </c>
      <c r="D259" s="3">
        <v>1</v>
      </c>
      <c r="E259" s="3">
        <v>0</v>
      </c>
      <c r="F259" s="3">
        <v>1</v>
      </c>
      <c r="G259" s="3">
        <v>0</v>
      </c>
      <c r="H259" s="3">
        <v>0</v>
      </c>
      <c r="I259" s="3">
        <v>0</v>
      </c>
      <c r="J259" s="3">
        <v>0</v>
      </c>
      <c r="K259" s="3">
        <v>464</v>
      </c>
      <c r="L259" s="3">
        <f t="shared" si="4"/>
        <v>4</v>
      </c>
    </row>
    <row r="260" spans="2:13" ht="19.5" customHeight="1" x14ac:dyDescent="0.35">
      <c r="B260" s="3">
        <v>1</v>
      </c>
      <c r="C260" s="3">
        <v>1</v>
      </c>
      <c r="D260" s="3">
        <v>1</v>
      </c>
      <c r="E260" s="3">
        <v>1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480</v>
      </c>
      <c r="L260" s="3">
        <f t="shared" si="4"/>
        <v>4</v>
      </c>
    </row>
    <row r="261" spans="2:13" ht="19.5" customHeight="1" x14ac:dyDescent="0.35">
      <c r="B261" s="3">
        <v>0</v>
      </c>
      <c r="C261" s="3">
        <v>0</v>
      </c>
      <c r="D261" s="3">
        <v>0</v>
      </c>
      <c r="E261" s="3">
        <v>0</v>
      </c>
      <c r="F261" s="3">
        <v>1</v>
      </c>
      <c r="G261" s="3">
        <v>1</v>
      </c>
      <c r="H261" s="3">
        <v>1</v>
      </c>
      <c r="I261" s="3">
        <v>1</v>
      </c>
      <c r="J261" s="3">
        <v>1</v>
      </c>
      <c r="K261" s="3">
        <v>31</v>
      </c>
      <c r="L261" s="3">
        <f t="shared" ref="L261:L324" si="5">SUM(B261:J261)</f>
        <v>5</v>
      </c>
      <c r="M261" s="3">
        <f>SUM(L261:L386)</f>
        <v>630</v>
      </c>
    </row>
    <row r="262" spans="2:13" ht="19.5" customHeight="1" x14ac:dyDescent="0.35">
      <c r="B262" s="3">
        <v>0</v>
      </c>
      <c r="C262" s="3">
        <v>0</v>
      </c>
      <c r="D262" s="3">
        <v>0</v>
      </c>
      <c r="E262" s="3">
        <v>1</v>
      </c>
      <c r="F262" s="3">
        <v>0</v>
      </c>
      <c r="G262" s="3">
        <v>1</v>
      </c>
      <c r="H262" s="3">
        <v>1</v>
      </c>
      <c r="I262" s="3">
        <v>1</v>
      </c>
      <c r="J262" s="3">
        <v>1</v>
      </c>
      <c r="K262" s="3">
        <v>47</v>
      </c>
      <c r="L262" s="3">
        <f t="shared" si="5"/>
        <v>5</v>
      </c>
    </row>
    <row r="263" spans="2:13" ht="19.5" customHeight="1" x14ac:dyDescent="0.35">
      <c r="B263" s="3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1</v>
      </c>
      <c r="I263" s="3">
        <v>1</v>
      </c>
      <c r="J263" s="3">
        <v>1</v>
      </c>
      <c r="K263" s="3">
        <v>55</v>
      </c>
      <c r="L263" s="3">
        <f t="shared" si="5"/>
        <v>5</v>
      </c>
    </row>
    <row r="264" spans="2:13" ht="19.5" customHeight="1" x14ac:dyDescent="0.35">
      <c r="B264" s="3">
        <v>0</v>
      </c>
      <c r="C264" s="3">
        <v>0</v>
      </c>
      <c r="D264" s="3">
        <v>0</v>
      </c>
      <c r="E264" s="3">
        <v>1</v>
      </c>
      <c r="F264" s="3">
        <v>1</v>
      </c>
      <c r="G264" s="3">
        <v>1</v>
      </c>
      <c r="H264" s="3">
        <v>0</v>
      </c>
      <c r="I264" s="3">
        <v>1</v>
      </c>
      <c r="J264" s="3">
        <v>1</v>
      </c>
      <c r="K264" s="3">
        <v>59</v>
      </c>
      <c r="L264" s="3">
        <f t="shared" si="5"/>
        <v>5</v>
      </c>
    </row>
    <row r="265" spans="2:13" ht="19.5" customHeight="1" x14ac:dyDescent="0.35">
      <c r="B265" s="3">
        <v>0</v>
      </c>
      <c r="C265" s="3">
        <v>0</v>
      </c>
      <c r="D265" s="3">
        <v>0</v>
      </c>
      <c r="E265" s="3">
        <v>1</v>
      </c>
      <c r="F265" s="3">
        <v>1</v>
      </c>
      <c r="G265" s="3">
        <v>1</v>
      </c>
      <c r="H265" s="3">
        <v>1</v>
      </c>
      <c r="I265" s="3">
        <v>0</v>
      </c>
      <c r="J265" s="3">
        <v>1</v>
      </c>
      <c r="K265" s="3">
        <v>61</v>
      </c>
      <c r="L265" s="3">
        <f t="shared" si="5"/>
        <v>5</v>
      </c>
    </row>
    <row r="266" spans="2:13" ht="19.5" customHeight="1" x14ac:dyDescent="0.35">
      <c r="B266" s="3">
        <v>0</v>
      </c>
      <c r="C266" s="3">
        <v>0</v>
      </c>
      <c r="D266" s="3">
        <v>0</v>
      </c>
      <c r="E266" s="3">
        <v>1</v>
      </c>
      <c r="F266" s="3">
        <v>1</v>
      </c>
      <c r="G266" s="3">
        <v>1</v>
      </c>
      <c r="H266" s="3">
        <v>1</v>
      </c>
      <c r="I266" s="3">
        <v>1</v>
      </c>
      <c r="J266" s="3">
        <v>0</v>
      </c>
      <c r="K266" s="3">
        <v>62</v>
      </c>
      <c r="L266" s="3">
        <f t="shared" si="5"/>
        <v>5</v>
      </c>
    </row>
    <row r="267" spans="2:13" ht="19.5" customHeight="1" x14ac:dyDescent="0.35">
      <c r="B267" s="3">
        <v>0</v>
      </c>
      <c r="C267" s="3">
        <v>0</v>
      </c>
      <c r="D267" s="3">
        <v>1</v>
      </c>
      <c r="E267" s="3">
        <v>0</v>
      </c>
      <c r="F267" s="3">
        <v>0</v>
      </c>
      <c r="G267" s="3">
        <v>1</v>
      </c>
      <c r="H267" s="3">
        <v>1</v>
      </c>
      <c r="I267" s="3">
        <v>1</v>
      </c>
      <c r="J267" s="3">
        <v>1</v>
      </c>
      <c r="K267" s="3">
        <v>79</v>
      </c>
      <c r="L267" s="3">
        <f t="shared" si="5"/>
        <v>5</v>
      </c>
    </row>
    <row r="268" spans="2:13" ht="19.5" customHeight="1" x14ac:dyDescent="0.35">
      <c r="B268" s="3">
        <v>0</v>
      </c>
      <c r="C268" s="3">
        <v>0</v>
      </c>
      <c r="D268" s="3">
        <v>1</v>
      </c>
      <c r="E268" s="3">
        <v>0</v>
      </c>
      <c r="F268" s="3">
        <v>1</v>
      </c>
      <c r="G268" s="3">
        <v>0</v>
      </c>
      <c r="H268" s="3">
        <v>1</v>
      </c>
      <c r="I268" s="3">
        <v>1</v>
      </c>
      <c r="J268" s="3">
        <v>1</v>
      </c>
      <c r="K268" s="3">
        <v>87</v>
      </c>
      <c r="L268" s="3">
        <f t="shared" si="5"/>
        <v>5</v>
      </c>
    </row>
    <row r="269" spans="2:13" ht="19.5" customHeight="1" x14ac:dyDescent="0.35">
      <c r="B269" s="3">
        <v>0</v>
      </c>
      <c r="C269" s="3">
        <v>0</v>
      </c>
      <c r="D269" s="3">
        <v>1</v>
      </c>
      <c r="E269" s="3">
        <v>0</v>
      </c>
      <c r="F269" s="3">
        <v>1</v>
      </c>
      <c r="G269" s="3">
        <v>1</v>
      </c>
      <c r="H269" s="3">
        <v>0</v>
      </c>
      <c r="I269" s="3">
        <v>1</v>
      </c>
      <c r="J269" s="3">
        <v>1</v>
      </c>
      <c r="K269" s="3">
        <v>91</v>
      </c>
      <c r="L269" s="3">
        <f t="shared" si="5"/>
        <v>5</v>
      </c>
    </row>
    <row r="270" spans="2:13" ht="19.5" customHeight="1" x14ac:dyDescent="0.35">
      <c r="B270" s="3">
        <v>0</v>
      </c>
      <c r="C270" s="3">
        <v>0</v>
      </c>
      <c r="D270" s="3">
        <v>1</v>
      </c>
      <c r="E270" s="3">
        <v>0</v>
      </c>
      <c r="F270" s="3">
        <v>1</v>
      </c>
      <c r="G270" s="3">
        <v>1</v>
      </c>
      <c r="H270" s="3">
        <v>1</v>
      </c>
      <c r="I270" s="3">
        <v>0</v>
      </c>
      <c r="J270" s="3">
        <v>1</v>
      </c>
      <c r="K270" s="3">
        <v>93</v>
      </c>
      <c r="L270" s="3">
        <f t="shared" si="5"/>
        <v>5</v>
      </c>
    </row>
    <row r="271" spans="2:13" ht="19.5" customHeight="1" x14ac:dyDescent="0.35">
      <c r="B271" s="3">
        <v>0</v>
      </c>
      <c r="C271" s="3">
        <v>0</v>
      </c>
      <c r="D271" s="3">
        <v>1</v>
      </c>
      <c r="E271" s="3">
        <v>0</v>
      </c>
      <c r="F271" s="3">
        <v>1</v>
      </c>
      <c r="G271" s="3">
        <v>1</v>
      </c>
      <c r="H271" s="3">
        <v>1</v>
      </c>
      <c r="I271" s="3">
        <v>1</v>
      </c>
      <c r="J271" s="3">
        <v>0</v>
      </c>
      <c r="K271" s="3">
        <v>94</v>
      </c>
      <c r="L271" s="3">
        <f t="shared" si="5"/>
        <v>5</v>
      </c>
    </row>
    <row r="272" spans="2:13" ht="19.5" customHeight="1" x14ac:dyDescent="0.35">
      <c r="B272" s="3">
        <v>0</v>
      </c>
      <c r="C272" s="3">
        <v>0</v>
      </c>
      <c r="D272" s="3">
        <v>1</v>
      </c>
      <c r="E272" s="3">
        <v>1</v>
      </c>
      <c r="F272" s="3">
        <v>0</v>
      </c>
      <c r="G272" s="3">
        <v>0</v>
      </c>
      <c r="H272" s="3">
        <v>1</v>
      </c>
      <c r="I272" s="3">
        <v>1</v>
      </c>
      <c r="J272" s="3">
        <v>1</v>
      </c>
      <c r="K272" s="3">
        <v>103</v>
      </c>
      <c r="L272" s="3">
        <f t="shared" si="5"/>
        <v>5</v>
      </c>
    </row>
    <row r="273" spans="2:12" ht="19.5" customHeight="1" x14ac:dyDescent="0.35">
      <c r="B273" s="3">
        <v>0</v>
      </c>
      <c r="C273" s="3">
        <v>0</v>
      </c>
      <c r="D273" s="3">
        <v>1</v>
      </c>
      <c r="E273" s="3">
        <v>1</v>
      </c>
      <c r="F273" s="3">
        <v>0</v>
      </c>
      <c r="G273" s="3">
        <v>1</v>
      </c>
      <c r="H273" s="3">
        <v>0</v>
      </c>
      <c r="I273" s="3">
        <v>1</v>
      </c>
      <c r="J273" s="3">
        <v>1</v>
      </c>
      <c r="K273" s="3">
        <v>107</v>
      </c>
      <c r="L273" s="3">
        <f t="shared" si="5"/>
        <v>5</v>
      </c>
    </row>
    <row r="274" spans="2:12" ht="19.5" customHeight="1" x14ac:dyDescent="0.35">
      <c r="B274" s="3">
        <v>0</v>
      </c>
      <c r="C274" s="3">
        <v>0</v>
      </c>
      <c r="D274" s="3">
        <v>1</v>
      </c>
      <c r="E274" s="3">
        <v>1</v>
      </c>
      <c r="F274" s="3">
        <v>0</v>
      </c>
      <c r="G274" s="3">
        <v>1</v>
      </c>
      <c r="H274" s="3">
        <v>1</v>
      </c>
      <c r="I274" s="3">
        <v>0</v>
      </c>
      <c r="J274" s="3">
        <v>1</v>
      </c>
      <c r="K274" s="3">
        <v>109</v>
      </c>
      <c r="L274" s="3">
        <f t="shared" si="5"/>
        <v>5</v>
      </c>
    </row>
    <row r="275" spans="2:12" ht="19.5" customHeight="1" x14ac:dyDescent="0.35">
      <c r="B275" s="3">
        <v>0</v>
      </c>
      <c r="C275" s="3">
        <v>0</v>
      </c>
      <c r="D275" s="3">
        <v>1</v>
      </c>
      <c r="E275" s="3">
        <v>1</v>
      </c>
      <c r="F275" s="3">
        <v>0</v>
      </c>
      <c r="G275" s="3">
        <v>1</v>
      </c>
      <c r="H275" s="3">
        <v>1</v>
      </c>
      <c r="I275" s="3">
        <v>1</v>
      </c>
      <c r="J275" s="3">
        <v>0</v>
      </c>
      <c r="K275" s="3">
        <v>110</v>
      </c>
      <c r="L275" s="3">
        <f t="shared" si="5"/>
        <v>5</v>
      </c>
    </row>
    <row r="276" spans="2:12" ht="19.5" customHeight="1" x14ac:dyDescent="0.35">
      <c r="B276" s="3">
        <v>0</v>
      </c>
      <c r="C276" s="3">
        <v>0</v>
      </c>
      <c r="D276" s="3">
        <v>1</v>
      </c>
      <c r="E276" s="3">
        <v>1</v>
      </c>
      <c r="F276" s="3">
        <v>1</v>
      </c>
      <c r="G276" s="3">
        <v>0</v>
      </c>
      <c r="H276" s="3">
        <v>0</v>
      </c>
      <c r="I276" s="3">
        <v>1</v>
      </c>
      <c r="J276" s="3">
        <v>1</v>
      </c>
      <c r="K276" s="3">
        <v>115</v>
      </c>
      <c r="L276" s="3">
        <f t="shared" si="5"/>
        <v>5</v>
      </c>
    </row>
    <row r="277" spans="2:12" ht="19.5" customHeight="1" x14ac:dyDescent="0.35">
      <c r="B277" s="3">
        <v>0</v>
      </c>
      <c r="C277" s="3">
        <v>0</v>
      </c>
      <c r="D277" s="3">
        <v>1</v>
      </c>
      <c r="E277" s="3">
        <v>1</v>
      </c>
      <c r="F277" s="3">
        <v>1</v>
      </c>
      <c r="G277" s="3">
        <v>0</v>
      </c>
      <c r="H277" s="3">
        <v>1</v>
      </c>
      <c r="I277" s="3">
        <v>0</v>
      </c>
      <c r="J277" s="3">
        <v>1</v>
      </c>
      <c r="K277" s="3">
        <v>117</v>
      </c>
      <c r="L277" s="3">
        <f t="shared" si="5"/>
        <v>5</v>
      </c>
    </row>
    <row r="278" spans="2:12" ht="19.5" customHeight="1" x14ac:dyDescent="0.35">
      <c r="B278" s="3">
        <v>0</v>
      </c>
      <c r="C278" s="3">
        <v>0</v>
      </c>
      <c r="D278" s="3">
        <v>1</v>
      </c>
      <c r="E278" s="3">
        <v>1</v>
      </c>
      <c r="F278" s="3">
        <v>1</v>
      </c>
      <c r="G278" s="3">
        <v>0</v>
      </c>
      <c r="H278" s="3">
        <v>1</v>
      </c>
      <c r="I278" s="3">
        <v>1</v>
      </c>
      <c r="J278" s="3">
        <v>0</v>
      </c>
      <c r="K278" s="3">
        <v>118</v>
      </c>
      <c r="L278" s="3">
        <f t="shared" si="5"/>
        <v>5</v>
      </c>
    </row>
    <row r="279" spans="2:12" ht="19.5" customHeight="1" x14ac:dyDescent="0.35">
      <c r="B279" s="3">
        <v>0</v>
      </c>
      <c r="C279" s="3">
        <v>0</v>
      </c>
      <c r="D279" s="3">
        <v>1</v>
      </c>
      <c r="E279" s="3">
        <v>1</v>
      </c>
      <c r="F279" s="3">
        <v>1</v>
      </c>
      <c r="G279" s="3">
        <v>1</v>
      </c>
      <c r="H279" s="3">
        <v>0</v>
      </c>
      <c r="I279" s="3">
        <v>0</v>
      </c>
      <c r="J279" s="3">
        <v>1</v>
      </c>
      <c r="K279" s="3">
        <v>121</v>
      </c>
      <c r="L279" s="3">
        <f t="shared" si="5"/>
        <v>5</v>
      </c>
    </row>
    <row r="280" spans="2:12" ht="19.5" customHeight="1" x14ac:dyDescent="0.35">
      <c r="B280" s="3">
        <v>0</v>
      </c>
      <c r="C280" s="3">
        <v>0</v>
      </c>
      <c r="D280" s="3">
        <v>1</v>
      </c>
      <c r="E280" s="3">
        <v>1</v>
      </c>
      <c r="F280" s="3">
        <v>1</v>
      </c>
      <c r="G280" s="3">
        <v>1</v>
      </c>
      <c r="H280" s="3">
        <v>0</v>
      </c>
      <c r="I280" s="3">
        <v>1</v>
      </c>
      <c r="J280" s="3">
        <v>0</v>
      </c>
      <c r="K280" s="3">
        <v>122</v>
      </c>
      <c r="L280" s="3">
        <f t="shared" si="5"/>
        <v>5</v>
      </c>
    </row>
    <row r="281" spans="2:12" ht="19.5" customHeight="1" x14ac:dyDescent="0.35">
      <c r="B281" s="3">
        <v>0</v>
      </c>
      <c r="C281" s="3">
        <v>0</v>
      </c>
      <c r="D281" s="3">
        <v>1</v>
      </c>
      <c r="E281" s="3">
        <v>1</v>
      </c>
      <c r="F281" s="3">
        <v>1</v>
      </c>
      <c r="G281" s="3">
        <v>1</v>
      </c>
      <c r="H281" s="3">
        <v>1</v>
      </c>
      <c r="I281" s="3">
        <v>0</v>
      </c>
      <c r="J281" s="3">
        <v>0</v>
      </c>
      <c r="K281" s="3">
        <v>124</v>
      </c>
      <c r="L281" s="3">
        <f t="shared" si="5"/>
        <v>5</v>
      </c>
    </row>
    <row r="282" spans="2:12" ht="19.5" customHeight="1" x14ac:dyDescent="0.35">
      <c r="B282" s="3">
        <v>0</v>
      </c>
      <c r="C282" s="3">
        <v>1</v>
      </c>
      <c r="D282" s="3">
        <v>0</v>
      </c>
      <c r="E282" s="3">
        <v>0</v>
      </c>
      <c r="F282" s="3">
        <v>0</v>
      </c>
      <c r="G282" s="3">
        <v>1</v>
      </c>
      <c r="H282" s="3">
        <v>1</v>
      </c>
      <c r="I282" s="3">
        <v>1</v>
      </c>
      <c r="J282" s="3">
        <v>1</v>
      </c>
      <c r="K282" s="3">
        <v>143</v>
      </c>
      <c r="L282" s="3">
        <f t="shared" si="5"/>
        <v>5</v>
      </c>
    </row>
    <row r="283" spans="2:12" ht="19.5" customHeight="1" x14ac:dyDescent="0.35">
      <c r="B283" s="3">
        <v>0</v>
      </c>
      <c r="C283" s="3">
        <v>1</v>
      </c>
      <c r="D283" s="3">
        <v>0</v>
      </c>
      <c r="E283" s="3">
        <v>0</v>
      </c>
      <c r="F283" s="3">
        <v>1</v>
      </c>
      <c r="G283" s="3">
        <v>0</v>
      </c>
      <c r="H283" s="3">
        <v>1</v>
      </c>
      <c r="I283" s="3">
        <v>1</v>
      </c>
      <c r="J283" s="3">
        <v>1</v>
      </c>
      <c r="K283" s="3">
        <v>151</v>
      </c>
      <c r="L283" s="3">
        <f t="shared" si="5"/>
        <v>5</v>
      </c>
    </row>
    <row r="284" spans="2:12" ht="19.5" customHeight="1" x14ac:dyDescent="0.35">
      <c r="B284" s="3">
        <v>0</v>
      </c>
      <c r="C284" s="3">
        <v>1</v>
      </c>
      <c r="D284" s="3">
        <v>0</v>
      </c>
      <c r="E284" s="3">
        <v>0</v>
      </c>
      <c r="F284" s="3">
        <v>1</v>
      </c>
      <c r="G284" s="3">
        <v>1</v>
      </c>
      <c r="H284" s="3">
        <v>0</v>
      </c>
      <c r="I284" s="3">
        <v>1</v>
      </c>
      <c r="J284" s="3">
        <v>1</v>
      </c>
      <c r="K284" s="3">
        <v>155</v>
      </c>
      <c r="L284" s="3">
        <f t="shared" si="5"/>
        <v>5</v>
      </c>
    </row>
    <row r="285" spans="2:12" ht="19.5" customHeight="1" x14ac:dyDescent="0.35">
      <c r="B285" s="3">
        <v>0</v>
      </c>
      <c r="C285" s="3">
        <v>1</v>
      </c>
      <c r="D285" s="3">
        <v>0</v>
      </c>
      <c r="E285" s="3">
        <v>0</v>
      </c>
      <c r="F285" s="3">
        <v>1</v>
      </c>
      <c r="G285" s="3">
        <v>1</v>
      </c>
      <c r="H285" s="3">
        <v>1</v>
      </c>
      <c r="I285" s="3">
        <v>0</v>
      </c>
      <c r="J285" s="3">
        <v>1</v>
      </c>
      <c r="K285" s="3">
        <v>157</v>
      </c>
      <c r="L285" s="3">
        <f t="shared" si="5"/>
        <v>5</v>
      </c>
    </row>
    <row r="286" spans="2:12" ht="19.5" customHeight="1" x14ac:dyDescent="0.35">
      <c r="B286" s="3">
        <v>0</v>
      </c>
      <c r="C286" s="3">
        <v>1</v>
      </c>
      <c r="D286" s="3">
        <v>0</v>
      </c>
      <c r="E286" s="3">
        <v>0</v>
      </c>
      <c r="F286" s="3">
        <v>1</v>
      </c>
      <c r="G286" s="3">
        <v>1</v>
      </c>
      <c r="H286" s="3">
        <v>1</v>
      </c>
      <c r="I286" s="3">
        <v>1</v>
      </c>
      <c r="J286" s="3">
        <v>0</v>
      </c>
      <c r="K286" s="3">
        <v>158</v>
      </c>
      <c r="L286" s="3">
        <f t="shared" si="5"/>
        <v>5</v>
      </c>
    </row>
    <row r="287" spans="2:12" ht="19.5" customHeight="1" x14ac:dyDescent="0.35">
      <c r="B287" s="3">
        <v>0</v>
      </c>
      <c r="C287" s="3">
        <v>1</v>
      </c>
      <c r="D287" s="3">
        <v>0</v>
      </c>
      <c r="E287" s="3">
        <v>1</v>
      </c>
      <c r="F287" s="3">
        <v>0</v>
      </c>
      <c r="G287" s="3">
        <v>0</v>
      </c>
      <c r="H287" s="3">
        <v>1</v>
      </c>
      <c r="I287" s="3">
        <v>1</v>
      </c>
      <c r="J287" s="3">
        <v>1</v>
      </c>
      <c r="K287" s="3">
        <v>167</v>
      </c>
      <c r="L287" s="3">
        <f t="shared" si="5"/>
        <v>5</v>
      </c>
    </row>
    <row r="288" spans="2:12" ht="19.5" customHeight="1" x14ac:dyDescent="0.35">
      <c r="B288" s="3">
        <v>0</v>
      </c>
      <c r="C288" s="3">
        <v>1</v>
      </c>
      <c r="D288" s="3">
        <v>0</v>
      </c>
      <c r="E288" s="3">
        <v>1</v>
      </c>
      <c r="F288" s="3">
        <v>0</v>
      </c>
      <c r="G288" s="3">
        <v>1</v>
      </c>
      <c r="H288" s="3">
        <v>0</v>
      </c>
      <c r="I288" s="3">
        <v>1</v>
      </c>
      <c r="J288" s="3">
        <v>1</v>
      </c>
      <c r="K288" s="3">
        <v>171</v>
      </c>
      <c r="L288" s="3">
        <f t="shared" si="5"/>
        <v>5</v>
      </c>
    </row>
    <row r="289" spans="2:12" ht="19.5" customHeight="1" x14ac:dyDescent="0.35">
      <c r="B289" s="3">
        <v>0</v>
      </c>
      <c r="C289" s="3">
        <v>1</v>
      </c>
      <c r="D289" s="3">
        <v>0</v>
      </c>
      <c r="E289" s="3">
        <v>1</v>
      </c>
      <c r="F289" s="3">
        <v>0</v>
      </c>
      <c r="G289" s="3">
        <v>1</v>
      </c>
      <c r="H289" s="3">
        <v>1</v>
      </c>
      <c r="I289" s="3">
        <v>0</v>
      </c>
      <c r="J289" s="3">
        <v>1</v>
      </c>
      <c r="K289" s="3">
        <v>173</v>
      </c>
      <c r="L289" s="3">
        <f t="shared" si="5"/>
        <v>5</v>
      </c>
    </row>
    <row r="290" spans="2:12" ht="19.5" customHeight="1" x14ac:dyDescent="0.35">
      <c r="B290" s="3">
        <v>0</v>
      </c>
      <c r="C290" s="3">
        <v>1</v>
      </c>
      <c r="D290" s="3">
        <v>0</v>
      </c>
      <c r="E290" s="3">
        <v>1</v>
      </c>
      <c r="F290" s="3">
        <v>0</v>
      </c>
      <c r="G290" s="3">
        <v>1</v>
      </c>
      <c r="H290" s="3">
        <v>1</v>
      </c>
      <c r="I290" s="3">
        <v>1</v>
      </c>
      <c r="J290" s="3">
        <v>0</v>
      </c>
      <c r="K290" s="3">
        <v>174</v>
      </c>
      <c r="L290" s="3">
        <f t="shared" si="5"/>
        <v>5</v>
      </c>
    </row>
    <row r="291" spans="2:12" ht="19.5" customHeight="1" x14ac:dyDescent="0.35">
      <c r="B291" s="3">
        <v>0</v>
      </c>
      <c r="C291" s="3">
        <v>1</v>
      </c>
      <c r="D291" s="3">
        <v>0</v>
      </c>
      <c r="E291" s="3">
        <v>1</v>
      </c>
      <c r="F291" s="3">
        <v>1</v>
      </c>
      <c r="G291" s="3">
        <v>0</v>
      </c>
      <c r="H291" s="3">
        <v>0</v>
      </c>
      <c r="I291" s="3">
        <v>1</v>
      </c>
      <c r="J291" s="3">
        <v>1</v>
      </c>
      <c r="K291" s="3">
        <v>179</v>
      </c>
      <c r="L291" s="3">
        <f t="shared" si="5"/>
        <v>5</v>
      </c>
    </row>
    <row r="292" spans="2:12" ht="19.5" customHeight="1" x14ac:dyDescent="0.35">
      <c r="B292" s="3">
        <v>0</v>
      </c>
      <c r="C292" s="3">
        <v>1</v>
      </c>
      <c r="D292" s="3">
        <v>0</v>
      </c>
      <c r="E292" s="3">
        <v>1</v>
      </c>
      <c r="F292" s="3">
        <v>1</v>
      </c>
      <c r="G292" s="3">
        <v>0</v>
      </c>
      <c r="H292" s="3">
        <v>1</v>
      </c>
      <c r="I292" s="3">
        <v>0</v>
      </c>
      <c r="J292" s="3">
        <v>1</v>
      </c>
      <c r="K292" s="3">
        <v>181</v>
      </c>
      <c r="L292" s="3">
        <f t="shared" si="5"/>
        <v>5</v>
      </c>
    </row>
    <row r="293" spans="2:12" ht="19.5" customHeight="1" x14ac:dyDescent="0.35">
      <c r="B293" s="3">
        <v>0</v>
      </c>
      <c r="C293" s="3">
        <v>1</v>
      </c>
      <c r="D293" s="3">
        <v>0</v>
      </c>
      <c r="E293" s="3">
        <v>1</v>
      </c>
      <c r="F293" s="3">
        <v>1</v>
      </c>
      <c r="G293" s="3">
        <v>0</v>
      </c>
      <c r="H293" s="3">
        <v>1</v>
      </c>
      <c r="I293" s="3">
        <v>1</v>
      </c>
      <c r="J293" s="3">
        <v>0</v>
      </c>
      <c r="K293" s="3">
        <v>182</v>
      </c>
      <c r="L293" s="3">
        <f t="shared" si="5"/>
        <v>5</v>
      </c>
    </row>
    <row r="294" spans="2:12" ht="19.5" customHeight="1" x14ac:dyDescent="0.35">
      <c r="B294" s="3">
        <v>0</v>
      </c>
      <c r="C294" s="3">
        <v>1</v>
      </c>
      <c r="D294" s="3">
        <v>0</v>
      </c>
      <c r="E294" s="3">
        <v>1</v>
      </c>
      <c r="F294" s="3">
        <v>1</v>
      </c>
      <c r="G294" s="3">
        <v>1</v>
      </c>
      <c r="H294" s="3">
        <v>0</v>
      </c>
      <c r="I294" s="3">
        <v>0</v>
      </c>
      <c r="J294" s="3">
        <v>1</v>
      </c>
      <c r="K294" s="3">
        <v>185</v>
      </c>
      <c r="L294" s="3">
        <f t="shared" si="5"/>
        <v>5</v>
      </c>
    </row>
    <row r="295" spans="2:12" ht="19.5" customHeight="1" x14ac:dyDescent="0.35">
      <c r="B295" s="3">
        <v>0</v>
      </c>
      <c r="C295" s="3">
        <v>1</v>
      </c>
      <c r="D295" s="3">
        <v>0</v>
      </c>
      <c r="E295" s="3">
        <v>1</v>
      </c>
      <c r="F295" s="3">
        <v>1</v>
      </c>
      <c r="G295" s="3">
        <v>1</v>
      </c>
      <c r="H295" s="3">
        <v>0</v>
      </c>
      <c r="I295" s="3">
        <v>1</v>
      </c>
      <c r="J295" s="3">
        <v>0</v>
      </c>
      <c r="K295" s="3">
        <v>186</v>
      </c>
      <c r="L295" s="3">
        <f t="shared" si="5"/>
        <v>5</v>
      </c>
    </row>
    <row r="296" spans="2:12" ht="19.5" customHeight="1" x14ac:dyDescent="0.35">
      <c r="B296" s="3">
        <v>0</v>
      </c>
      <c r="C296" s="3">
        <v>1</v>
      </c>
      <c r="D296" s="3">
        <v>0</v>
      </c>
      <c r="E296" s="3">
        <v>1</v>
      </c>
      <c r="F296" s="3">
        <v>1</v>
      </c>
      <c r="G296" s="3">
        <v>1</v>
      </c>
      <c r="H296" s="3">
        <v>1</v>
      </c>
      <c r="I296" s="3">
        <v>0</v>
      </c>
      <c r="J296" s="3">
        <v>0</v>
      </c>
      <c r="K296" s="3">
        <v>188</v>
      </c>
      <c r="L296" s="3">
        <f t="shared" si="5"/>
        <v>5</v>
      </c>
    </row>
    <row r="297" spans="2:12" ht="19.5" customHeight="1" x14ac:dyDescent="0.35">
      <c r="B297" s="3">
        <v>0</v>
      </c>
      <c r="C297" s="3">
        <v>1</v>
      </c>
      <c r="D297" s="3">
        <v>1</v>
      </c>
      <c r="E297" s="3">
        <v>0</v>
      </c>
      <c r="F297" s="3">
        <v>0</v>
      </c>
      <c r="G297" s="3">
        <v>0</v>
      </c>
      <c r="H297" s="3">
        <v>1</v>
      </c>
      <c r="I297" s="3">
        <v>1</v>
      </c>
      <c r="J297" s="3">
        <v>1</v>
      </c>
      <c r="K297" s="3">
        <v>199</v>
      </c>
      <c r="L297" s="3">
        <f t="shared" si="5"/>
        <v>5</v>
      </c>
    </row>
    <row r="298" spans="2:12" ht="19.5" customHeight="1" x14ac:dyDescent="0.35">
      <c r="B298" s="3">
        <v>0</v>
      </c>
      <c r="C298" s="3">
        <v>1</v>
      </c>
      <c r="D298" s="3">
        <v>1</v>
      </c>
      <c r="E298" s="3">
        <v>0</v>
      </c>
      <c r="F298" s="3">
        <v>0</v>
      </c>
      <c r="G298" s="3">
        <v>1</v>
      </c>
      <c r="H298" s="3">
        <v>0</v>
      </c>
      <c r="I298" s="3">
        <v>1</v>
      </c>
      <c r="J298" s="3">
        <v>1</v>
      </c>
      <c r="K298" s="3">
        <v>203</v>
      </c>
      <c r="L298" s="3">
        <f t="shared" si="5"/>
        <v>5</v>
      </c>
    </row>
    <row r="299" spans="2:12" ht="19.5" customHeight="1" x14ac:dyDescent="0.35">
      <c r="B299" s="3">
        <v>0</v>
      </c>
      <c r="C299" s="3">
        <v>1</v>
      </c>
      <c r="D299" s="3">
        <v>1</v>
      </c>
      <c r="E299" s="3">
        <v>0</v>
      </c>
      <c r="F299" s="3">
        <v>0</v>
      </c>
      <c r="G299" s="3">
        <v>1</v>
      </c>
      <c r="H299" s="3">
        <v>1</v>
      </c>
      <c r="I299" s="3">
        <v>0</v>
      </c>
      <c r="J299" s="3">
        <v>1</v>
      </c>
      <c r="K299" s="3">
        <v>205</v>
      </c>
      <c r="L299" s="3">
        <f t="shared" si="5"/>
        <v>5</v>
      </c>
    </row>
    <row r="300" spans="2:12" ht="19.5" customHeight="1" x14ac:dyDescent="0.35">
      <c r="B300" s="3">
        <v>0</v>
      </c>
      <c r="C300" s="3">
        <v>1</v>
      </c>
      <c r="D300" s="3">
        <v>1</v>
      </c>
      <c r="E300" s="3">
        <v>0</v>
      </c>
      <c r="F300" s="3">
        <v>0</v>
      </c>
      <c r="G300" s="3">
        <v>1</v>
      </c>
      <c r="H300" s="3">
        <v>1</v>
      </c>
      <c r="I300" s="3">
        <v>1</v>
      </c>
      <c r="J300" s="3">
        <v>0</v>
      </c>
      <c r="K300" s="3">
        <v>206</v>
      </c>
      <c r="L300" s="3">
        <f t="shared" si="5"/>
        <v>5</v>
      </c>
    </row>
    <row r="301" spans="2:12" ht="19.5" customHeight="1" x14ac:dyDescent="0.35">
      <c r="B301" s="3">
        <v>0</v>
      </c>
      <c r="C301" s="3">
        <v>1</v>
      </c>
      <c r="D301" s="3">
        <v>1</v>
      </c>
      <c r="E301" s="3">
        <v>0</v>
      </c>
      <c r="F301" s="3">
        <v>1</v>
      </c>
      <c r="G301" s="3">
        <v>0</v>
      </c>
      <c r="H301" s="3">
        <v>0</v>
      </c>
      <c r="I301" s="3">
        <v>1</v>
      </c>
      <c r="J301" s="3">
        <v>1</v>
      </c>
      <c r="K301" s="3">
        <v>211</v>
      </c>
      <c r="L301" s="3">
        <f t="shared" si="5"/>
        <v>5</v>
      </c>
    </row>
    <row r="302" spans="2:12" ht="19.5" customHeight="1" x14ac:dyDescent="0.35">
      <c r="B302" s="3">
        <v>0</v>
      </c>
      <c r="C302" s="3">
        <v>1</v>
      </c>
      <c r="D302" s="3">
        <v>1</v>
      </c>
      <c r="E302" s="3">
        <v>0</v>
      </c>
      <c r="F302" s="3">
        <v>1</v>
      </c>
      <c r="G302" s="3">
        <v>0</v>
      </c>
      <c r="H302" s="3">
        <v>1</v>
      </c>
      <c r="I302" s="3">
        <v>0</v>
      </c>
      <c r="J302" s="3">
        <v>1</v>
      </c>
      <c r="K302" s="3">
        <v>213</v>
      </c>
      <c r="L302" s="3">
        <f t="shared" si="5"/>
        <v>5</v>
      </c>
    </row>
    <row r="303" spans="2:12" ht="19.5" customHeight="1" x14ac:dyDescent="0.35">
      <c r="B303" s="3">
        <v>0</v>
      </c>
      <c r="C303" s="3">
        <v>1</v>
      </c>
      <c r="D303" s="3">
        <v>1</v>
      </c>
      <c r="E303" s="3">
        <v>0</v>
      </c>
      <c r="F303" s="3">
        <v>1</v>
      </c>
      <c r="G303" s="3">
        <v>0</v>
      </c>
      <c r="H303" s="3">
        <v>1</v>
      </c>
      <c r="I303" s="3">
        <v>1</v>
      </c>
      <c r="J303" s="3">
        <v>0</v>
      </c>
      <c r="K303" s="3">
        <v>214</v>
      </c>
      <c r="L303" s="3">
        <f t="shared" si="5"/>
        <v>5</v>
      </c>
    </row>
    <row r="304" spans="2:12" ht="19.5" customHeight="1" x14ac:dyDescent="0.35">
      <c r="B304" s="3">
        <v>0</v>
      </c>
      <c r="C304" s="3">
        <v>1</v>
      </c>
      <c r="D304" s="3">
        <v>1</v>
      </c>
      <c r="E304" s="3">
        <v>0</v>
      </c>
      <c r="F304" s="3">
        <v>1</v>
      </c>
      <c r="G304" s="3">
        <v>1</v>
      </c>
      <c r="H304" s="3">
        <v>0</v>
      </c>
      <c r="I304" s="3">
        <v>0</v>
      </c>
      <c r="J304" s="3">
        <v>1</v>
      </c>
      <c r="K304" s="3">
        <v>217</v>
      </c>
      <c r="L304" s="3">
        <f t="shared" si="5"/>
        <v>5</v>
      </c>
    </row>
    <row r="305" spans="2:12" ht="19.5" customHeight="1" x14ac:dyDescent="0.35">
      <c r="B305" s="3">
        <v>0</v>
      </c>
      <c r="C305" s="3">
        <v>1</v>
      </c>
      <c r="D305" s="3">
        <v>1</v>
      </c>
      <c r="E305" s="3">
        <v>0</v>
      </c>
      <c r="F305" s="3">
        <v>1</v>
      </c>
      <c r="G305" s="3">
        <v>1</v>
      </c>
      <c r="H305" s="3">
        <v>0</v>
      </c>
      <c r="I305" s="3">
        <v>1</v>
      </c>
      <c r="J305" s="3">
        <v>0</v>
      </c>
      <c r="K305" s="3">
        <v>218</v>
      </c>
      <c r="L305" s="3">
        <f t="shared" si="5"/>
        <v>5</v>
      </c>
    </row>
    <row r="306" spans="2:12" ht="19.5" customHeight="1" x14ac:dyDescent="0.35">
      <c r="B306" s="3">
        <v>0</v>
      </c>
      <c r="C306" s="3">
        <v>1</v>
      </c>
      <c r="D306" s="3">
        <v>1</v>
      </c>
      <c r="E306" s="3">
        <v>0</v>
      </c>
      <c r="F306" s="3">
        <v>1</v>
      </c>
      <c r="G306" s="3">
        <v>1</v>
      </c>
      <c r="H306" s="3">
        <v>1</v>
      </c>
      <c r="I306" s="3">
        <v>0</v>
      </c>
      <c r="J306" s="3">
        <v>0</v>
      </c>
      <c r="K306" s="3">
        <v>220</v>
      </c>
      <c r="L306" s="3">
        <f t="shared" si="5"/>
        <v>5</v>
      </c>
    </row>
    <row r="307" spans="2:12" ht="19.5" customHeight="1" x14ac:dyDescent="0.35">
      <c r="B307" s="3">
        <v>0</v>
      </c>
      <c r="C307" s="3">
        <v>1</v>
      </c>
      <c r="D307" s="3">
        <v>1</v>
      </c>
      <c r="E307" s="3">
        <v>1</v>
      </c>
      <c r="F307" s="3">
        <v>0</v>
      </c>
      <c r="G307" s="3">
        <v>0</v>
      </c>
      <c r="H307" s="3">
        <v>0</v>
      </c>
      <c r="I307" s="3">
        <v>1</v>
      </c>
      <c r="J307" s="3">
        <v>1</v>
      </c>
      <c r="K307" s="3">
        <v>227</v>
      </c>
      <c r="L307" s="3">
        <f t="shared" si="5"/>
        <v>5</v>
      </c>
    </row>
    <row r="308" spans="2:12" ht="19.5" customHeight="1" x14ac:dyDescent="0.35">
      <c r="B308" s="3">
        <v>0</v>
      </c>
      <c r="C308" s="3">
        <v>1</v>
      </c>
      <c r="D308" s="3">
        <v>1</v>
      </c>
      <c r="E308" s="3">
        <v>1</v>
      </c>
      <c r="F308" s="3">
        <v>0</v>
      </c>
      <c r="G308" s="3">
        <v>0</v>
      </c>
      <c r="H308" s="3">
        <v>1</v>
      </c>
      <c r="I308" s="3">
        <v>0</v>
      </c>
      <c r="J308" s="3">
        <v>1</v>
      </c>
      <c r="K308" s="3">
        <v>229</v>
      </c>
      <c r="L308" s="3">
        <f t="shared" si="5"/>
        <v>5</v>
      </c>
    </row>
    <row r="309" spans="2:12" ht="19.5" customHeight="1" x14ac:dyDescent="0.35">
      <c r="B309" s="3">
        <v>0</v>
      </c>
      <c r="C309" s="3">
        <v>1</v>
      </c>
      <c r="D309" s="3">
        <v>1</v>
      </c>
      <c r="E309" s="3">
        <v>1</v>
      </c>
      <c r="F309" s="3">
        <v>0</v>
      </c>
      <c r="G309" s="3">
        <v>0</v>
      </c>
      <c r="H309" s="3">
        <v>1</v>
      </c>
      <c r="I309" s="3">
        <v>1</v>
      </c>
      <c r="J309" s="3">
        <v>0</v>
      </c>
      <c r="K309" s="3">
        <v>230</v>
      </c>
      <c r="L309" s="3">
        <f t="shared" si="5"/>
        <v>5</v>
      </c>
    </row>
    <row r="310" spans="2:12" ht="19.5" customHeight="1" x14ac:dyDescent="0.35">
      <c r="B310" s="3">
        <v>0</v>
      </c>
      <c r="C310" s="3">
        <v>1</v>
      </c>
      <c r="D310" s="3">
        <v>1</v>
      </c>
      <c r="E310" s="3">
        <v>1</v>
      </c>
      <c r="F310" s="3">
        <v>0</v>
      </c>
      <c r="G310" s="3">
        <v>1</v>
      </c>
      <c r="H310" s="3">
        <v>0</v>
      </c>
      <c r="I310" s="3">
        <v>0</v>
      </c>
      <c r="J310" s="3">
        <v>1</v>
      </c>
      <c r="K310" s="3">
        <v>233</v>
      </c>
      <c r="L310" s="3">
        <f t="shared" si="5"/>
        <v>5</v>
      </c>
    </row>
    <row r="311" spans="2:12" ht="19.5" customHeight="1" x14ac:dyDescent="0.35">
      <c r="B311" s="3">
        <v>0</v>
      </c>
      <c r="C311" s="3">
        <v>1</v>
      </c>
      <c r="D311" s="3">
        <v>1</v>
      </c>
      <c r="E311" s="3">
        <v>1</v>
      </c>
      <c r="F311" s="3">
        <v>0</v>
      </c>
      <c r="G311" s="3">
        <v>1</v>
      </c>
      <c r="H311" s="3">
        <v>0</v>
      </c>
      <c r="I311" s="3">
        <v>1</v>
      </c>
      <c r="J311" s="3">
        <v>0</v>
      </c>
      <c r="K311" s="3">
        <v>234</v>
      </c>
      <c r="L311" s="3">
        <f t="shared" si="5"/>
        <v>5</v>
      </c>
    </row>
    <row r="312" spans="2:12" ht="19.5" customHeight="1" x14ac:dyDescent="0.35">
      <c r="B312" s="3">
        <v>0</v>
      </c>
      <c r="C312" s="3">
        <v>1</v>
      </c>
      <c r="D312" s="3">
        <v>1</v>
      </c>
      <c r="E312" s="3">
        <v>1</v>
      </c>
      <c r="F312" s="3">
        <v>0</v>
      </c>
      <c r="G312" s="3">
        <v>1</v>
      </c>
      <c r="H312" s="3">
        <v>1</v>
      </c>
      <c r="I312" s="3">
        <v>0</v>
      </c>
      <c r="J312" s="3">
        <v>0</v>
      </c>
      <c r="K312" s="3">
        <v>236</v>
      </c>
      <c r="L312" s="3">
        <f t="shared" si="5"/>
        <v>5</v>
      </c>
    </row>
    <row r="313" spans="2:12" ht="19.5" customHeight="1" x14ac:dyDescent="0.35">
      <c r="B313" s="3">
        <v>0</v>
      </c>
      <c r="C313" s="3">
        <v>1</v>
      </c>
      <c r="D313" s="3">
        <v>1</v>
      </c>
      <c r="E313" s="3">
        <v>1</v>
      </c>
      <c r="F313" s="3">
        <v>1</v>
      </c>
      <c r="G313" s="3">
        <v>0</v>
      </c>
      <c r="H313" s="3">
        <v>0</v>
      </c>
      <c r="I313" s="3">
        <v>0</v>
      </c>
      <c r="J313" s="3">
        <v>1</v>
      </c>
      <c r="K313" s="3">
        <v>241</v>
      </c>
      <c r="L313" s="3">
        <f t="shared" si="5"/>
        <v>5</v>
      </c>
    </row>
    <row r="314" spans="2:12" ht="19.5" customHeight="1" x14ac:dyDescent="0.35">
      <c r="B314" s="3">
        <v>0</v>
      </c>
      <c r="C314" s="3">
        <v>1</v>
      </c>
      <c r="D314" s="3">
        <v>1</v>
      </c>
      <c r="E314" s="3">
        <v>1</v>
      </c>
      <c r="F314" s="3">
        <v>1</v>
      </c>
      <c r="G314" s="3">
        <v>0</v>
      </c>
      <c r="H314" s="3">
        <v>0</v>
      </c>
      <c r="I314" s="3">
        <v>1</v>
      </c>
      <c r="J314" s="3">
        <v>0</v>
      </c>
      <c r="K314" s="3">
        <v>242</v>
      </c>
      <c r="L314" s="3">
        <f t="shared" si="5"/>
        <v>5</v>
      </c>
    </row>
    <row r="315" spans="2:12" ht="19.5" customHeight="1" x14ac:dyDescent="0.35">
      <c r="B315" s="3">
        <v>0</v>
      </c>
      <c r="C315" s="3">
        <v>1</v>
      </c>
      <c r="D315" s="3">
        <v>1</v>
      </c>
      <c r="E315" s="3">
        <v>1</v>
      </c>
      <c r="F315" s="3">
        <v>1</v>
      </c>
      <c r="G315" s="3">
        <v>0</v>
      </c>
      <c r="H315" s="3">
        <v>1</v>
      </c>
      <c r="I315" s="3">
        <v>0</v>
      </c>
      <c r="J315" s="3">
        <v>0</v>
      </c>
      <c r="K315" s="3">
        <v>244</v>
      </c>
      <c r="L315" s="3">
        <f t="shared" si="5"/>
        <v>5</v>
      </c>
    </row>
    <row r="316" spans="2:12" ht="19.5" customHeight="1" x14ac:dyDescent="0.35">
      <c r="B316" s="3">
        <v>0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248</v>
      </c>
      <c r="L316" s="3">
        <f t="shared" si="5"/>
        <v>5</v>
      </c>
    </row>
    <row r="317" spans="2:12" ht="19.5" customHeight="1" x14ac:dyDescent="0.35">
      <c r="B317" s="3">
        <v>1</v>
      </c>
      <c r="C317" s="3">
        <v>0</v>
      </c>
      <c r="D317" s="3">
        <v>0</v>
      </c>
      <c r="E317" s="3">
        <v>0</v>
      </c>
      <c r="F317" s="3">
        <v>0</v>
      </c>
      <c r="G317" s="3">
        <v>1</v>
      </c>
      <c r="H317" s="3">
        <v>1</v>
      </c>
      <c r="I317" s="3">
        <v>1</v>
      </c>
      <c r="J317" s="3">
        <v>1</v>
      </c>
      <c r="K317" s="3">
        <v>271</v>
      </c>
      <c r="L317" s="3">
        <f t="shared" si="5"/>
        <v>5</v>
      </c>
    </row>
    <row r="318" spans="2:12" ht="19.5" customHeight="1" x14ac:dyDescent="0.35">
      <c r="B318" s="3">
        <v>1</v>
      </c>
      <c r="C318" s="3">
        <v>0</v>
      </c>
      <c r="D318" s="3">
        <v>0</v>
      </c>
      <c r="E318" s="3">
        <v>0</v>
      </c>
      <c r="F318" s="3">
        <v>1</v>
      </c>
      <c r="G318" s="3">
        <v>0</v>
      </c>
      <c r="H318" s="3">
        <v>1</v>
      </c>
      <c r="I318" s="3">
        <v>1</v>
      </c>
      <c r="J318" s="3">
        <v>1</v>
      </c>
      <c r="K318" s="3">
        <v>279</v>
      </c>
      <c r="L318" s="3">
        <f t="shared" si="5"/>
        <v>5</v>
      </c>
    </row>
    <row r="319" spans="2:12" ht="19.5" customHeight="1" x14ac:dyDescent="0.35">
      <c r="B319" s="3">
        <v>1</v>
      </c>
      <c r="C319" s="3">
        <v>0</v>
      </c>
      <c r="D319" s="3">
        <v>0</v>
      </c>
      <c r="E319" s="3">
        <v>0</v>
      </c>
      <c r="F319" s="3">
        <v>1</v>
      </c>
      <c r="G319" s="3">
        <v>1</v>
      </c>
      <c r="H319" s="3">
        <v>0</v>
      </c>
      <c r="I319" s="3">
        <v>1</v>
      </c>
      <c r="J319" s="3">
        <v>1</v>
      </c>
      <c r="K319" s="3">
        <v>283</v>
      </c>
      <c r="L319" s="3">
        <f t="shared" si="5"/>
        <v>5</v>
      </c>
    </row>
    <row r="320" spans="2:12" ht="19.5" customHeight="1" x14ac:dyDescent="0.35">
      <c r="B320" s="3">
        <v>1</v>
      </c>
      <c r="C320" s="3">
        <v>0</v>
      </c>
      <c r="D320" s="3">
        <v>0</v>
      </c>
      <c r="E320" s="3">
        <v>0</v>
      </c>
      <c r="F320" s="3">
        <v>1</v>
      </c>
      <c r="G320" s="3">
        <v>1</v>
      </c>
      <c r="H320" s="3">
        <v>1</v>
      </c>
      <c r="I320" s="3">
        <v>0</v>
      </c>
      <c r="J320" s="3">
        <v>1</v>
      </c>
      <c r="K320" s="3">
        <v>285</v>
      </c>
      <c r="L320" s="3">
        <f t="shared" si="5"/>
        <v>5</v>
      </c>
    </row>
    <row r="321" spans="2:12" ht="19.5" customHeight="1" x14ac:dyDescent="0.35">
      <c r="B321" s="3">
        <v>1</v>
      </c>
      <c r="C321" s="3">
        <v>0</v>
      </c>
      <c r="D321" s="3">
        <v>0</v>
      </c>
      <c r="E321" s="3">
        <v>0</v>
      </c>
      <c r="F321" s="3">
        <v>1</v>
      </c>
      <c r="G321" s="3">
        <v>1</v>
      </c>
      <c r="H321" s="3">
        <v>1</v>
      </c>
      <c r="I321" s="3">
        <v>1</v>
      </c>
      <c r="J321" s="3">
        <v>0</v>
      </c>
      <c r="K321" s="3">
        <v>286</v>
      </c>
      <c r="L321" s="3">
        <f t="shared" si="5"/>
        <v>5</v>
      </c>
    </row>
    <row r="322" spans="2:12" ht="19.5" customHeight="1" x14ac:dyDescent="0.35">
      <c r="B322" s="3">
        <v>1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1</v>
      </c>
      <c r="I322" s="3">
        <v>1</v>
      </c>
      <c r="J322" s="3">
        <v>1</v>
      </c>
      <c r="K322" s="3">
        <v>295</v>
      </c>
      <c r="L322" s="3">
        <f t="shared" si="5"/>
        <v>5</v>
      </c>
    </row>
    <row r="323" spans="2:12" ht="19.5" customHeight="1" x14ac:dyDescent="0.35">
      <c r="B323" s="3">
        <v>1</v>
      </c>
      <c r="C323" s="3">
        <v>0</v>
      </c>
      <c r="D323" s="3">
        <v>0</v>
      </c>
      <c r="E323" s="3">
        <v>1</v>
      </c>
      <c r="F323" s="3">
        <v>0</v>
      </c>
      <c r="G323" s="3">
        <v>1</v>
      </c>
      <c r="H323" s="3">
        <v>0</v>
      </c>
      <c r="I323" s="3">
        <v>1</v>
      </c>
      <c r="J323" s="3">
        <v>1</v>
      </c>
      <c r="K323" s="3">
        <v>299</v>
      </c>
      <c r="L323" s="3">
        <f t="shared" si="5"/>
        <v>5</v>
      </c>
    </row>
    <row r="324" spans="2:12" ht="19.5" customHeight="1" x14ac:dyDescent="0.35">
      <c r="B324" s="3">
        <v>1</v>
      </c>
      <c r="C324" s="3">
        <v>0</v>
      </c>
      <c r="D324" s="3">
        <v>0</v>
      </c>
      <c r="E324" s="3">
        <v>1</v>
      </c>
      <c r="F324" s="3">
        <v>0</v>
      </c>
      <c r="G324" s="3">
        <v>1</v>
      </c>
      <c r="H324" s="3">
        <v>1</v>
      </c>
      <c r="I324" s="3">
        <v>0</v>
      </c>
      <c r="J324" s="3">
        <v>1</v>
      </c>
      <c r="K324" s="3">
        <v>301</v>
      </c>
      <c r="L324" s="3">
        <f t="shared" si="5"/>
        <v>5</v>
      </c>
    </row>
    <row r="325" spans="2:12" ht="19.5" customHeight="1" x14ac:dyDescent="0.35">
      <c r="B325" s="3">
        <v>1</v>
      </c>
      <c r="C325" s="3">
        <v>0</v>
      </c>
      <c r="D325" s="3">
        <v>0</v>
      </c>
      <c r="E325" s="3">
        <v>1</v>
      </c>
      <c r="F325" s="3">
        <v>0</v>
      </c>
      <c r="G325" s="3">
        <v>1</v>
      </c>
      <c r="H325" s="3">
        <v>1</v>
      </c>
      <c r="I325" s="3">
        <v>1</v>
      </c>
      <c r="J325" s="3">
        <v>0</v>
      </c>
      <c r="K325" s="3">
        <v>302</v>
      </c>
      <c r="L325" s="3">
        <f t="shared" ref="L325:L388" si="6">SUM(B325:J325)</f>
        <v>5</v>
      </c>
    </row>
    <row r="326" spans="2:12" ht="19.5" customHeight="1" x14ac:dyDescent="0.35">
      <c r="B326" s="3">
        <v>1</v>
      </c>
      <c r="C326" s="3">
        <v>0</v>
      </c>
      <c r="D326" s="3">
        <v>0</v>
      </c>
      <c r="E326" s="3">
        <v>1</v>
      </c>
      <c r="F326" s="3">
        <v>1</v>
      </c>
      <c r="G326" s="3">
        <v>0</v>
      </c>
      <c r="H326" s="3">
        <v>0</v>
      </c>
      <c r="I326" s="3">
        <v>1</v>
      </c>
      <c r="J326" s="3">
        <v>1</v>
      </c>
      <c r="K326" s="3">
        <v>307</v>
      </c>
      <c r="L326" s="3">
        <f t="shared" si="6"/>
        <v>5</v>
      </c>
    </row>
    <row r="327" spans="2:12" ht="19.5" customHeight="1" x14ac:dyDescent="0.35">
      <c r="B327" s="3">
        <v>1</v>
      </c>
      <c r="C327" s="3">
        <v>0</v>
      </c>
      <c r="D327" s="3">
        <v>0</v>
      </c>
      <c r="E327" s="3">
        <v>1</v>
      </c>
      <c r="F327" s="3">
        <v>1</v>
      </c>
      <c r="G327" s="3">
        <v>0</v>
      </c>
      <c r="H327" s="3">
        <v>1</v>
      </c>
      <c r="I327" s="3">
        <v>0</v>
      </c>
      <c r="J327" s="3">
        <v>1</v>
      </c>
      <c r="K327" s="3">
        <v>309</v>
      </c>
      <c r="L327" s="3">
        <f t="shared" si="6"/>
        <v>5</v>
      </c>
    </row>
    <row r="328" spans="2:12" ht="19.5" customHeight="1" x14ac:dyDescent="0.35">
      <c r="B328" s="3">
        <v>1</v>
      </c>
      <c r="C328" s="3">
        <v>0</v>
      </c>
      <c r="D328" s="3">
        <v>0</v>
      </c>
      <c r="E328" s="3">
        <v>1</v>
      </c>
      <c r="F328" s="3">
        <v>1</v>
      </c>
      <c r="G328" s="3">
        <v>0</v>
      </c>
      <c r="H328" s="3">
        <v>1</v>
      </c>
      <c r="I328" s="3">
        <v>1</v>
      </c>
      <c r="J328" s="3">
        <v>0</v>
      </c>
      <c r="K328" s="3">
        <v>310</v>
      </c>
      <c r="L328" s="3">
        <f t="shared" si="6"/>
        <v>5</v>
      </c>
    </row>
    <row r="329" spans="2:12" ht="19.5" customHeight="1" x14ac:dyDescent="0.35">
      <c r="B329" s="3">
        <v>1</v>
      </c>
      <c r="C329" s="3">
        <v>0</v>
      </c>
      <c r="D329" s="3">
        <v>0</v>
      </c>
      <c r="E329" s="3">
        <v>1</v>
      </c>
      <c r="F329" s="3">
        <v>1</v>
      </c>
      <c r="G329" s="3">
        <v>1</v>
      </c>
      <c r="H329" s="3">
        <v>0</v>
      </c>
      <c r="I329" s="3">
        <v>0</v>
      </c>
      <c r="J329" s="3">
        <v>1</v>
      </c>
      <c r="K329" s="3">
        <v>313</v>
      </c>
      <c r="L329" s="3">
        <f t="shared" si="6"/>
        <v>5</v>
      </c>
    </row>
    <row r="330" spans="2:12" ht="19.5" customHeight="1" x14ac:dyDescent="0.35">
      <c r="B330" s="3">
        <v>1</v>
      </c>
      <c r="C330" s="3">
        <v>0</v>
      </c>
      <c r="D330" s="3">
        <v>0</v>
      </c>
      <c r="E330" s="3">
        <v>1</v>
      </c>
      <c r="F330" s="3">
        <v>1</v>
      </c>
      <c r="G330" s="3">
        <v>1</v>
      </c>
      <c r="H330" s="3">
        <v>0</v>
      </c>
      <c r="I330" s="3">
        <v>1</v>
      </c>
      <c r="J330" s="3">
        <v>0</v>
      </c>
      <c r="K330" s="3">
        <v>314</v>
      </c>
      <c r="L330" s="3">
        <f t="shared" si="6"/>
        <v>5</v>
      </c>
    </row>
    <row r="331" spans="2:12" ht="19.5" customHeight="1" x14ac:dyDescent="0.35">
      <c r="B331" s="3">
        <v>1</v>
      </c>
      <c r="C331" s="3">
        <v>0</v>
      </c>
      <c r="D331" s="3">
        <v>0</v>
      </c>
      <c r="E331" s="3">
        <v>1</v>
      </c>
      <c r="F331" s="3">
        <v>1</v>
      </c>
      <c r="G331" s="3">
        <v>1</v>
      </c>
      <c r="H331" s="3">
        <v>1</v>
      </c>
      <c r="I331" s="3">
        <v>0</v>
      </c>
      <c r="J331" s="3">
        <v>0</v>
      </c>
      <c r="K331" s="3">
        <v>316</v>
      </c>
      <c r="L331" s="3">
        <f t="shared" si="6"/>
        <v>5</v>
      </c>
    </row>
    <row r="332" spans="2:12" ht="19.5" customHeight="1" x14ac:dyDescent="0.35">
      <c r="B332" s="3">
        <v>1</v>
      </c>
      <c r="C332" s="3">
        <v>0</v>
      </c>
      <c r="D332" s="3">
        <v>1</v>
      </c>
      <c r="E332" s="3">
        <v>0</v>
      </c>
      <c r="F332" s="3">
        <v>0</v>
      </c>
      <c r="G332" s="3">
        <v>0</v>
      </c>
      <c r="H332" s="3">
        <v>1</v>
      </c>
      <c r="I332" s="3">
        <v>1</v>
      </c>
      <c r="J332" s="3">
        <v>1</v>
      </c>
      <c r="K332" s="3">
        <v>327</v>
      </c>
      <c r="L332" s="3">
        <f t="shared" si="6"/>
        <v>5</v>
      </c>
    </row>
    <row r="333" spans="2:12" ht="19.5" customHeight="1" x14ac:dyDescent="0.35">
      <c r="B333" s="3">
        <v>1</v>
      </c>
      <c r="C333" s="3">
        <v>0</v>
      </c>
      <c r="D333" s="3">
        <v>1</v>
      </c>
      <c r="E333" s="3">
        <v>0</v>
      </c>
      <c r="F333" s="3">
        <v>0</v>
      </c>
      <c r="G333" s="3">
        <v>1</v>
      </c>
      <c r="H333" s="3">
        <v>0</v>
      </c>
      <c r="I333" s="3">
        <v>1</v>
      </c>
      <c r="J333" s="3">
        <v>1</v>
      </c>
      <c r="K333" s="3">
        <v>331</v>
      </c>
      <c r="L333" s="3">
        <f t="shared" si="6"/>
        <v>5</v>
      </c>
    </row>
    <row r="334" spans="2:12" ht="19.5" customHeight="1" x14ac:dyDescent="0.35">
      <c r="B334" s="3">
        <v>1</v>
      </c>
      <c r="C334" s="3">
        <v>0</v>
      </c>
      <c r="D334" s="3">
        <v>1</v>
      </c>
      <c r="E334" s="3">
        <v>0</v>
      </c>
      <c r="F334" s="3">
        <v>0</v>
      </c>
      <c r="G334" s="3">
        <v>1</v>
      </c>
      <c r="H334" s="3">
        <v>1</v>
      </c>
      <c r="I334" s="3">
        <v>0</v>
      </c>
      <c r="J334" s="3">
        <v>1</v>
      </c>
      <c r="K334" s="3">
        <v>333</v>
      </c>
      <c r="L334" s="3">
        <f t="shared" si="6"/>
        <v>5</v>
      </c>
    </row>
    <row r="335" spans="2:12" ht="19.5" customHeight="1" x14ac:dyDescent="0.35">
      <c r="B335" s="3">
        <v>1</v>
      </c>
      <c r="C335" s="3">
        <v>0</v>
      </c>
      <c r="D335" s="3">
        <v>1</v>
      </c>
      <c r="E335" s="3">
        <v>0</v>
      </c>
      <c r="F335" s="3">
        <v>0</v>
      </c>
      <c r="G335" s="3">
        <v>1</v>
      </c>
      <c r="H335" s="3">
        <v>1</v>
      </c>
      <c r="I335" s="3">
        <v>1</v>
      </c>
      <c r="J335" s="3">
        <v>0</v>
      </c>
      <c r="K335" s="3">
        <v>334</v>
      </c>
      <c r="L335" s="3">
        <f t="shared" si="6"/>
        <v>5</v>
      </c>
    </row>
    <row r="336" spans="2:12" ht="19.5" customHeight="1" x14ac:dyDescent="0.35">
      <c r="B336" s="3">
        <v>1</v>
      </c>
      <c r="C336" s="3">
        <v>0</v>
      </c>
      <c r="D336" s="3">
        <v>1</v>
      </c>
      <c r="E336" s="3">
        <v>0</v>
      </c>
      <c r="F336" s="3">
        <v>1</v>
      </c>
      <c r="G336" s="3">
        <v>0</v>
      </c>
      <c r="H336" s="3">
        <v>0</v>
      </c>
      <c r="I336" s="3">
        <v>1</v>
      </c>
      <c r="J336" s="3">
        <v>1</v>
      </c>
      <c r="K336" s="3">
        <v>339</v>
      </c>
      <c r="L336" s="3">
        <f t="shared" si="6"/>
        <v>5</v>
      </c>
    </row>
    <row r="337" spans="2:12" ht="19.5" customHeight="1" x14ac:dyDescent="0.35">
      <c r="B337" s="3">
        <v>1</v>
      </c>
      <c r="C337" s="3">
        <v>0</v>
      </c>
      <c r="D337" s="3">
        <v>1</v>
      </c>
      <c r="E337" s="3">
        <v>0</v>
      </c>
      <c r="F337" s="3">
        <v>1</v>
      </c>
      <c r="G337" s="3">
        <v>0</v>
      </c>
      <c r="H337" s="3">
        <v>1</v>
      </c>
      <c r="I337" s="3">
        <v>0</v>
      </c>
      <c r="J337" s="3">
        <v>1</v>
      </c>
      <c r="K337" s="3">
        <v>341</v>
      </c>
      <c r="L337" s="3">
        <f t="shared" si="6"/>
        <v>5</v>
      </c>
    </row>
    <row r="338" spans="2:12" ht="19.5" customHeight="1" x14ac:dyDescent="0.35">
      <c r="B338" s="3">
        <v>1</v>
      </c>
      <c r="C338" s="3">
        <v>0</v>
      </c>
      <c r="D338" s="3">
        <v>1</v>
      </c>
      <c r="E338" s="3">
        <v>0</v>
      </c>
      <c r="F338" s="3">
        <v>1</v>
      </c>
      <c r="G338" s="3">
        <v>0</v>
      </c>
      <c r="H338" s="3">
        <v>1</v>
      </c>
      <c r="I338" s="3">
        <v>1</v>
      </c>
      <c r="J338" s="3">
        <v>0</v>
      </c>
      <c r="K338" s="3">
        <v>342</v>
      </c>
      <c r="L338" s="3">
        <f t="shared" si="6"/>
        <v>5</v>
      </c>
    </row>
    <row r="339" spans="2:12" ht="19.5" customHeight="1" x14ac:dyDescent="0.35">
      <c r="B339" s="3">
        <v>1</v>
      </c>
      <c r="C339" s="3">
        <v>0</v>
      </c>
      <c r="D339" s="3">
        <v>1</v>
      </c>
      <c r="E339" s="3">
        <v>0</v>
      </c>
      <c r="F339" s="3">
        <v>1</v>
      </c>
      <c r="G339" s="3">
        <v>1</v>
      </c>
      <c r="H339" s="3">
        <v>0</v>
      </c>
      <c r="I339" s="3">
        <v>0</v>
      </c>
      <c r="J339" s="3">
        <v>1</v>
      </c>
      <c r="K339" s="3">
        <v>345</v>
      </c>
      <c r="L339" s="3">
        <f t="shared" si="6"/>
        <v>5</v>
      </c>
    </row>
    <row r="340" spans="2:12" ht="19.5" customHeight="1" x14ac:dyDescent="0.35">
      <c r="B340" s="3">
        <v>1</v>
      </c>
      <c r="C340" s="3">
        <v>0</v>
      </c>
      <c r="D340" s="3">
        <v>1</v>
      </c>
      <c r="E340" s="3">
        <v>0</v>
      </c>
      <c r="F340" s="3">
        <v>1</v>
      </c>
      <c r="G340" s="3">
        <v>1</v>
      </c>
      <c r="H340" s="3">
        <v>0</v>
      </c>
      <c r="I340" s="3">
        <v>1</v>
      </c>
      <c r="J340" s="3">
        <v>0</v>
      </c>
      <c r="K340" s="3">
        <v>346</v>
      </c>
      <c r="L340" s="3">
        <f t="shared" si="6"/>
        <v>5</v>
      </c>
    </row>
    <row r="341" spans="2:12" ht="19.5" customHeight="1" x14ac:dyDescent="0.35">
      <c r="B341" s="3">
        <v>1</v>
      </c>
      <c r="C341" s="3">
        <v>0</v>
      </c>
      <c r="D341" s="3">
        <v>1</v>
      </c>
      <c r="E341" s="3">
        <v>0</v>
      </c>
      <c r="F341" s="3">
        <v>1</v>
      </c>
      <c r="G341" s="3">
        <v>1</v>
      </c>
      <c r="H341" s="3">
        <v>1</v>
      </c>
      <c r="I341" s="3">
        <v>0</v>
      </c>
      <c r="J341" s="3">
        <v>0</v>
      </c>
      <c r="K341" s="3">
        <v>348</v>
      </c>
      <c r="L341" s="3">
        <f t="shared" si="6"/>
        <v>5</v>
      </c>
    </row>
    <row r="342" spans="2:12" ht="19.5" customHeight="1" x14ac:dyDescent="0.35">
      <c r="B342" s="3">
        <v>1</v>
      </c>
      <c r="C342" s="3">
        <v>0</v>
      </c>
      <c r="D342" s="3">
        <v>1</v>
      </c>
      <c r="E342" s="3">
        <v>1</v>
      </c>
      <c r="F342" s="3">
        <v>0</v>
      </c>
      <c r="G342" s="3">
        <v>0</v>
      </c>
      <c r="H342" s="3">
        <v>0</v>
      </c>
      <c r="I342" s="3">
        <v>1</v>
      </c>
      <c r="J342" s="3">
        <v>1</v>
      </c>
      <c r="K342" s="3">
        <v>355</v>
      </c>
      <c r="L342" s="3">
        <f t="shared" si="6"/>
        <v>5</v>
      </c>
    </row>
    <row r="343" spans="2:12" ht="19.5" customHeight="1" x14ac:dyDescent="0.35">
      <c r="B343" s="3">
        <v>1</v>
      </c>
      <c r="C343" s="3">
        <v>0</v>
      </c>
      <c r="D343" s="3">
        <v>1</v>
      </c>
      <c r="E343" s="3">
        <v>1</v>
      </c>
      <c r="F343" s="3">
        <v>0</v>
      </c>
      <c r="G343" s="3">
        <v>0</v>
      </c>
      <c r="H343" s="3">
        <v>1</v>
      </c>
      <c r="I343" s="3">
        <v>0</v>
      </c>
      <c r="J343" s="3">
        <v>1</v>
      </c>
      <c r="K343" s="3">
        <v>357</v>
      </c>
      <c r="L343" s="3">
        <f t="shared" si="6"/>
        <v>5</v>
      </c>
    </row>
    <row r="344" spans="2:12" ht="19.5" customHeight="1" x14ac:dyDescent="0.35">
      <c r="B344" s="3">
        <v>1</v>
      </c>
      <c r="C344" s="3">
        <v>0</v>
      </c>
      <c r="D344" s="3">
        <v>1</v>
      </c>
      <c r="E344" s="3">
        <v>1</v>
      </c>
      <c r="F344" s="3">
        <v>0</v>
      </c>
      <c r="G344" s="3">
        <v>0</v>
      </c>
      <c r="H344" s="3">
        <v>1</v>
      </c>
      <c r="I344" s="3">
        <v>1</v>
      </c>
      <c r="J344" s="3">
        <v>0</v>
      </c>
      <c r="K344" s="3">
        <v>358</v>
      </c>
      <c r="L344" s="3">
        <f t="shared" si="6"/>
        <v>5</v>
      </c>
    </row>
    <row r="345" spans="2:12" ht="19.5" customHeight="1" x14ac:dyDescent="0.35">
      <c r="B345" s="3">
        <v>1</v>
      </c>
      <c r="C345" s="3">
        <v>0</v>
      </c>
      <c r="D345" s="3">
        <v>1</v>
      </c>
      <c r="E345" s="3">
        <v>1</v>
      </c>
      <c r="F345" s="3">
        <v>0</v>
      </c>
      <c r="G345" s="3">
        <v>1</v>
      </c>
      <c r="H345" s="3">
        <v>0</v>
      </c>
      <c r="I345" s="3">
        <v>0</v>
      </c>
      <c r="J345" s="3">
        <v>1</v>
      </c>
      <c r="K345" s="3">
        <v>361</v>
      </c>
      <c r="L345" s="3">
        <f t="shared" si="6"/>
        <v>5</v>
      </c>
    </row>
    <row r="346" spans="2:12" ht="19.5" customHeight="1" x14ac:dyDescent="0.35">
      <c r="B346" s="3">
        <v>1</v>
      </c>
      <c r="C346" s="3">
        <v>0</v>
      </c>
      <c r="D346" s="3">
        <v>1</v>
      </c>
      <c r="E346" s="3">
        <v>1</v>
      </c>
      <c r="F346" s="3">
        <v>0</v>
      </c>
      <c r="G346" s="3">
        <v>1</v>
      </c>
      <c r="H346" s="3">
        <v>0</v>
      </c>
      <c r="I346" s="3">
        <v>1</v>
      </c>
      <c r="J346" s="3">
        <v>0</v>
      </c>
      <c r="K346" s="3">
        <v>362</v>
      </c>
      <c r="L346" s="3">
        <f t="shared" si="6"/>
        <v>5</v>
      </c>
    </row>
    <row r="347" spans="2:12" ht="19.5" customHeight="1" x14ac:dyDescent="0.35">
      <c r="B347" s="3">
        <v>1</v>
      </c>
      <c r="C347" s="3">
        <v>0</v>
      </c>
      <c r="D347" s="3">
        <v>1</v>
      </c>
      <c r="E347" s="3">
        <v>1</v>
      </c>
      <c r="F347" s="3">
        <v>0</v>
      </c>
      <c r="G347" s="3">
        <v>1</v>
      </c>
      <c r="H347" s="3">
        <v>1</v>
      </c>
      <c r="I347" s="3">
        <v>0</v>
      </c>
      <c r="J347" s="3">
        <v>0</v>
      </c>
      <c r="K347" s="3">
        <v>364</v>
      </c>
      <c r="L347" s="3">
        <f t="shared" si="6"/>
        <v>5</v>
      </c>
    </row>
    <row r="348" spans="2:12" ht="19.5" customHeight="1" x14ac:dyDescent="0.35">
      <c r="B348" s="3">
        <v>1</v>
      </c>
      <c r="C348" s="3">
        <v>0</v>
      </c>
      <c r="D348" s="3">
        <v>1</v>
      </c>
      <c r="E348" s="3">
        <v>1</v>
      </c>
      <c r="F348" s="3">
        <v>1</v>
      </c>
      <c r="G348" s="3">
        <v>0</v>
      </c>
      <c r="H348" s="3">
        <v>0</v>
      </c>
      <c r="I348" s="3">
        <v>0</v>
      </c>
      <c r="J348" s="3">
        <v>1</v>
      </c>
      <c r="K348" s="3">
        <v>369</v>
      </c>
      <c r="L348" s="3">
        <f t="shared" si="6"/>
        <v>5</v>
      </c>
    </row>
    <row r="349" spans="2:12" ht="19.5" customHeight="1" x14ac:dyDescent="0.35">
      <c r="B349" s="3">
        <v>1</v>
      </c>
      <c r="C349" s="3">
        <v>0</v>
      </c>
      <c r="D349" s="3">
        <v>1</v>
      </c>
      <c r="E349" s="3">
        <v>1</v>
      </c>
      <c r="F349" s="3">
        <v>1</v>
      </c>
      <c r="G349" s="3">
        <v>0</v>
      </c>
      <c r="H349" s="3">
        <v>0</v>
      </c>
      <c r="I349" s="3">
        <v>1</v>
      </c>
      <c r="J349" s="3">
        <v>0</v>
      </c>
      <c r="K349" s="3">
        <v>370</v>
      </c>
      <c r="L349" s="3">
        <f t="shared" si="6"/>
        <v>5</v>
      </c>
    </row>
    <row r="350" spans="2:12" ht="19.5" customHeight="1" x14ac:dyDescent="0.35">
      <c r="B350" s="3">
        <v>1</v>
      </c>
      <c r="C350" s="3">
        <v>0</v>
      </c>
      <c r="D350" s="3">
        <v>1</v>
      </c>
      <c r="E350" s="3">
        <v>1</v>
      </c>
      <c r="F350" s="3">
        <v>1</v>
      </c>
      <c r="G350" s="3">
        <v>0</v>
      </c>
      <c r="H350" s="3">
        <v>1</v>
      </c>
      <c r="I350" s="3">
        <v>0</v>
      </c>
      <c r="J350" s="3">
        <v>0</v>
      </c>
      <c r="K350" s="3">
        <v>372</v>
      </c>
      <c r="L350" s="3">
        <f t="shared" si="6"/>
        <v>5</v>
      </c>
    </row>
    <row r="351" spans="2:12" ht="19.5" customHeight="1" x14ac:dyDescent="0.35">
      <c r="B351" s="3">
        <v>1</v>
      </c>
      <c r="C351" s="3">
        <v>0</v>
      </c>
      <c r="D351" s="3">
        <v>1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376</v>
      </c>
      <c r="L351" s="3">
        <f t="shared" si="6"/>
        <v>5</v>
      </c>
    </row>
    <row r="352" spans="2:12" ht="19.5" customHeight="1" x14ac:dyDescent="0.35">
      <c r="B352" s="3">
        <v>1</v>
      </c>
      <c r="C352" s="3">
        <v>1</v>
      </c>
      <c r="D352" s="3">
        <v>0</v>
      </c>
      <c r="E352" s="3">
        <v>0</v>
      </c>
      <c r="F352" s="3">
        <v>0</v>
      </c>
      <c r="G352" s="3">
        <v>0</v>
      </c>
      <c r="H352" s="3">
        <v>1</v>
      </c>
      <c r="I352" s="3">
        <v>1</v>
      </c>
      <c r="J352" s="3">
        <v>1</v>
      </c>
      <c r="K352" s="3">
        <v>391</v>
      </c>
      <c r="L352" s="3">
        <f t="shared" si="6"/>
        <v>5</v>
      </c>
    </row>
    <row r="353" spans="2:12" ht="19.5" customHeight="1" x14ac:dyDescent="0.35">
      <c r="B353" s="3">
        <v>1</v>
      </c>
      <c r="C353" s="3">
        <v>1</v>
      </c>
      <c r="D353" s="3">
        <v>0</v>
      </c>
      <c r="E353" s="3">
        <v>0</v>
      </c>
      <c r="F353" s="3">
        <v>0</v>
      </c>
      <c r="G353" s="3">
        <v>1</v>
      </c>
      <c r="H353" s="3">
        <v>0</v>
      </c>
      <c r="I353" s="3">
        <v>1</v>
      </c>
      <c r="J353" s="3">
        <v>1</v>
      </c>
      <c r="K353" s="3">
        <v>395</v>
      </c>
      <c r="L353" s="3">
        <f t="shared" si="6"/>
        <v>5</v>
      </c>
    </row>
    <row r="354" spans="2:12" ht="19.5" customHeight="1" x14ac:dyDescent="0.35">
      <c r="B354" s="3">
        <v>1</v>
      </c>
      <c r="C354" s="3">
        <v>1</v>
      </c>
      <c r="D354" s="3">
        <v>0</v>
      </c>
      <c r="E354" s="3">
        <v>0</v>
      </c>
      <c r="F354" s="3">
        <v>0</v>
      </c>
      <c r="G354" s="3">
        <v>1</v>
      </c>
      <c r="H354" s="3">
        <v>1</v>
      </c>
      <c r="I354" s="3">
        <v>0</v>
      </c>
      <c r="J354" s="3">
        <v>1</v>
      </c>
      <c r="K354" s="3">
        <v>397</v>
      </c>
      <c r="L354" s="3">
        <f t="shared" si="6"/>
        <v>5</v>
      </c>
    </row>
    <row r="355" spans="2:12" ht="19.5" customHeight="1" x14ac:dyDescent="0.35">
      <c r="B355" s="3">
        <v>1</v>
      </c>
      <c r="C355" s="3">
        <v>1</v>
      </c>
      <c r="D355" s="3">
        <v>0</v>
      </c>
      <c r="E355" s="3">
        <v>0</v>
      </c>
      <c r="F355" s="3">
        <v>0</v>
      </c>
      <c r="G355" s="3">
        <v>1</v>
      </c>
      <c r="H355" s="3">
        <v>1</v>
      </c>
      <c r="I355" s="3">
        <v>1</v>
      </c>
      <c r="J355" s="3">
        <v>0</v>
      </c>
      <c r="K355" s="3">
        <v>398</v>
      </c>
      <c r="L355" s="3">
        <f t="shared" si="6"/>
        <v>5</v>
      </c>
    </row>
    <row r="356" spans="2:12" ht="19.5" customHeight="1" x14ac:dyDescent="0.35"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1</v>
      </c>
      <c r="J356" s="3">
        <v>1</v>
      </c>
      <c r="K356" s="3">
        <v>403</v>
      </c>
      <c r="L356" s="3">
        <f t="shared" si="6"/>
        <v>5</v>
      </c>
    </row>
    <row r="357" spans="2:12" ht="19.5" customHeight="1" x14ac:dyDescent="0.35"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1</v>
      </c>
      <c r="I357" s="3">
        <v>0</v>
      </c>
      <c r="J357" s="3">
        <v>1</v>
      </c>
      <c r="K357" s="3">
        <v>405</v>
      </c>
      <c r="L357" s="3">
        <f t="shared" si="6"/>
        <v>5</v>
      </c>
    </row>
    <row r="358" spans="2:12" ht="19.5" customHeight="1" x14ac:dyDescent="0.35"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1</v>
      </c>
      <c r="I358" s="3">
        <v>1</v>
      </c>
      <c r="J358" s="3">
        <v>0</v>
      </c>
      <c r="K358" s="3">
        <v>406</v>
      </c>
      <c r="L358" s="3">
        <f t="shared" si="6"/>
        <v>5</v>
      </c>
    </row>
    <row r="359" spans="2:12" ht="19.5" customHeight="1" x14ac:dyDescent="0.35"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1</v>
      </c>
      <c r="H359" s="3">
        <v>0</v>
      </c>
      <c r="I359" s="3">
        <v>0</v>
      </c>
      <c r="J359" s="3">
        <v>1</v>
      </c>
      <c r="K359" s="3">
        <v>409</v>
      </c>
      <c r="L359" s="3">
        <f t="shared" si="6"/>
        <v>5</v>
      </c>
    </row>
    <row r="360" spans="2:12" ht="19.5" customHeight="1" x14ac:dyDescent="0.35"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0</v>
      </c>
      <c r="I360" s="3">
        <v>1</v>
      </c>
      <c r="J360" s="3">
        <v>0</v>
      </c>
      <c r="K360" s="3">
        <v>410</v>
      </c>
      <c r="L360" s="3">
        <f t="shared" si="6"/>
        <v>5</v>
      </c>
    </row>
    <row r="361" spans="2:12" ht="19.5" customHeight="1" x14ac:dyDescent="0.35"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412</v>
      </c>
      <c r="L361" s="3">
        <f t="shared" si="6"/>
        <v>5</v>
      </c>
    </row>
    <row r="362" spans="2:12" ht="19.5" customHeight="1" x14ac:dyDescent="0.35">
      <c r="B362" s="3">
        <v>1</v>
      </c>
      <c r="C362" s="3">
        <v>1</v>
      </c>
      <c r="D362" s="3">
        <v>0</v>
      </c>
      <c r="E362" s="3">
        <v>1</v>
      </c>
      <c r="F362" s="3">
        <v>0</v>
      </c>
      <c r="G362" s="3">
        <v>0</v>
      </c>
      <c r="H362" s="3">
        <v>0</v>
      </c>
      <c r="I362" s="3">
        <v>1</v>
      </c>
      <c r="J362" s="3">
        <v>1</v>
      </c>
      <c r="K362" s="3">
        <v>419</v>
      </c>
      <c r="L362" s="3">
        <f t="shared" si="6"/>
        <v>5</v>
      </c>
    </row>
    <row r="363" spans="2:12" ht="19.5" customHeight="1" x14ac:dyDescent="0.35">
      <c r="B363" s="3">
        <v>1</v>
      </c>
      <c r="C363" s="3">
        <v>1</v>
      </c>
      <c r="D363" s="3">
        <v>0</v>
      </c>
      <c r="E363" s="3">
        <v>1</v>
      </c>
      <c r="F363" s="3">
        <v>0</v>
      </c>
      <c r="G363" s="3">
        <v>0</v>
      </c>
      <c r="H363" s="3">
        <v>1</v>
      </c>
      <c r="I363" s="3">
        <v>0</v>
      </c>
      <c r="J363" s="3">
        <v>1</v>
      </c>
      <c r="K363" s="3">
        <v>421</v>
      </c>
      <c r="L363" s="3">
        <f t="shared" si="6"/>
        <v>5</v>
      </c>
    </row>
    <row r="364" spans="2:12" ht="19.5" customHeight="1" x14ac:dyDescent="0.35">
      <c r="B364" s="3">
        <v>1</v>
      </c>
      <c r="C364" s="3">
        <v>1</v>
      </c>
      <c r="D364" s="3">
        <v>0</v>
      </c>
      <c r="E364" s="3">
        <v>1</v>
      </c>
      <c r="F364" s="3">
        <v>0</v>
      </c>
      <c r="G364" s="3">
        <v>0</v>
      </c>
      <c r="H364" s="3">
        <v>1</v>
      </c>
      <c r="I364" s="3">
        <v>1</v>
      </c>
      <c r="J364" s="3">
        <v>0</v>
      </c>
      <c r="K364" s="3">
        <v>422</v>
      </c>
      <c r="L364" s="3">
        <f t="shared" si="6"/>
        <v>5</v>
      </c>
    </row>
    <row r="365" spans="2:12" ht="19.5" customHeight="1" x14ac:dyDescent="0.35">
      <c r="B365" s="3">
        <v>1</v>
      </c>
      <c r="C365" s="3">
        <v>1</v>
      </c>
      <c r="D365" s="3">
        <v>0</v>
      </c>
      <c r="E365" s="3">
        <v>1</v>
      </c>
      <c r="F365" s="3">
        <v>0</v>
      </c>
      <c r="G365" s="3">
        <v>1</v>
      </c>
      <c r="H365" s="3">
        <v>0</v>
      </c>
      <c r="I365" s="3">
        <v>0</v>
      </c>
      <c r="J365" s="3">
        <v>1</v>
      </c>
      <c r="K365" s="3">
        <v>425</v>
      </c>
      <c r="L365" s="3">
        <f t="shared" si="6"/>
        <v>5</v>
      </c>
    </row>
    <row r="366" spans="2:12" ht="19.5" customHeight="1" x14ac:dyDescent="0.35">
      <c r="B366" s="3">
        <v>1</v>
      </c>
      <c r="C366" s="3">
        <v>1</v>
      </c>
      <c r="D366" s="3">
        <v>0</v>
      </c>
      <c r="E366" s="3">
        <v>1</v>
      </c>
      <c r="F366" s="3">
        <v>0</v>
      </c>
      <c r="G366" s="3">
        <v>1</v>
      </c>
      <c r="H366" s="3">
        <v>0</v>
      </c>
      <c r="I366" s="3">
        <v>1</v>
      </c>
      <c r="J366" s="3">
        <v>0</v>
      </c>
      <c r="K366" s="3">
        <v>426</v>
      </c>
      <c r="L366" s="3">
        <f t="shared" si="6"/>
        <v>5</v>
      </c>
    </row>
    <row r="367" spans="2:12" ht="19.5" customHeight="1" x14ac:dyDescent="0.35">
      <c r="B367" s="3">
        <v>1</v>
      </c>
      <c r="C367" s="3">
        <v>1</v>
      </c>
      <c r="D367" s="3">
        <v>0</v>
      </c>
      <c r="E367" s="3">
        <v>1</v>
      </c>
      <c r="F367" s="3">
        <v>0</v>
      </c>
      <c r="G367" s="3">
        <v>1</v>
      </c>
      <c r="H367" s="3">
        <v>1</v>
      </c>
      <c r="I367" s="3">
        <v>0</v>
      </c>
      <c r="J367" s="3">
        <v>0</v>
      </c>
      <c r="K367" s="3">
        <v>428</v>
      </c>
      <c r="L367" s="3">
        <f t="shared" si="6"/>
        <v>5</v>
      </c>
    </row>
    <row r="368" spans="2:12" ht="19.5" customHeight="1" x14ac:dyDescent="0.35">
      <c r="B368" s="3">
        <v>1</v>
      </c>
      <c r="C368" s="3">
        <v>1</v>
      </c>
      <c r="D368" s="3">
        <v>0</v>
      </c>
      <c r="E368" s="3">
        <v>1</v>
      </c>
      <c r="F368" s="3">
        <v>1</v>
      </c>
      <c r="G368" s="3">
        <v>0</v>
      </c>
      <c r="H368" s="3">
        <v>0</v>
      </c>
      <c r="I368" s="3">
        <v>0</v>
      </c>
      <c r="J368" s="3">
        <v>1</v>
      </c>
      <c r="K368" s="3">
        <v>433</v>
      </c>
      <c r="L368" s="3">
        <f t="shared" si="6"/>
        <v>5</v>
      </c>
    </row>
    <row r="369" spans="2:12" ht="19.5" customHeight="1" x14ac:dyDescent="0.35">
      <c r="B369" s="3">
        <v>1</v>
      </c>
      <c r="C369" s="3">
        <v>1</v>
      </c>
      <c r="D369" s="3">
        <v>0</v>
      </c>
      <c r="E369" s="3">
        <v>1</v>
      </c>
      <c r="F369" s="3">
        <v>1</v>
      </c>
      <c r="G369" s="3">
        <v>0</v>
      </c>
      <c r="H369" s="3">
        <v>0</v>
      </c>
      <c r="I369" s="3">
        <v>1</v>
      </c>
      <c r="J369" s="3">
        <v>0</v>
      </c>
      <c r="K369" s="3">
        <v>434</v>
      </c>
      <c r="L369" s="3">
        <f t="shared" si="6"/>
        <v>5</v>
      </c>
    </row>
    <row r="370" spans="2:12" ht="19.5" customHeight="1" x14ac:dyDescent="0.35">
      <c r="B370" s="3">
        <v>1</v>
      </c>
      <c r="C370" s="3">
        <v>1</v>
      </c>
      <c r="D370" s="3">
        <v>0</v>
      </c>
      <c r="E370" s="3">
        <v>1</v>
      </c>
      <c r="F370" s="3">
        <v>1</v>
      </c>
      <c r="G370" s="3">
        <v>0</v>
      </c>
      <c r="H370" s="3">
        <v>1</v>
      </c>
      <c r="I370" s="3">
        <v>0</v>
      </c>
      <c r="J370" s="3">
        <v>0</v>
      </c>
      <c r="K370" s="3">
        <v>436</v>
      </c>
      <c r="L370" s="3">
        <f t="shared" si="6"/>
        <v>5</v>
      </c>
    </row>
    <row r="371" spans="2:12" ht="19.5" customHeight="1" x14ac:dyDescent="0.35">
      <c r="B371" s="3">
        <v>1</v>
      </c>
      <c r="C371" s="3">
        <v>1</v>
      </c>
      <c r="D371" s="3">
        <v>0</v>
      </c>
      <c r="E371" s="3">
        <v>1</v>
      </c>
      <c r="F371" s="3">
        <v>1</v>
      </c>
      <c r="G371" s="3">
        <v>1</v>
      </c>
      <c r="H371" s="3">
        <v>0</v>
      </c>
      <c r="I371" s="3">
        <v>0</v>
      </c>
      <c r="J371" s="3">
        <v>0</v>
      </c>
      <c r="K371" s="3">
        <v>440</v>
      </c>
      <c r="L371" s="3">
        <f t="shared" si="6"/>
        <v>5</v>
      </c>
    </row>
    <row r="372" spans="2:12" ht="19.5" customHeight="1" x14ac:dyDescent="0.35">
      <c r="B372" s="3">
        <v>1</v>
      </c>
      <c r="C372" s="3">
        <v>1</v>
      </c>
      <c r="D372" s="3">
        <v>1</v>
      </c>
      <c r="E372" s="3">
        <v>0</v>
      </c>
      <c r="F372" s="3">
        <v>0</v>
      </c>
      <c r="G372" s="3">
        <v>0</v>
      </c>
      <c r="H372" s="3">
        <v>0</v>
      </c>
      <c r="I372" s="3">
        <v>1</v>
      </c>
      <c r="J372" s="3">
        <v>1</v>
      </c>
      <c r="K372" s="3">
        <v>451</v>
      </c>
      <c r="L372" s="3">
        <f t="shared" si="6"/>
        <v>5</v>
      </c>
    </row>
    <row r="373" spans="2:12" ht="19.5" customHeight="1" x14ac:dyDescent="0.35">
      <c r="B373" s="3">
        <v>1</v>
      </c>
      <c r="C373" s="3">
        <v>1</v>
      </c>
      <c r="D373" s="3">
        <v>1</v>
      </c>
      <c r="E373" s="3">
        <v>0</v>
      </c>
      <c r="F373" s="3">
        <v>0</v>
      </c>
      <c r="G373" s="3">
        <v>0</v>
      </c>
      <c r="H373" s="3">
        <v>1</v>
      </c>
      <c r="I373" s="3">
        <v>0</v>
      </c>
      <c r="J373" s="3">
        <v>1</v>
      </c>
      <c r="K373" s="3">
        <v>453</v>
      </c>
      <c r="L373" s="3">
        <f t="shared" si="6"/>
        <v>5</v>
      </c>
    </row>
    <row r="374" spans="2:12" ht="19.5" customHeight="1" x14ac:dyDescent="0.35">
      <c r="B374" s="3">
        <v>1</v>
      </c>
      <c r="C374" s="3">
        <v>1</v>
      </c>
      <c r="D374" s="3">
        <v>1</v>
      </c>
      <c r="E374" s="3">
        <v>0</v>
      </c>
      <c r="F374" s="3">
        <v>0</v>
      </c>
      <c r="G374" s="3">
        <v>0</v>
      </c>
      <c r="H374" s="3">
        <v>1</v>
      </c>
      <c r="I374" s="3">
        <v>1</v>
      </c>
      <c r="J374" s="3">
        <v>0</v>
      </c>
      <c r="K374" s="3">
        <v>454</v>
      </c>
      <c r="L374" s="3">
        <f t="shared" si="6"/>
        <v>5</v>
      </c>
    </row>
    <row r="375" spans="2:12" ht="19.5" customHeight="1" x14ac:dyDescent="0.35">
      <c r="B375" s="3">
        <v>1</v>
      </c>
      <c r="C375" s="3">
        <v>1</v>
      </c>
      <c r="D375" s="3">
        <v>1</v>
      </c>
      <c r="E375" s="3">
        <v>0</v>
      </c>
      <c r="F375" s="3">
        <v>0</v>
      </c>
      <c r="G375" s="3">
        <v>1</v>
      </c>
      <c r="H375" s="3">
        <v>0</v>
      </c>
      <c r="I375" s="3">
        <v>0</v>
      </c>
      <c r="J375" s="3">
        <v>1</v>
      </c>
      <c r="K375" s="3">
        <v>457</v>
      </c>
      <c r="L375" s="3">
        <f t="shared" si="6"/>
        <v>5</v>
      </c>
    </row>
    <row r="376" spans="2:12" ht="19.5" customHeight="1" x14ac:dyDescent="0.35">
      <c r="B376" s="3">
        <v>1</v>
      </c>
      <c r="C376" s="3">
        <v>1</v>
      </c>
      <c r="D376" s="3">
        <v>1</v>
      </c>
      <c r="E376" s="3">
        <v>0</v>
      </c>
      <c r="F376" s="3">
        <v>0</v>
      </c>
      <c r="G376" s="3">
        <v>1</v>
      </c>
      <c r="H376" s="3">
        <v>0</v>
      </c>
      <c r="I376" s="3">
        <v>1</v>
      </c>
      <c r="J376" s="3">
        <v>0</v>
      </c>
      <c r="K376" s="3">
        <v>458</v>
      </c>
      <c r="L376" s="3">
        <f t="shared" si="6"/>
        <v>5</v>
      </c>
    </row>
    <row r="377" spans="2:12" ht="19.5" customHeight="1" x14ac:dyDescent="0.35">
      <c r="B377" s="3">
        <v>1</v>
      </c>
      <c r="C377" s="3">
        <v>1</v>
      </c>
      <c r="D377" s="3">
        <v>1</v>
      </c>
      <c r="E377" s="3">
        <v>0</v>
      </c>
      <c r="F377" s="3">
        <v>0</v>
      </c>
      <c r="G377" s="3">
        <v>1</v>
      </c>
      <c r="H377" s="3">
        <v>1</v>
      </c>
      <c r="I377" s="3">
        <v>0</v>
      </c>
      <c r="J377" s="3">
        <v>0</v>
      </c>
      <c r="K377" s="3">
        <v>460</v>
      </c>
      <c r="L377" s="3">
        <f t="shared" si="6"/>
        <v>5</v>
      </c>
    </row>
    <row r="378" spans="2:12" ht="19.5" customHeight="1" x14ac:dyDescent="0.35">
      <c r="B378" s="3">
        <v>1</v>
      </c>
      <c r="C378" s="3">
        <v>1</v>
      </c>
      <c r="D378" s="3">
        <v>1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1</v>
      </c>
      <c r="K378" s="3">
        <v>465</v>
      </c>
      <c r="L378" s="3">
        <f t="shared" si="6"/>
        <v>5</v>
      </c>
    </row>
    <row r="379" spans="2:12" ht="19.5" customHeight="1" x14ac:dyDescent="0.35">
      <c r="B379" s="3">
        <v>1</v>
      </c>
      <c r="C379" s="3">
        <v>1</v>
      </c>
      <c r="D379" s="3">
        <v>1</v>
      </c>
      <c r="E379" s="3">
        <v>0</v>
      </c>
      <c r="F379" s="3">
        <v>1</v>
      </c>
      <c r="G379" s="3">
        <v>0</v>
      </c>
      <c r="H379" s="3">
        <v>0</v>
      </c>
      <c r="I379" s="3">
        <v>1</v>
      </c>
      <c r="J379" s="3">
        <v>0</v>
      </c>
      <c r="K379" s="3">
        <v>466</v>
      </c>
      <c r="L379" s="3">
        <f t="shared" si="6"/>
        <v>5</v>
      </c>
    </row>
    <row r="380" spans="2:12" ht="19.5" customHeight="1" x14ac:dyDescent="0.35">
      <c r="B380" s="3">
        <v>1</v>
      </c>
      <c r="C380" s="3">
        <v>1</v>
      </c>
      <c r="D380" s="3">
        <v>1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  <c r="J380" s="3">
        <v>0</v>
      </c>
      <c r="K380" s="3">
        <v>468</v>
      </c>
      <c r="L380" s="3">
        <f t="shared" si="6"/>
        <v>5</v>
      </c>
    </row>
    <row r="381" spans="2:12" ht="19.5" customHeight="1" x14ac:dyDescent="0.35">
      <c r="B381" s="3">
        <v>1</v>
      </c>
      <c r="C381" s="3">
        <v>1</v>
      </c>
      <c r="D381" s="3">
        <v>1</v>
      </c>
      <c r="E381" s="3">
        <v>0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472</v>
      </c>
      <c r="L381" s="3">
        <f t="shared" si="6"/>
        <v>5</v>
      </c>
    </row>
    <row r="382" spans="2:12" ht="19.5" customHeight="1" x14ac:dyDescent="0.35">
      <c r="B382" s="3">
        <v>1</v>
      </c>
      <c r="C382" s="3">
        <v>1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v>0</v>
      </c>
      <c r="J382" s="3">
        <v>1</v>
      </c>
      <c r="K382" s="3">
        <v>481</v>
      </c>
      <c r="L382" s="3">
        <f t="shared" si="6"/>
        <v>5</v>
      </c>
    </row>
    <row r="383" spans="2:12" ht="19.5" customHeight="1" x14ac:dyDescent="0.35">
      <c r="B383" s="3">
        <v>1</v>
      </c>
      <c r="C383" s="3">
        <v>1</v>
      </c>
      <c r="D383" s="3">
        <v>1</v>
      </c>
      <c r="E383" s="3">
        <v>1</v>
      </c>
      <c r="F383" s="3">
        <v>0</v>
      </c>
      <c r="G383" s="3">
        <v>0</v>
      </c>
      <c r="H383" s="3">
        <v>0</v>
      </c>
      <c r="I383" s="3">
        <v>1</v>
      </c>
      <c r="J383" s="3">
        <v>0</v>
      </c>
      <c r="K383" s="3">
        <v>482</v>
      </c>
      <c r="L383" s="3">
        <f t="shared" si="6"/>
        <v>5</v>
      </c>
    </row>
    <row r="384" spans="2:12" ht="19.5" customHeight="1" x14ac:dyDescent="0.35">
      <c r="B384" s="3">
        <v>1</v>
      </c>
      <c r="C384" s="3">
        <v>1</v>
      </c>
      <c r="D384" s="3">
        <v>1</v>
      </c>
      <c r="E384" s="3">
        <v>1</v>
      </c>
      <c r="F384" s="3">
        <v>0</v>
      </c>
      <c r="G384" s="3">
        <v>0</v>
      </c>
      <c r="H384" s="3">
        <v>1</v>
      </c>
      <c r="I384" s="3">
        <v>0</v>
      </c>
      <c r="J384" s="3">
        <v>0</v>
      </c>
      <c r="K384" s="3">
        <v>484</v>
      </c>
      <c r="L384" s="3">
        <f t="shared" si="6"/>
        <v>5</v>
      </c>
    </row>
    <row r="385" spans="2:13" ht="19.5" customHeight="1" x14ac:dyDescent="0.35">
      <c r="B385" s="3">
        <v>1</v>
      </c>
      <c r="C385" s="3">
        <v>1</v>
      </c>
      <c r="D385" s="3">
        <v>1</v>
      </c>
      <c r="E385" s="3">
        <v>1</v>
      </c>
      <c r="F385" s="3">
        <v>0</v>
      </c>
      <c r="G385" s="3">
        <v>1</v>
      </c>
      <c r="H385" s="3">
        <v>0</v>
      </c>
      <c r="I385" s="3">
        <v>0</v>
      </c>
      <c r="J385" s="3">
        <v>0</v>
      </c>
      <c r="K385" s="3">
        <v>488</v>
      </c>
      <c r="L385" s="3">
        <f t="shared" si="6"/>
        <v>5</v>
      </c>
    </row>
    <row r="386" spans="2:13" ht="19.5" customHeight="1" x14ac:dyDescent="0.35">
      <c r="B386" s="3">
        <v>1</v>
      </c>
      <c r="C386" s="3">
        <v>1</v>
      </c>
      <c r="D386" s="3">
        <v>1</v>
      </c>
      <c r="E386" s="3">
        <v>1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496</v>
      </c>
      <c r="L386" s="3">
        <f t="shared" si="6"/>
        <v>5</v>
      </c>
    </row>
    <row r="387" spans="2:13" ht="19.5" customHeight="1" x14ac:dyDescent="0.35">
      <c r="B387" s="3">
        <v>0</v>
      </c>
      <c r="C387" s="3">
        <v>0</v>
      </c>
      <c r="D387" s="3">
        <v>0</v>
      </c>
      <c r="E387" s="3">
        <v>1</v>
      </c>
      <c r="F387" s="3">
        <v>1</v>
      </c>
      <c r="G387" s="3">
        <v>1</v>
      </c>
      <c r="H387" s="3">
        <v>1</v>
      </c>
      <c r="I387" s="3">
        <v>1</v>
      </c>
      <c r="J387" s="3">
        <v>1</v>
      </c>
      <c r="K387" s="3">
        <v>63</v>
      </c>
      <c r="L387" s="3">
        <f t="shared" si="6"/>
        <v>6</v>
      </c>
      <c r="M387" s="3">
        <f>SUM(L387:L470)</f>
        <v>504</v>
      </c>
    </row>
    <row r="388" spans="2:13" ht="19.5" customHeight="1" x14ac:dyDescent="0.35">
      <c r="B388" s="3">
        <v>0</v>
      </c>
      <c r="C388" s="3">
        <v>0</v>
      </c>
      <c r="D388" s="3">
        <v>1</v>
      </c>
      <c r="E388" s="3">
        <v>0</v>
      </c>
      <c r="F388" s="3">
        <v>1</v>
      </c>
      <c r="G388" s="3">
        <v>1</v>
      </c>
      <c r="H388" s="3">
        <v>1</v>
      </c>
      <c r="I388" s="3">
        <v>1</v>
      </c>
      <c r="J388" s="3">
        <v>1</v>
      </c>
      <c r="K388" s="3">
        <v>95</v>
      </c>
      <c r="L388" s="3">
        <f t="shared" si="6"/>
        <v>6</v>
      </c>
    </row>
    <row r="389" spans="2:13" ht="19.5" customHeight="1" x14ac:dyDescent="0.35">
      <c r="B389" s="3">
        <v>0</v>
      </c>
      <c r="C389" s="3">
        <v>0</v>
      </c>
      <c r="D389" s="3">
        <v>1</v>
      </c>
      <c r="E389" s="3">
        <v>1</v>
      </c>
      <c r="F389" s="3">
        <v>0</v>
      </c>
      <c r="G389" s="3">
        <v>1</v>
      </c>
      <c r="H389" s="3">
        <v>1</v>
      </c>
      <c r="I389" s="3">
        <v>1</v>
      </c>
      <c r="J389" s="3">
        <v>1</v>
      </c>
      <c r="K389" s="3">
        <v>111</v>
      </c>
      <c r="L389" s="3">
        <f t="shared" ref="L389:L452" si="7">SUM(B389:J389)</f>
        <v>6</v>
      </c>
    </row>
    <row r="390" spans="2:13" ht="19.5" customHeight="1" x14ac:dyDescent="0.35">
      <c r="B390" s="3">
        <v>0</v>
      </c>
      <c r="C390" s="3">
        <v>0</v>
      </c>
      <c r="D390" s="3">
        <v>1</v>
      </c>
      <c r="E390" s="3">
        <v>1</v>
      </c>
      <c r="F390" s="3">
        <v>1</v>
      </c>
      <c r="G390" s="3">
        <v>0</v>
      </c>
      <c r="H390" s="3">
        <v>1</v>
      </c>
      <c r="I390" s="3">
        <v>1</v>
      </c>
      <c r="J390" s="3">
        <v>1</v>
      </c>
      <c r="K390" s="3">
        <v>119</v>
      </c>
      <c r="L390" s="3">
        <f t="shared" si="7"/>
        <v>6</v>
      </c>
    </row>
    <row r="391" spans="2:13" ht="19.5" customHeight="1" x14ac:dyDescent="0.35">
      <c r="B391" s="3">
        <v>0</v>
      </c>
      <c r="C391" s="3">
        <v>0</v>
      </c>
      <c r="D391" s="3">
        <v>1</v>
      </c>
      <c r="E391" s="3">
        <v>1</v>
      </c>
      <c r="F391" s="3">
        <v>1</v>
      </c>
      <c r="G391" s="3">
        <v>1</v>
      </c>
      <c r="H391" s="3">
        <v>0</v>
      </c>
      <c r="I391" s="3">
        <v>1</v>
      </c>
      <c r="J391" s="3">
        <v>1</v>
      </c>
      <c r="K391" s="3">
        <v>123</v>
      </c>
      <c r="L391" s="3">
        <f t="shared" si="7"/>
        <v>6</v>
      </c>
    </row>
    <row r="392" spans="2:13" ht="19.5" customHeight="1" x14ac:dyDescent="0.35">
      <c r="B392" s="3">
        <v>0</v>
      </c>
      <c r="C392" s="3">
        <v>0</v>
      </c>
      <c r="D392" s="3">
        <v>1</v>
      </c>
      <c r="E392" s="3">
        <v>1</v>
      </c>
      <c r="F392" s="3">
        <v>1</v>
      </c>
      <c r="G392" s="3">
        <v>1</v>
      </c>
      <c r="H392" s="3">
        <v>1</v>
      </c>
      <c r="I392" s="3">
        <v>0</v>
      </c>
      <c r="J392" s="3">
        <v>1</v>
      </c>
      <c r="K392" s="3">
        <v>125</v>
      </c>
      <c r="L392" s="3">
        <f t="shared" si="7"/>
        <v>6</v>
      </c>
    </row>
    <row r="393" spans="2:13" ht="19.5" customHeight="1" x14ac:dyDescent="0.35">
      <c r="B393" s="3">
        <v>0</v>
      </c>
      <c r="C393" s="3">
        <v>0</v>
      </c>
      <c r="D393" s="3">
        <v>1</v>
      </c>
      <c r="E393" s="3">
        <v>1</v>
      </c>
      <c r="F393" s="3">
        <v>1</v>
      </c>
      <c r="G393" s="3">
        <v>1</v>
      </c>
      <c r="H393" s="3">
        <v>1</v>
      </c>
      <c r="I393" s="3">
        <v>1</v>
      </c>
      <c r="J393" s="3">
        <v>0</v>
      </c>
      <c r="K393" s="3">
        <v>126</v>
      </c>
      <c r="L393" s="3">
        <f t="shared" si="7"/>
        <v>6</v>
      </c>
    </row>
    <row r="394" spans="2:13" ht="19.5" customHeight="1" x14ac:dyDescent="0.35">
      <c r="B394" s="3">
        <v>0</v>
      </c>
      <c r="C394" s="3">
        <v>1</v>
      </c>
      <c r="D394" s="3">
        <v>0</v>
      </c>
      <c r="E394" s="3">
        <v>0</v>
      </c>
      <c r="F394" s="3">
        <v>1</v>
      </c>
      <c r="G394" s="3">
        <v>1</v>
      </c>
      <c r="H394" s="3">
        <v>1</v>
      </c>
      <c r="I394" s="3">
        <v>1</v>
      </c>
      <c r="J394" s="3">
        <v>1</v>
      </c>
      <c r="K394" s="3">
        <v>159</v>
      </c>
      <c r="L394" s="3">
        <f t="shared" si="7"/>
        <v>6</v>
      </c>
    </row>
    <row r="395" spans="2:13" ht="19.5" customHeight="1" x14ac:dyDescent="0.35">
      <c r="B395" s="3">
        <v>0</v>
      </c>
      <c r="C395" s="3">
        <v>1</v>
      </c>
      <c r="D395" s="3">
        <v>0</v>
      </c>
      <c r="E395" s="3">
        <v>1</v>
      </c>
      <c r="F395" s="3">
        <v>0</v>
      </c>
      <c r="G395" s="3">
        <v>1</v>
      </c>
      <c r="H395" s="3">
        <v>1</v>
      </c>
      <c r="I395" s="3">
        <v>1</v>
      </c>
      <c r="J395" s="3">
        <v>1</v>
      </c>
      <c r="K395" s="3">
        <v>175</v>
      </c>
      <c r="L395" s="3">
        <f t="shared" si="7"/>
        <v>6</v>
      </c>
    </row>
    <row r="396" spans="2:13" ht="19.5" customHeight="1" x14ac:dyDescent="0.35">
      <c r="B396" s="3">
        <v>0</v>
      </c>
      <c r="C396" s="3">
        <v>1</v>
      </c>
      <c r="D396" s="3">
        <v>0</v>
      </c>
      <c r="E396" s="3">
        <v>1</v>
      </c>
      <c r="F396" s="3">
        <v>1</v>
      </c>
      <c r="G396" s="3">
        <v>0</v>
      </c>
      <c r="H396" s="3">
        <v>1</v>
      </c>
      <c r="I396" s="3">
        <v>1</v>
      </c>
      <c r="J396" s="3">
        <v>1</v>
      </c>
      <c r="K396" s="3">
        <v>183</v>
      </c>
      <c r="L396" s="3">
        <f t="shared" si="7"/>
        <v>6</v>
      </c>
    </row>
    <row r="397" spans="2:13" ht="19.5" customHeight="1" x14ac:dyDescent="0.35">
      <c r="B397" s="3">
        <v>0</v>
      </c>
      <c r="C397" s="3">
        <v>1</v>
      </c>
      <c r="D397" s="3">
        <v>0</v>
      </c>
      <c r="E397" s="3">
        <v>1</v>
      </c>
      <c r="F397" s="3">
        <v>1</v>
      </c>
      <c r="G397" s="3">
        <v>1</v>
      </c>
      <c r="H397" s="3">
        <v>0</v>
      </c>
      <c r="I397" s="3">
        <v>1</v>
      </c>
      <c r="J397" s="3">
        <v>1</v>
      </c>
      <c r="K397" s="3">
        <v>187</v>
      </c>
      <c r="L397" s="3">
        <f t="shared" si="7"/>
        <v>6</v>
      </c>
    </row>
    <row r="398" spans="2:13" ht="19.5" customHeight="1" x14ac:dyDescent="0.35">
      <c r="B398" s="3">
        <v>0</v>
      </c>
      <c r="C398" s="3">
        <v>1</v>
      </c>
      <c r="D398" s="3">
        <v>0</v>
      </c>
      <c r="E398" s="3">
        <v>1</v>
      </c>
      <c r="F398" s="3">
        <v>1</v>
      </c>
      <c r="G398" s="3">
        <v>1</v>
      </c>
      <c r="H398" s="3">
        <v>1</v>
      </c>
      <c r="I398" s="3">
        <v>0</v>
      </c>
      <c r="J398" s="3">
        <v>1</v>
      </c>
      <c r="K398" s="3">
        <v>189</v>
      </c>
      <c r="L398" s="3">
        <f t="shared" si="7"/>
        <v>6</v>
      </c>
    </row>
    <row r="399" spans="2:13" ht="19.5" customHeight="1" x14ac:dyDescent="0.35">
      <c r="B399" s="3">
        <v>0</v>
      </c>
      <c r="C399" s="3">
        <v>1</v>
      </c>
      <c r="D399" s="3">
        <v>0</v>
      </c>
      <c r="E399" s="3">
        <v>1</v>
      </c>
      <c r="F399" s="3">
        <v>1</v>
      </c>
      <c r="G399" s="3">
        <v>1</v>
      </c>
      <c r="H399" s="3">
        <v>1</v>
      </c>
      <c r="I399" s="3">
        <v>1</v>
      </c>
      <c r="J399" s="3">
        <v>0</v>
      </c>
      <c r="K399" s="3">
        <v>190</v>
      </c>
      <c r="L399" s="3">
        <f t="shared" si="7"/>
        <v>6</v>
      </c>
    </row>
    <row r="400" spans="2:13" ht="19.5" customHeight="1" x14ac:dyDescent="0.35">
      <c r="B400" s="3">
        <v>0</v>
      </c>
      <c r="C400" s="3">
        <v>1</v>
      </c>
      <c r="D400" s="3">
        <v>1</v>
      </c>
      <c r="E400" s="3">
        <v>0</v>
      </c>
      <c r="F400" s="3">
        <v>0</v>
      </c>
      <c r="G400" s="3">
        <v>1</v>
      </c>
      <c r="H400" s="3">
        <v>1</v>
      </c>
      <c r="I400" s="3">
        <v>1</v>
      </c>
      <c r="J400" s="3">
        <v>1</v>
      </c>
      <c r="K400" s="3">
        <v>207</v>
      </c>
      <c r="L400" s="3">
        <f t="shared" si="7"/>
        <v>6</v>
      </c>
    </row>
    <row r="401" spans="2:12" ht="19.5" customHeight="1" x14ac:dyDescent="0.35">
      <c r="B401" s="3">
        <v>0</v>
      </c>
      <c r="C401" s="3">
        <v>1</v>
      </c>
      <c r="D401" s="3">
        <v>1</v>
      </c>
      <c r="E401" s="3">
        <v>0</v>
      </c>
      <c r="F401" s="3">
        <v>1</v>
      </c>
      <c r="G401" s="3">
        <v>0</v>
      </c>
      <c r="H401" s="3">
        <v>1</v>
      </c>
      <c r="I401" s="3">
        <v>1</v>
      </c>
      <c r="J401" s="3">
        <v>1</v>
      </c>
      <c r="K401" s="3">
        <v>215</v>
      </c>
      <c r="L401" s="3">
        <f t="shared" si="7"/>
        <v>6</v>
      </c>
    </row>
    <row r="402" spans="2:12" ht="19.5" customHeight="1" x14ac:dyDescent="0.35">
      <c r="B402" s="3">
        <v>0</v>
      </c>
      <c r="C402" s="3">
        <v>1</v>
      </c>
      <c r="D402" s="3">
        <v>1</v>
      </c>
      <c r="E402" s="3">
        <v>0</v>
      </c>
      <c r="F402" s="3">
        <v>1</v>
      </c>
      <c r="G402" s="3">
        <v>1</v>
      </c>
      <c r="H402" s="3">
        <v>0</v>
      </c>
      <c r="I402" s="3">
        <v>1</v>
      </c>
      <c r="J402" s="3">
        <v>1</v>
      </c>
      <c r="K402" s="3">
        <v>219</v>
      </c>
      <c r="L402" s="3">
        <f t="shared" si="7"/>
        <v>6</v>
      </c>
    </row>
    <row r="403" spans="2:12" ht="19.5" customHeight="1" x14ac:dyDescent="0.35">
      <c r="B403" s="3">
        <v>0</v>
      </c>
      <c r="C403" s="3">
        <v>1</v>
      </c>
      <c r="D403" s="3">
        <v>1</v>
      </c>
      <c r="E403" s="3">
        <v>0</v>
      </c>
      <c r="F403" s="3">
        <v>1</v>
      </c>
      <c r="G403" s="3">
        <v>1</v>
      </c>
      <c r="H403" s="3">
        <v>1</v>
      </c>
      <c r="I403" s="3">
        <v>0</v>
      </c>
      <c r="J403" s="3">
        <v>1</v>
      </c>
      <c r="K403" s="3">
        <v>221</v>
      </c>
      <c r="L403" s="3">
        <f t="shared" si="7"/>
        <v>6</v>
      </c>
    </row>
    <row r="404" spans="2:12" ht="19.5" customHeight="1" x14ac:dyDescent="0.35">
      <c r="B404" s="3">
        <v>0</v>
      </c>
      <c r="C404" s="3">
        <v>1</v>
      </c>
      <c r="D404" s="3">
        <v>1</v>
      </c>
      <c r="E404" s="3">
        <v>0</v>
      </c>
      <c r="F404" s="3">
        <v>1</v>
      </c>
      <c r="G404" s="3">
        <v>1</v>
      </c>
      <c r="H404" s="3">
        <v>1</v>
      </c>
      <c r="I404" s="3">
        <v>1</v>
      </c>
      <c r="J404" s="3">
        <v>0</v>
      </c>
      <c r="K404" s="3">
        <v>222</v>
      </c>
      <c r="L404" s="3">
        <f t="shared" si="7"/>
        <v>6</v>
      </c>
    </row>
    <row r="405" spans="2:12" ht="19.5" customHeight="1" x14ac:dyDescent="0.35">
      <c r="B405" s="3">
        <v>0</v>
      </c>
      <c r="C405" s="3">
        <v>1</v>
      </c>
      <c r="D405" s="3">
        <v>1</v>
      </c>
      <c r="E405" s="3">
        <v>1</v>
      </c>
      <c r="F405" s="3">
        <v>0</v>
      </c>
      <c r="G405" s="3">
        <v>0</v>
      </c>
      <c r="H405" s="3">
        <v>1</v>
      </c>
      <c r="I405" s="3">
        <v>1</v>
      </c>
      <c r="J405" s="3">
        <v>1</v>
      </c>
      <c r="K405" s="3">
        <v>231</v>
      </c>
      <c r="L405" s="3">
        <f t="shared" si="7"/>
        <v>6</v>
      </c>
    </row>
    <row r="406" spans="2:12" ht="19.5" customHeight="1" x14ac:dyDescent="0.35">
      <c r="B406" s="3">
        <v>0</v>
      </c>
      <c r="C406" s="3">
        <v>1</v>
      </c>
      <c r="D406" s="3">
        <v>1</v>
      </c>
      <c r="E406" s="3">
        <v>1</v>
      </c>
      <c r="F406" s="3">
        <v>0</v>
      </c>
      <c r="G406" s="3">
        <v>1</v>
      </c>
      <c r="H406" s="3">
        <v>0</v>
      </c>
      <c r="I406" s="3">
        <v>1</v>
      </c>
      <c r="J406" s="3">
        <v>1</v>
      </c>
      <c r="K406" s="3">
        <v>235</v>
      </c>
      <c r="L406" s="3">
        <f t="shared" si="7"/>
        <v>6</v>
      </c>
    </row>
    <row r="407" spans="2:12" ht="19.5" customHeight="1" x14ac:dyDescent="0.35">
      <c r="B407" s="3">
        <v>0</v>
      </c>
      <c r="C407" s="3">
        <v>1</v>
      </c>
      <c r="D407" s="3">
        <v>1</v>
      </c>
      <c r="E407" s="3">
        <v>1</v>
      </c>
      <c r="F407" s="3">
        <v>0</v>
      </c>
      <c r="G407" s="3">
        <v>1</v>
      </c>
      <c r="H407" s="3">
        <v>1</v>
      </c>
      <c r="I407" s="3">
        <v>0</v>
      </c>
      <c r="J407" s="3">
        <v>1</v>
      </c>
      <c r="K407" s="3">
        <v>237</v>
      </c>
      <c r="L407" s="3">
        <f t="shared" si="7"/>
        <v>6</v>
      </c>
    </row>
    <row r="408" spans="2:12" ht="19.5" customHeight="1" x14ac:dyDescent="0.35">
      <c r="B408" s="3">
        <v>0</v>
      </c>
      <c r="C408" s="3">
        <v>1</v>
      </c>
      <c r="D408" s="3">
        <v>1</v>
      </c>
      <c r="E408" s="3">
        <v>1</v>
      </c>
      <c r="F408" s="3">
        <v>0</v>
      </c>
      <c r="G408" s="3">
        <v>1</v>
      </c>
      <c r="H408" s="3">
        <v>1</v>
      </c>
      <c r="I408" s="3">
        <v>1</v>
      </c>
      <c r="J408" s="3">
        <v>0</v>
      </c>
      <c r="K408" s="3">
        <v>238</v>
      </c>
      <c r="L408" s="3">
        <f t="shared" si="7"/>
        <v>6</v>
      </c>
    </row>
    <row r="409" spans="2:12" ht="19.5" customHeight="1" x14ac:dyDescent="0.35">
      <c r="B409" s="3">
        <v>0</v>
      </c>
      <c r="C409" s="3">
        <v>1</v>
      </c>
      <c r="D409" s="3">
        <v>1</v>
      </c>
      <c r="E409" s="3">
        <v>1</v>
      </c>
      <c r="F409" s="3">
        <v>1</v>
      </c>
      <c r="G409" s="3">
        <v>0</v>
      </c>
      <c r="H409" s="3">
        <v>0</v>
      </c>
      <c r="I409" s="3">
        <v>1</v>
      </c>
      <c r="J409" s="3">
        <v>1</v>
      </c>
      <c r="K409" s="3">
        <v>243</v>
      </c>
      <c r="L409" s="3">
        <f t="shared" si="7"/>
        <v>6</v>
      </c>
    </row>
    <row r="410" spans="2:12" ht="19.5" customHeight="1" x14ac:dyDescent="0.35">
      <c r="B410" s="3">
        <v>0</v>
      </c>
      <c r="C410" s="3">
        <v>1</v>
      </c>
      <c r="D410" s="3">
        <v>1</v>
      </c>
      <c r="E410" s="3">
        <v>1</v>
      </c>
      <c r="F410" s="3">
        <v>1</v>
      </c>
      <c r="G410" s="3">
        <v>0</v>
      </c>
      <c r="H410" s="3">
        <v>1</v>
      </c>
      <c r="I410" s="3">
        <v>0</v>
      </c>
      <c r="J410" s="3">
        <v>1</v>
      </c>
      <c r="K410" s="3">
        <v>245</v>
      </c>
      <c r="L410" s="3">
        <f t="shared" si="7"/>
        <v>6</v>
      </c>
    </row>
    <row r="411" spans="2:12" ht="19.5" customHeight="1" x14ac:dyDescent="0.35">
      <c r="B411" s="3">
        <v>0</v>
      </c>
      <c r="C411" s="3">
        <v>1</v>
      </c>
      <c r="D411" s="3">
        <v>1</v>
      </c>
      <c r="E411" s="3">
        <v>1</v>
      </c>
      <c r="F411" s="3">
        <v>1</v>
      </c>
      <c r="G411" s="3">
        <v>0</v>
      </c>
      <c r="H411" s="3">
        <v>1</v>
      </c>
      <c r="I411" s="3">
        <v>1</v>
      </c>
      <c r="J411" s="3">
        <v>0</v>
      </c>
      <c r="K411" s="3">
        <v>246</v>
      </c>
      <c r="L411" s="3">
        <f t="shared" si="7"/>
        <v>6</v>
      </c>
    </row>
    <row r="412" spans="2:12" ht="19.5" customHeight="1" x14ac:dyDescent="0.35">
      <c r="B412" s="3">
        <v>0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0</v>
      </c>
      <c r="I412" s="3">
        <v>0</v>
      </c>
      <c r="J412" s="3">
        <v>1</v>
      </c>
      <c r="K412" s="3">
        <v>249</v>
      </c>
      <c r="L412" s="3">
        <f t="shared" si="7"/>
        <v>6</v>
      </c>
    </row>
    <row r="413" spans="2:12" ht="19.5" customHeight="1" x14ac:dyDescent="0.35">
      <c r="B413" s="3">
        <v>0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250</v>
      </c>
      <c r="L413" s="3">
        <f t="shared" si="7"/>
        <v>6</v>
      </c>
    </row>
    <row r="414" spans="2:12" ht="19.5" customHeight="1" x14ac:dyDescent="0.35">
      <c r="B414" s="3">
        <v>0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1</v>
      </c>
      <c r="I414" s="3">
        <v>0</v>
      </c>
      <c r="J414" s="3">
        <v>0</v>
      </c>
      <c r="K414" s="3">
        <v>252</v>
      </c>
      <c r="L414" s="3">
        <f t="shared" si="7"/>
        <v>6</v>
      </c>
    </row>
    <row r="415" spans="2:12" ht="19.5" customHeight="1" x14ac:dyDescent="0.35">
      <c r="B415" s="3">
        <v>1</v>
      </c>
      <c r="C415" s="3">
        <v>0</v>
      </c>
      <c r="D415" s="3">
        <v>0</v>
      </c>
      <c r="E415" s="3">
        <v>0</v>
      </c>
      <c r="F415" s="3">
        <v>1</v>
      </c>
      <c r="G415" s="3">
        <v>1</v>
      </c>
      <c r="H415" s="3">
        <v>1</v>
      </c>
      <c r="I415" s="3">
        <v>1</v>
      </c>
      <c r="J415" s="3">
        <v>1</v>
      </c>
      <c r="K415" s="3">
        <v>287</v>
      </c>
      <c r="L415" s="3">
        <f t="shared" si="7"/>
        <v>6</v>
      </c>
    </row>
    <row r="416" spans="2:12" ht="19.5" customHeight="1" x14ac:dyDescent="0.35">
      <c r="B416" s="3">
        <v>1</v>
      </c>
      <c r="C416" s="3">
        <v>0</v>
      </c>
      <c r="D416" s="3">
        <v>0</v>
      </c>
      <c r="E416" s="3">
        <v>1</v>
      </c>
      <c r="F416" s="3">
        <v>0</v>
      </c>
      <c r="G416" s="3">
        <v>1</v>
      </c>
      <c r="H416" s="3">
        <v>1</v>
      </c>
      <c r="I416" s="3">
        <v>1</v>
      </c>
      <c r="J416" s="3">
        <v>1</v>
      </c>
      <c r="K416" s="3">
        <v>303</v>
      </c>
      <c r="L416" s="3">
        <f t="shared" si="7"/>
        <v>6</v>
      </c>
    </row>
    <row r="417" spans="2:12" ht="19.5" customHeight="1" x14ac:dyDescent="0.35">
      <c r="B417" s="3">
        <v>1</v>
      </c>
      <c r="C417" s="3">
        <v>0</v>
      </c>
      <c r="D417" s="3">
        <v>0</v>
      </c>
      <c r="E417" s="3">
        <v>1</v>
      </c>
      <c r="F417" s="3">
        <v>1</v>
      </c>
      <c r="G417" s="3">
        <v>0</v>
      </c>
      <c r="H417" s="3">
        <v>1</v>
      </c>
      <c r="I417" s="3">
        <v>1</v>
      </c>
      <c r="J417" s="3">
        <v>1</v>
      </c>
      <c r="K417" s="3">
        <v>311</v>
      </c>
      <c r="L417" s="3">
        <f t="shared" si="7"/>
        <v>6</v>
      </c>
    </row>
    <row r="418" spans="2:12" ht="19.5" customHeight="1" x14ac:dyDescent="0.35">
      <c r="B418" s="3">
        <v>1</v>
      </c>
      <c r="C418" s="3">
        <v>0</v>
      </c>
      <c r="D418" s="3">
        <v>0</v>
      </c>
      <c r="E418" s="3">
        <v>1</v>
      </c>
      <c r="F418" s="3">
        <v>1</v>
      </c>
      <c r="G418" s="3">
        <v>1</v>
      </c>
      <c r="H418" s="3">
        <v>0</v>
      </c>
      <c r="I418" s="3">
        <v>1</v>
      </c>
      <c r="J418" s="3">
        <v>1</v>
      </c>
      <c r="K418" s="3">
        <v>315</v>
      </c>
      <c r="L418" s="3">
        <f t="shared" si="7"/>
        <v>6</v>
      </c>
    </row>
    <row r="419" spans="2:12" ht="19.5" customHeight="1" x14ac:dyDescent="0.35">
      <c r="B419" s="3">
        <v>1</v>
      </c>
      <c r="C419" s="3">
        <v>0</v>
      </c>
      <c r="D419" s="3">
        <v>0</v>
      </c>
      <c r="E419" s="3">
        <v>1</v>
      </c>
      <c r="F419" s="3">
        <v>1</v>
      </c>
      <c r="G419" s="3">
        <v>1</v>
      </c>
      <c r="H419" s="3">
        <v>1</v>
      </c>
      <c r="I419" s="3">
        <v>0</v>
      </c>
      <c r="J419" s="3">
        <v>1</v>
      </c>
      <c r="K419" s="3">
        <v>317</v>
      </c>
      <c r="L419" s="3">
        <f t="shared" si="7"/>
        <v>6</v>
      </c>
    </row>
    <row r="420" spans="2:12" ht="19.5" customHeight="1" x14ac:dyDescent="0.35">
      <c r="B420" s="3">
        <v>1</v>
      </c>
      <c r="C420" s="3">
        <v>0</v>
      </c>
      <c r="D420" s="3">
        <v>0</v>
      </c>
      <c r="E420" s="3">
        <v>1</v>
      </c>
      <c r="F420" s="3">
        <v>1</v>
      </c>
      <c r="G420" s="3">
        <v>1</v>
      </c>
      <c r="H420" s="3">
        <v>1</v>
      </c>
      <c r="I420" s="3">
        <v>1</v>
      </c>
      <c r="J420" s="3">
        <v>0</v>
      </c>
      <c r="K420" s="3">
        <v>318</v>
      </c>
      <c r="L420" s="3">
        <f t="shared" si="7"/>
        <v>6</v>
      </c>
    </row>
    <row r="421" spans="2:12" ht="19.5" customHeight="1" x14ac:dyDescent="0.35">
      <c r="B421" s="3">
        <v>1</v>
      </c>
      <c r="C421" s="3">
        <v>0</v>
      </c>
      <c r="D421" s="3">
        <v>1</v>
      </c>
      <c r="E421" s="3">
        <v>0</v>
      </c>
      <c r="F421" s="3">
        <v>0</v>
      </c>
      <c r="G421" s="3">
        <v>1</v>
      </c>
      <c r="H421" s="3">
        <v>1</v>
      </c>
      <c r="I421" s="3">
        <v>1</v>
      </c>
      <c r="J421" s="3">
        <v>1</v>
      </c>
      <c r="K421" s="3">
        <v>335</v>
      </c>
      <c r="L421" s="3">
        <f t="shared" si="7"/>
        <v>6</v>
      </c>
    </row>
    <row r="422" spans="2:12" ht="19.5" customHeight="1" x14ac:dyDescent="0.35">
      <c r="B422" s="3">
        <v>1</v>
      </c>
      <c r="C422" s="3">
        <v>0</v>
      </c>
      <c r="D422" s="3">
        <v>1</v>
      </c>
      <c r="E422" s="3">
        <v>0</v>
      </c>
      <c r="F422" s="3">
        <v>1</v>
      </c>
      <c r="G422" s="3">
        <v>0</v>
      </c>
      <c r="H422" s="3">
        <v>1</v>
      </c>
      <c r="I422" s="3">
        <v>1</v>
      </c>
      <c r="J422" s="3">
        <v>1</v>
      </c>
      <c r="K422" s="3">
        <v>343</v>
      </c>
      <c r="L422" s="3">
        <f t="shared" si="7"/>
        <v>6</v>
      </c>
    </row>
    <row r="423" spans="2:12" ht="19.5" customHeight="1" x14ac:dyDescent="0.35">
      <c r="B423" s="3">
        <v>1</v>
      </c>
      <c r="C423" s="3">
        <v>0</v>
      </c>
      <c r="D423" s="3">
        <v>1</v>
      </c>
      <c r="E423" s="3">
        <v>0</v>
      </c>
      <c r="F423" s="3">
        <v>1</v>
      </c>
      <c r="G423" s="3">
        <v>1</v>
      </c>
      <c r="H423" s="3">
        <v>0</v>
      </c>
      <c r="I423" s="3">
        <v>1</v>
      </c>
      <c r="J423" s="3">
        <v>1</v>
      </c>
      <c r="K423" s="3">
        <v>347</v>
      </c>
      <c r="L423" s="3">
        <f t="shared" si="7"/>
        <v>6</v>
      </c>
    </row>
    <row r="424" spans="2:12" ht="19.5" customHeight="1" x14ac:dyDescent="0.35">
      <c r="B424" s="3">
        <v>1</v>
      </c>
      <c r="C424" s="3">
        <v>0</v>
      </c>
      <c r="D424" s="3">
        <v>1</v>
      </c>
      <c r="E424" s="3">
        <v>0</v>
      </c>
      <c r="F424" s="3">
        <v>1</v>
      </c>
      <c r="G424" s="3">
        <v>1</v>
      </c>
      <c r="H424" s="3">
        <v>1</v>
      </c>
      <c r="I424" s="3">
        <v>0</v>
      </c>
      <c r="J424" s="3">
        <v>1</v>
      </c>
      <c r="K424" s="3">
        <v>349</v>
      </c>
      <c r="L424" s="3">
        <f t="shared" si="7"/>
        <v>6</v>
      </c>
    </row>
    <row r="425" spans="2:12" ht="19.5" customHeight="1" x14ac:dyDescent="0.35">
      <c r="B425" s="3">
        <v>1</v>
      </c>
      <c r="C425" s="3">
        <v>0</v>
      </c>
      <c r="D425" s="3">
        <v>1</v>
      </c>
      <c r="E425" s="3">
        <v>0</v>
      </c>
      <c r="F425" s="3">
        <v>1</v>
      </c>
      <c r="G425" s="3">
        <v>1</v>
      </c>
      <c r="H425" s="3">
        <v>1</v>
      </c>
      <c r="I425" s="3">
        <v>1</v>
      </c>
      <c r="J425" s="3">
        <v>0</v>
      </c>
      <c r="K425" s="3">
        <v>350</v>
      </c>
      <c r="L425" s="3">
        <f t="shared" si="7"/>
        <v>6</v>
      </c>
    </row>
    <row r="426" spans="2:12" ht="19.5" customHeight="1" x14ac:dyDescent="0.35">
      <c r="B426" s="3">
        <v>1</v>
      </c>
      <c r="C426" s="3">
        <v>0</v>
      </c>
      <c r="D426" s="3">
        <v>1</v>
      </c>
      <c r="E426" s="3">
        <v>1</v>
      </c>
      <c r="F426" s="3">
        <v>0</v>
      </c>
      <c r="G426" s="3">
        <v>0</v>
      </c>
      <c r="H426" s="3">
        <v>1</v>
      </c>
      <c r="I426" s="3">
        <v>1</v>
      </c>
      <c r="J426" s="3">
        <v>1</v>
      </c>
      <c r="K426" s="3">
        <v>359</v>
      </c>
      <c r="L426" s="3">
        <f t="shared" si="7"/>
        <v>6</v>
      </c>
    </row>
    <row r="427" spans="2:12" ht="19.5" customHeight="1" x14ac:dyDescent="0.35">
      <c r="B427" s="3">
        <v>1</v>
      </c>
      <c r="C427" s="3">
        <v>0</v>
      </c>
      <c r="D427" s="3">
        <v>1</v>
      </c>
      <c r="E427" s="3">
        <v>1</v>
      </c>
      <c r="F427" s="3">
        <v>0</v>
      </c>
      <c r="G427" s="3">
        <v>1</v>
      </c>
      <c r="H427" s="3">
        <v>0</v>
      </c>
      <c r="I427" s="3">
        <v>1</v>
      </c>
      <c r="J427" s="3">
        <v>1</v>
      </c>
      <c r="K427" s="3">
        <v>363</v>
      </c>
      <c r="L427" s="3">
        <f t="shared" si="7"/>
        <v>6</v>
      </c>
    </row>
    <row r="428" spans="2:12" ht="19.5" customHeight="1" x14ac:dyDescent="0.35">
      <c r="B428" s="3">
        <v>1</v>
      </c>
      <c r="C428" s="3">
        <v>0</v>
      </c>
      <c r="D428" s="3">
        <v>1</v>
      </c>
      <c r="E428" s="3">
        <v>1</v>
      </c>
      <c r="F428" s="3">
        <v>0</v>
      </c>
      <c r="G428" s="3">
        <v>1</v>
      </c>
      <c r="H428" s="3">
        <v>1</v>
      </c>
      <c r="I428" s="3">
        <v>0</v>
      </c>
      <c r="J428" s="3">
        <v>1</v>
      </c>
      <c r="K428" s="3">
        <v>365</v>
      </c>
      <c r="L428" s="3">
        <f t="shared" si="7"/>
        <v>6</v>
      </c>
    </row>
    <row r="429" spans="2:12" ht="19.5" customHeight="1" x14ac:dyDescent="0.35">
      <c r="B429" s="3">
        <v>1</v>
      </c>
      <c r="C429" s="3">
        <v>0</v>
      </c>
      <c r="D429" s="3">
        <v>1</v>
      </c>
      <c r="E429" s="3">
        <v>1</v>
      </c>
      <c r="F429" s="3">
        <v>0</v>
      </c>
      <c r="G429" s="3">
        <v>1</v>
      </c>
      <c r="H429" s="3">
        <v>1</v>
      </c>
      <c r="I429" s="3">
        <v>1</v>
      </c>
      <c r="J429" s="3">
        <v>0</v>
      </c>
      <c r="K429" s="3">
        <v>366</v>
      </c>
      <c r="L429" s="3">
        <f t="shared" si="7"/>
        <v>6</v>
      </c>
    </row>
    <row r="430" spans="2:12" ht="19.5" customHeight="1" x14ac:dyDescent="0.35">
      <c r="B430" s="3">
        <v>1</v>
      </c>
      <c r="C430" s="3">
        <v>0</v>
      </c>
      <c r="D430" s="3">
        <v>1</v>
      </c>
      <c r="E430" s="3">
        <v>1</v>
      </c>
      <c r="F430" s="3">
        <v>1</v>
      </c>
      <c r="G430" s="3">
        <v>0</v>
      </c>
      <c r="H430" s="3">
        <v>0</v>
      </c>
      <c r="I430" s="3">
        <v>1</v>
      </c>
      <c r="J430" s="3">
        <v>1</v>
      </c>
      <c r="K430" s="3">
        <v>371</v>
      </c>
      <c r="L430" s="3">
        <f t="shared" si="7"/>
        <v>6</v>
      </c>
    </row>
    <row r="431" spans="2:12" ht="19.5" customHeight="1" x14ac:dyDescent="0.35">
      <c r="B431" s="3">
        <v>1</v>
      </c>
      <c r="C431" s="3">
        <v>0</v>
      </c>
      <c r="D431" s="3">
        <v>1</v>
      </c>
      <c r="E431" s="3">
        <v>1</v>
      </c>
      <c r="F431" s="3">
        <v>1</v>
      </c>
      <c r="G431" s="3">
        <v>0</v>
      </c>
      <c r="H431" s="3">
        <v>1</v>
      </c>
      <c r="I431" s="3">
        <v>0</v>
      </c>
      <c r="J431" s="3">
        <v>1</v>
      </c>
      <c r="K431" s="3">
        <v>373</v>
      </c>
      <c r="L431" s="3">
        <f t="shared" si="7"/>
        <v>6</v>
      </c>
    </row>
    <row r="432" spans="2:12" ht="19.5" customHeight="1" x14ac:dyDescent="0.35">
      <c r="B432" s="3">
        <v>1</v>
      </c>
      <c r="C432" s="3">
        <v>0</v>
      </c>
      <c r="D432" s="3">
        <v>1</v>
      </c>
      <c r="E432" s="3">
        <v>1</v>
      </c>
      <c r="F432" s="3">
        <v>1</v>
      </c>
      <c r="G432" s="3">
        <v>0</v>
      </c>
      <c r="H432" s="3">
        <v>1</v>
      </c>
      <c r="I432" s="3">
        <v>1</v>
      </c>
      <c r="J432" s="3">
        <v>0</v>
      </c>
      <c r="K432" s="3">
        <v>374</v>
      </c>
      <c r="L432" s="3">
        <f t="shared" si="7"/>
        <v>6</v>
      </c>
    </row>
    <row r="433" spans="2:12" ht="19.5" customHeight="1" x14ac:dyDescent="0.35">
      <c r="B433" s="3">
        <v>1</v>
      </c>
      <c r="C433" s="3">
        <v>0</v>
      </c>
      <c r="D433" s="3">
        <v>1</v>
      </c>
      <c r="E433" s="3">
        <v>1</v>
      </c>
      <c r="F433" s="3">
        <v>1</v>
      </c>
      <c r="G433" s="3">
        <v>1</v>
      </c>
      <c r="H433" s="3">
        <v>0</v>
      </c>
      <c r="I433" s="3">
        <v>0</v>
      </c>
      <c r="J433" s="3">
        <v>1</v>
      </c>
      <c r="K433" s="3">
        <v>377</v>
      </c>
      <c r="L433" s="3">
        <f t="shared" si="7"/>
        <v>6</v>
      </c>
    </row>
    <row r="434" spans="2:12" ht="19.5" customHeight="1" x14ac:dyDescent="0.35">
      <c r="B434" s="3">
        <v>1</v>
      </c>
      <c r="C434" s="3">
        <v>0</v>
      </c>
      <c r="D434" s="3">
        <v>1</v>
      </c>
      <c r="E434" s="3">
        <v>1</v>
      </c>
      <c r="F434" s="3">
        <v>1</v>
      </c>
      <c r="G434" s="3">
        <v>1</v>
      </c>
      <c r="H434" s="3">
        <v>0</v>
      </c>
      <c r="I434" s="3">
        <v>1</v>
      </c>
      <c r="J434" s="3">
        <v>0</v>
      </c>
      <c r="K434" s="3">
        <v>378</v>
      </c>
      <c r="L434" s="3">
        <f t="shared" si="7"/>
        <v>6</v>
      </c>
    </row>
    <row r="435" spans="2:12" ht="19.5" customHeight="1" x14ac:dyDescent="0.35">
      <c r="B435" s="3">
        <v>1</v>
      </c>
      <c r="C435" s="3">
        <v>0</v>
      </c>
      <c r="D435" s="3">
        <v>1</v>
      </c>
      <c r="E435" s="3">
        <v>1</v>
      </c>
      <c r="F435" s="3">
        <v>1</v>
      </c>
      <c r="G435" s="3">
        <v>1</v>
      </c>
      <c r="H435" s="3">
        <v>1</v>
      </c>
      <c r="I435" s="3">
        <v>0</v>
      </c>
      <c r="J435" s="3">
        <v>0</v>
      </c>
      <c r="K435" s="3">
        <v>380</v>
      </c>
      <c r="L435" s="3">
        <f t="shared" si="7"/>
        <v>6</v>
      </c>
    </row>
    <row r="436" spans="2:12" ht="19.5" customHeight="1" x14ac:dyDescent="0.35"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1</v>
      </c>
      <c r="H436" s="3">
        <v>1</v>
      </c>
      <c r="I436" s="3">
        <v>1</v>
      </c>
      <c r="J436" s="3">
        <v>1</v>
      </c>
      <c r="K436" s="3">
        <v>399</v>
      </c>
      <c r="L436" s="3">
        <f t="shared" si="7"/>
        <v>6</v>
      </c>
    </row>
    <row r="437" spans="2:12" ht="19.5" customHeight="1" x14ac:dyDescent="0.35">
      <c r="B437" s="3">
        <v>1</v>
      </c>
      <c r="C437" s="3">
        <v>1</v>
      </c>
      <c r="D437" s="3">
        <v>0</v>
      </c>
      <c r="E437" s="3">
        <v>0</v>
      </c>
      <c r="F437" s="3">
        <v>1</v>
      </c>
      <c r="G437" s="3">
        <v>0</v>
      </c>
      <c r="H437" s="3">
        <v>1</v>
      </c>
      <c r="I437" s="3">
        <v>1</v>
      </c>
      <c r="J437" s="3">
        <v>1</v>
      </c>
      <c r="K437" s="3">
        <v>407</v>
      </c>
      <c r="L437" s="3">
        <f t="shared" si="7"/>
        <v>6</v>
      </c>
    </row>
    <row r="438" spans="2:12" ht="19.5" customHeight="1" x14ac:dyDescent="0.35">
      <c r="B438" s="3">
        <v>1</v>
      </c>
      <c r="C438" s="3">
        <v>1</v>
      </c>
      <c r="D438" s="3">
        <v>0</v>
      </c>
      <c r="E438" s="3">
        <v>0</v>
      </c>
      <c r="F438" s="3">
        <v>1</v>
      </c>
      <c r="G438" s="3">
        <v>1</v>
      </c>
      <c r="H438" s="3">
        <v>0</v>
      </c>
      <c r="I438" s="3">
        <v>1</v>
      </c>
      <c r="J438" s="3">
        <v>1</v>
      </c>
      <c r="K438" s="3">
        <v>411</v>
      </c>
      <c r="L438" s="3">
        <f t="shared" si="7"/>
        <v>6</v>
      </c>
    </row>
    <row r="439" spans="2:12" ht="19.5" customHeight="1" x14ac:dyDescent="0.35">
      <c r="B439" s="3">
        <v>1</v>
      </c>
      <c r="C439" s="3">
        <v>1</v>
      </c>
      <c r="D439" s="3">
        <v>0</v>
      </c>
      <c r="E439" s="3">
        <v>0</v>
      </c>
      <c r="F439" s="3">
        <v>1</v>
      </c>
      <c r="G439" s="3">
        <v>1</v>
      </c>
      <c r="H439" s="3">
        <v>1</v>
      </c>
      <c r="I439" s="3">
        <v>0</v>
      </c>
      <c r="J439" s="3">
        <v>1</v>
      </c>
      <c r="K439" s="3">
        <v>413</v>
      </c>
      <c r="L439" s="3">
        <f t="shared" si="7"/>
        <v>6</v>
      </c>
    </row>
    <row r="440" spans="2:12" ht="19.5" customHeight="1" x14ac:dyDescent="0.35">
      <c r="B440" s="3">
        <v>1</v>
      </c>
      <c r="C440" s="3">
        <v>1</v>
      </c>
      <c r="D440" s="3">
        <v>0</v>
      </c>
      <c r="E440" s="3">
        <v>0</v>
      </c>
      <c r="F440" s="3">
        <v>1</v>
      </c>
      <c r="G440" s="3">
        <v>1</v>
      </c>
      <c r="H440" s="3">
        <v>1</v>
      </c>
      <c r="I440" s="3">
        <v>1</v>
      </c>
      <c r="J440" s="3">
        <v>0</v>
      </c>
      <c r="K440" s="3">
        <v>414</v>
      </c>
      <c r="L440" s="3">
        <f t="shared" si="7"/>
        <v>6</v>
      </c>
    </row>
    <row r="441" spans="2:12" ht="19.5" customHeight="1" x14ac:dyDescent="0.35">
      <c r="B441" s="3">
        <v>1</v>
      </c>
      <c r="C441" s="3">
        <v>1</v>
      </c>
      <c r="D441" s="3">
        <v>0</v>
      </c>
      <c r="E441" s="3">
        <v>1</v>
      </c>
      <c r="F441" s="3">
        <v>0</v>
      </c>
      <c r="G441" s="3">
        <v>0</v>
      </c>
      <c r="H441" s="3">
        <v>1</v>
      </c>
      <c r="I441" s="3">
        <v>1</v>
      </c>
      <c r="J441" s="3">
        <v>1</v>
      </c>
      <c r="K441" s="3">
        <v>423</v>
      </c>
      <c r="L441" s="3">
        <f t="shared" si="7"/>
        <v>6</v>
      </c>
    </row>
    <row r="442" spans="2:12" ht="19.5" customHeight="1" x14ac:dyDescent="0.35">
      <c r="B442" s="3">
        <v>1</v>
      </c>
      <c r="C442" s="3">
        <v>1</v>
      </c>
      <c r="D442" s="3">
        <v>0</v>
      </c>
      <c r="E442" s="3">
        <v>1</v>
      </c>
      <c r="F442" s="3">
        <v>0</v>
      </c>
      <c r="G442" s="3">
        <v>1</v>
      </c>
      <c r="H442" s="3">
        <v>0</v>
      </c>
      <c r="I442" s="3">
        <v>1</v>
      </c>
      <c r="J442" s="3">
        <v>1</v>
      </c>
      <c r="K442" s="3">
        <v>427</v>
      </c>
      <c r="L442" s="3">
        <f t="shared" si="7"/>
        <v>6</v>
      </c>
    </row>
    <row r="443" spans="2:12" ht="19.5" customHeight="1" x14ac:dyDescent="0.35">
      <c r="B443" s="3">
        <v>1</v>
      </c>
      <c r="C443" s="3">
        <v>1</v>
      </c>
      <c r="D443" s="3">
        <v>0</v>
      </c>
      <c r="E443" s="3">
        <v>1</v>
      </c>
      <c r="F443" s="3">
        <v>0</v>
      </c>
      <c r="G443" s="3">
        <v>1</v>
      </c>
      <c r="H443" s="3">
        <v>1</v>
      </c>
      <c r="I443" s="3">
        <v>0</v>
      </c>
      <c r="J443" s="3">
        <v>1</v>
      </c>
      <c r="K443" s="3">
        <v>429</v>
      </c>
      <c r="L443" s="3">
        <f t="shared" si="7"/>
        <v>6</v>
      </c>
    </row>
    <row r="444" spans="2:12" ht="19.5" customHeight="1" x14ac:dyDescent="0.35">
      <c r="B444" s="3">
        <v>1</v>
      </c>
      <c r="C444" s="3">
        <v>1</v>
      </c>
      <c r="D444" s="3">
        <v>0</v>
      </c>
      <c r="E444" s="3">
        <v>1</v>
      </c>
      <c r="F444" s="3">
        <v>0</v>
      </c>
      <c r="G444" s="3">
        <v>1</v>
      </c>
      <c r="H444" s="3">
        <v>1</v>
      </c>
      <c r="I444" s="3">
        <v>1</v>
      </c>
      <c r="J444" s="3">
        <v>0</v>
      </c>
      <c r="K444" s="3">
        <v>430</v>
      </c>
      <c r="L444" s="3">
        <f t="shared" si="7"/>
        <v>6</v>
      </c>
    </row>
    <row r="445" spans="2:12" ht="19.5" customHeight="1" x14ac:dyDescent="0.35">
      <c r="B445" s="3">
        <v>1</v>
      </c>
      <c r="C445" s="3">
        <v>1</v>
      </c>
      <c r="D445" s="3">
        <v>0</v>
      </c>
      <c r="E445" s="3">
        <v>1</v>
      </c>
      <c r="F445" s="3">
        <v>1</v>
      </c>
      <c r="G445" s="3">
        <v>0</v>
      </c>
      <c r="H445" s="3">
        <v>0</v>
      </c>
      <c r="I445" s="3">
        <v>1</v>
      </c>
      <c r="J445" s="3">
        <v>1</v>
      </c>
      <c r="K445" s="3">
        <v>435</v>
      </c>
      <c r="L445" s="3">
        <f t="shared" si="7"/>
        <v>6</v>
      </c>
    </row>
    <row r="446" spans="2:12" ht="19.5" customHeight="1" x14ac:dyDescent="0.35">
      <c r="B446" s="3">
        <v>1</v>
      </c>
      <c r="C446" s="3">
        <v>1</v>
      </c>
      <c r="D446" s="3">
        <v>0</v>
      </c>
      <c r="E446" s="3">
        <v>1</v>
      </c>
      <c r="F446" s="3">
        <v>1</v>
      </c>
      <c r="G446" s="3">
        <v>0</v>
      </c>
      <c r="H446" s="3">
        <v>1</v>
      </c>
      <c r="I446" s="3">
        <v>0</v>
      </c>
      <c r="J446" s="3">
        <v>1</v>
      </c>
      <c r="K446" s="3">
        <v>437</v>
      </c>
      <c r="L446" s="3">
        <f t="shared" si="7"/>
        <v>6</v>
      </c>
    </row>
    <row r="447" spans="2:12" ht="19.5" customHeight="1" x14ac:dyDescent="0.35">
      <c r="B447" s="3">
        <v>1</v>
      </c>
      <c r="C447" s="3">
        <v>1</v>
      </c>
      <c r="D447" s="3">
        <v>0</v>
      </c>
      <c r="E447" s="3">
        <v>1</v>
      </c>
      <c r="F447" s="3">
        <v>1</v>
      </c>
      <c r="G447" s="3">
        <v>0</v>
      </c>
      <c r="H447" s="3">
        <v>1</v>
      </c>
      <c r="I447" s="3">
        <v>1</v>
      </c>
      <c r="J447" s="3">
        <v>0</v>
      </c>
      <c r="K447" s="3">
        <v>438</v>
      </c>
      <c r="L447" s="3">
        <f t="shared" si="7"/>
        <v>6</v>
      </c>
    </row>
    <row r="448" spans="2:12" ht="19.5" customHeight="1" x14ac:dyDescent="0.35">
      <c r="B448" s="3">
        <v>1</v>
      </c>
      <c r="C448" s="3">
        <v>1</v>
      </c>
      <c r="D448" s="3">
        <v>0</v>
      </c>
      <c r="E448" s="3">
        <v>1</v>
      </c>
      <c r="F448" s="3">
        <v>1</v>
      </c>
      <c r="G448" s="3">
        <v>1</v>
      </c>
      <c r="H448" s="3">
        <v>0</v>
      </c>
      <c r="I448" s="3">
        <v>0</v>
      </c>
      <c r="J448" s="3">
        <v>1</v>
      </c>
      <c r="K448" s="3">
        <v>441</v>
      </c>
      <c r="L448" s="3">
        <f t="shared" si="7"/>
        <v>6</v>
      </c>
    </row>
    <row r="449" spans="2:12" ht="19.5" customHeight="1" x14ac:dyDescent="0.35">
      <c r="B449" s="3">
        <v>1</v>
      </c>
      <c r="C449" s="3">
        <v>1</v>
      </c>
      <c r="D449" s="3">
        <v>0</v>
      </c>
      <c r="E449" s="3">
        <v>1</v>
      </c>
      <c r="F449" s="3">
        <v>1</v>
      </c>
      <c r="G449" s="3">
        <v>1</v>
      </c>
      <c r="H449" s="3">
        <v>0</v>
      </c>
      <c r="I449" s="3">
        <v>1</v>
      </c>
      <c r="J449" s="3">
        <v>0</v>
      </c>
      <c r="K449" s="3">
        <v>442</v>
      </c>
      <c r="L449" s="3">
        <f t="shared" si="7"/>
        <v>6</v>
      </c>
    </row>
    <row r="450" spans="2:12" ht="19.5" customHeight="1" x14ac:dyDescent="0.35">
      <c r="B450" s="3">
        <v>1</v>
      </c>
      <c r="C450" s="3">
        <v>1</v>
      </c>
      <c r="D450" s="3">
        <v>0</v>
      </c>
      <c r="E450" s="3">
        <v>1</v>
      </c>
      <c r="F450" s="3">
        <v>1</v>
      </c>
      <c r="G450" s="3">
        <v>1</v>
      </c>
      <c r="H450" s="3">
        <v>1</v>
      </c>
      <c r="I450" s="3">
        <v>0</v>
      </c>
      <c r="J450" s="3">
        <v>0</v>
      </c>
      <c r="K450" s="3">
        <v>444</v>
      </c>
      <c r="L450" s="3">
        <f t="shared" si="7"/>
        <v>6</v>
      </c>
    </row>
    <row r="451" spans="2:12" ht="19.5" customHeight="1" x14ac:dyDescent="0.35">
      <c r="B451" s="3">
        <v>1</v>
      </c>
      <c r="C451" s="3">
        <v>1</v>
      </c>
      <c r="D451" s="3">
        <v>1</v>
      </c>
      <c r="E451" s="3">
        <v>0</v>
      </c>
      <c r="F451" s="3">
        <v>0</v>
      </c>
      <c r="G451" s="3">
        <v>0</v>
      </c>
      <c r="H451" s="3">
        <v>1</v>
      </c>
      <c r="I451" s="3">
        <v>1</v>
      </c>
      <c r="J451" s="3">
        <v>1</v>
      </c>
      <c r="K451" s="3">
        <v>455</v>
      </c>
      <c r="L451" s="3">
        <f t="shared" si="7"/>
        <v>6</v>
      </c>
    </row>
    <row r="452" spans="2:12" ht="19.5" customHeight="1" x14ac:dyDescent="0.35">
      <c r="B452" s="3">
        <v>1</v>
      </c>
      <c r="C452" s="3">
        <v>1</v>
      </c>
      <c r="D452" s="3">
        <v>1</v>
      </c>
      <c r="E452" s="3">
        <v>0</v>
      </c>
      <c r="F452" s="3">
        <v>0</v>
      </c>
      <c r="G452" s="3">
        <v>1</v>
      </c>
      <c r="H452" s="3">
        <v>0</v>
      </c>
      <c r="I452" s="3">
        <v>1</v>
      </c>
      <c r="J452" s="3">
        <v>1</v>
      </c>
      <c r="K452" s="3">
        <v>459</v>
      </c>
      <c r="L452" s="3">
        <f t="shared" si="7"/>
        <v>6</v>
      </c>
    </row>
    <row r="453" spans="2:12" ht="19.5" customHeight="1" x14ac:dyDescent="0.35">
      <c r="B453" s="3">
        <v>1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1</v>
      </c>
      <c r="I453" s="3">
        <v>0</v>
      </c>
      <c r="J453" s="3">
        <v>1</v>
      </c>
      <c r="K453" s="3">
        <v>461</v>
      </c>
      <c r="L453" s="3">
        <f t="shared" ref="L453:L516" si="8">SUM(B453:J453)</f>
        <v>6</v>
      </c>
    </row>
    <row r="454" spans="2:12" ht="19.5" customHeight="1" x14ac:dyDescent="0.35">
      <c r="B454" s="3">
        <v>1</v>
      </c>
      <c r="C454" s="3">
        <v>1</v>
      </c>
      <c r="D454" s="3">
        <v>1</v>
      </c>
      <c r="E454" s="3">
        <v>0</v>
      </c>
      <c r="F454" s="3">
        <v>0</v>
      </c>
      <c r="G454" s="3">
        <v>1</v>
      </c>
      <c r="H454" s="3">
        <v>1</v>
      </c>
      <c r="I454" s="3">
        <v>1</v>
      </c>
      <c r="J454" s="3">
        <v>0</v>
      </c>
      <c r="K454" s="3">
        <v>462</v>
      </c>
      <c r="L454" s="3">
        <f t="shared" si="8"/>
        <v>6</v>
      </c>
    </row>
    <row r="455" spans="2:12" ht="19.5" customHeight="1" x14ac:dyDescent="0.35">
      <c r="B455" s="3">
        <v>1</v>
      </c>
      <c r="C455" s="3">
        <v>1</v>
      </c>
      <c r="D455" s="3">
        <v>1</v>
      </c>
      <c r="E455" s="3">
        <v>0</v>
      </c>
      <c r="F455" s="3">
        <v>1</v>
      </c>
      <c r="G455" s="3">
        <v>0</v>
      </c>
      <c r="H455" s="3">
        <v>0</v>
      </c>
      <c r="I455" s="3">
        <v>1</v>
      </c>
      <c r="J455" s="3">
        <v>1</v>
      </c>
      <c r="K455" s="3">
        <v>467</v>
      </c>
      <c r="L455" s="3">
        <f t="shared" si="8"/>
        <v>6</v>
      </c>
    </row>
    <row r="456" spans="2:12" ht="19.5" customHeight="1" x14ac:dyDescent="0.35">
      <c r="B456" s="3">
        <v>1</v>
      </c>
      <c r="C456" s="3">
        <v>1</v>
      </c>
      <c r="D456" s="3">
        <v>1</v>
      </c>
      <c r="E456" s="3">
        <v>0</v>
      </c>
      <c r="F456" s="3">
        <v>1</v>
      </c>
      <c r="G456" s="3">
        <v>0</v>
      </c>
      <c r="H456" s="3">
        <v>1</v>
      </c>
      <c r="I456" s="3">
        <v>0</v>
      </c>
      <c r="J456" s="3">
        <v>1</v>
      </c>
      <c r="K456" s="3">
        <v>469</v>
      </c>
      <c r="L456" s="3">
        <f t="shared" si="8"/>
        <v>6</v>
      </c>
    </row>
    <row r="457" spans="2:12" ht="19.5" customHeight="1" x14ac:dyDescent="0.35">
      <c r="B457" s="3">
        <v>1</v>
      </c>
      <c r="C457" s="3">
        <v>1</v>
      </c>
      <c r="D457" s="3">
        <v>1</v>
      </c>
      <c r="E457" s="3">
        <v>0</v>
      </c>
      <c r="F457" s="3">
        <v>1</v>
      </c>
      <c r="G457" s="3">
        <v>0</v>
      </c>
      <c r="H457" s="3">
        <v>1</v>
      </c>
      <c r="I457" s="3">
        <v>1</v>
      </c>
      <c r="J457" s="3">
        <v>0</v>
      </c>
      <c r="K457" s="3">
        <v>470</v>
      </c>
      <c r="L457" s="3">
        <f t="shared" si="8"/>
        <v>6</v>
      </c>
    </row>
    <row r="458" spans="2:12" ht="19.5" customHeight="1" x14ac:dyDescent="0.35">
      <c r="B458" s="3">
        <v>1</v>
      </c>
      <c r="C458" s="3">
        <v>1</v>
      </c>
      <c r="D458" s="3">
        <v>1</v>
      </c>
      <c r="E458" s="3">
        <v>0</v>
      </c>
      <c r="F458" s="3">
        <v>1</v>
      </c>
      <c r="G458" s="3">
        <v>1</v>
      </c>
      <c r="H458" s="3">
        <v>0</v>
      </c>
      <c r="I458" s="3">
        <v>0</v>
      </c>
      <c r="J458" s="3">
        <v>1</v>
      </c>
      <c r="K458" s="3">
        <v>473</v>
      </c>
      <c r="L458" s="3">
        <f t="shared" si="8"/>
        <v>6</v>
      </c>
    </row>
    <row r="459" spans="2:12" ht="19.5" customHeight="1" x14ac:dyDescent="0.35">
      <c r="B459" s="3">
        <v>1</v>
      </c>
      <c r="C459" s="3">
        <v>1</v>
      </c>
      <c r="D459" s="3">
        <v>1</v>
      </c>
      <c r="E459" s="3">
        <v>0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474</v>
      </c>
      <c r="L459" s="3">
        <f t="shared" si="8"/>
        <v>6</v>
      </c>
    </row>
    <row r="460" spans="2:12" ht="19.5" customHeight="1" x14ac:dyDescent="0.35">
      <c r="B460" s="3">
        <v>1</v>
      </c>
      <c r="C460" s="3">
        <v>1</v>
      </c>
      <c r="D460" s="3">
        <v>1</v>
      </c>
      <c r="E460" s="3">
        <v>0</v>
      </c>
      <c r="F460" s="3">
        <v>1</v>
      </c>
      <c r="G460" s="3">
        <v>1</v>
      </c>
      <c r="H460" s="3">
        <v>1</v>
      </c>
      <c r="I460" s="3">
        <v>0</v>
      </c>
      <c r="J460" s="3">
        <v>0</v>
      </c>
      <c r="K460" s="3">
        <v>476</v>
      </c>
      <c r="L460" s="3">
        <f t="shared" si="8"/>
        <v>6</v>
      </c>
    </row>
    <row r="461" spans="2:12" ht="19.5" customHeight="1" x14ac:dyDescent="0.35">
      <c r="B461" s="3">
        <v>1</v>
      </c>
      <c r="C461" s="3">
        <v>1</v>
      </c>
      <c r="D461" s="3">
        <v>1</v>
      </c>
      <c r="E461" s="3">
        <v>1</v>
      </c>
      <c r="F461" s="3">
        <v>0</v>
      </c>
      <c r="G461" s="3">
        <v>0</v>
      </c>
      <c r="H461" s="3">
        <v>0</v>
      </c>
      <c r="I461" s="3">
        <v>1</v>
      </c>
      <c r="J461" s="3">
        <v>1</v>
      </c>
      <c r="K461" s="3">
        <v>483</v>
      </c>
      <c r="L461" s="3">
        <f t="shared" si="8"/>
        <v>6</v>
      </c>
    </row>
    <row r="462" spans="2:12" ht="19.5" customHeight="1" x14ac:dyDescent="0.35">
      <c r="B462" s="3">
        <v>1</v>
      </c>
      <c r="C462" s="3">
        <v>1</v>
      </c>
      <c r="D462" s="3">
        <v>1</v>
      </c>
      <c r="E462" s="3">
        <v>1</v>
      </c>
      <c r="F462" s="3">
        <v>0</v>
      </c>
      <c r="G462" s="3">
        <v>0</v>
      </c>
      <c r="H462" s="3">
        <v>1</v>
      </c>
      <c r="I462" s="3">
        <v>0</v>
      </c>
      <c r="J462" s="3">
        <v>1</v>
      </c>
      <c r="K462" s="3">
        <v>485</v>
      </c>
      <c r="L462" s="3">
        <f t="shared" si="8"/>
        <v>6</v>
      </c>
    </row>
    <row r="463" spans="2:12" ht="19.5" customHeight="1" x14ac:dyDescent="0.35">
      <c r="B463" s="3">
        <v>1</v>
      </c>
      <c r="C463" s="3">
        <v>1</v>
      </c>
      <c r="D463" s="3">
        <v>1</v>
      </c>
      <c r="E463" s="3">
        <v>1</v>
      </c>
      <c r="F463" s="3">
        <v>0</v>
      </c>
      <c r="G463" s="3">
        <v>0</v>
      </c>
      <c r="H463" s="3">
        <v>1</v>
      </c>
      <c r="I463" s="3">
        <v>1</v>
      </c>
      <c r="J463" s="3">
        <v>0</v>
      </c>
      <c r="K463" s="3">
        <v>486</v>
      </c>
      <c r="L463" s="3">
        <f t="shared" si="8"/>
        <v>6</v>
      </c>
    </row>
    <row r="464" spans="2:12" ht="19.5" customHeight="1" x14ac:dyDescent="0.35">
      <c r="B464" s="3">
        <v>1</v>
      </c>
      <c r="C464" s="3">
        <v>1</v>
      </c>
      <c r="D464" s="3">
        <v>1</v>
      </c>
      <c r="E464" s="3">
        <v>1</v>
      </c>
      <c r="F464" s="3">
        <v>0</v>
      </c>
      <c r="G464" s="3">
        <v>1</v>
      </c>
      <c r="H464" s="3">
        <v>0</v>
      </c>
      <c r="I464" s="3">
        <v>0</v>
      </c>
      <c r="J464" s="3">
        <v>1</v>
      </c>
      <c r="K464" s="3">
        <v>489</v>
      </c>
      <c r="L464" s="3">
        <f t="shared" si="8"/>
        <v>6</v>
      </c>
    </row>
    <row r="465" spans="2:13" ht="19.5" customHeight="1" x14ac:dyDescent="0.35">
      <c r="B465" s="3">
        <v>1</v>
      </c>
      <c r="C465" s="3">
        <v>1</v>
      </c>
      <c r="D465" s="3">
        <v>1</v>
      </c>
      <c r="E465" s="3">
        <v>1</v>
      </c>
      <c r="F465" s="3">
        <v>0</v>
      </c>
      <c r="G465" s="3">
        <v>1</v>
      </c>
      <c r="H465" s="3">
        <v>0</v>
      </c>
      <c r="I465" s="3">
        <v>1</v>
      </c>
      <c r="J465" s="3">
        <v>0</v>
      </c>
      <c r="K465" s="3">
        <v>490</v>
      </c>
      <c r="L465" s="3">
        <f t="shared" si="8"/>
        <v>6</v>
      </c>
    </row>
    <row r="466" spans="2:13" ht="19.5" customHeight="1" x14ac:dyDescent="0.35">
      <c r="B466" s="3">
        <v>1</v>
      </c>
      <c r="C466" s="3">
        <v>1</v>
      </c>
      <c r="D466" s="3">
        <v>1</v>
      </c>
      <c r="E466" s="3">
        <v>1</v>
      </c>
      <c r="F466" s="3">
        <v>0</v>
      </c>
      <c r="G466" s="3">
        <v>1</v>
      </c>
      <c r="H466" s="3">
        <v>1</v>
      </c>
      <c r="I466" s="3">
        <v>0</v>
      </c>
      <c r="J466" s="3">
        <v>0</v>
      </c>
      <c r="K466" s="3">
        <v>492</v>
      </c>
      <c r="L466" s="3">
        <f t="shared" si="8"/>
        <v>6</v>
      </c>
    </row>
    <row r="467" spans="2:13" ht="19.5" customHeight="1" x14ac:dyDescent="0.35">
      <c r="B467" s="3">
        <v>1</v>
      </c>
      <c r="C467" s="3">
        <v>1</v>
      </c>
      <c r="D467" s="3">
        <v>1</v>
      </c>
      <c r="E467" s="3">
        <v>1</v>
      </c>
      <c r="F467" s="3">
        <v>1</v>
      </c>
      <c r="G467" s="3">
        <v>0</v>
      </c>
      <c r="H467" s="3">
        <v>0</v>
      </c>
      <c r="I467" s="3">
        <v>0</v>
      </c>
      <c r="J467" s="3">
        <v>1</v>
      </c>
      <c r="K467" s="3">
        <v>497</v>
      </c>
      <c r="L467" s="3">
        <f t="shared" si="8"/>
        <v>6</v>
      </c>
    </row>
    <row r="468" spans="2:13" ht="19.5" customHeight="1" x14ac:dyDescent="0.35">
      <c r="B468" s="3">
        <v>1</v>
      </c>
      <c r="C468" s="3">
        <v>1</v>
      </c>
      <c r="D468" s="3">
        <v>1</v>
      </c>
      <c r="E468" s="3">
        <v>1</v>
      </c>
      <c r="F468" s="3">
        <v>1</v>
      </c>
      <c r="G468" s="3">
        <v>0</v>
      </c>
      <c r="H468" s="3">
        <v>0</v>
      </c>
      <c r="I468" s="3">
        <v>1</v>
      </c>
      <c r="J468" s="3">
        <v>0</v>
      </c>
      <c r="K468" s="3">
        <v>498</v>
      </c>
      <c r="L468" s="3">
        <f t="shared" si="8"/>
        <v>6</v>
      </c>
    </row>
    <row r="469" spans="2:13" ht="19.5" customHeight="1" x14ac:dyDescent="0.35">
      <c r="B469" s="3">
        <v>1</v>
      </c>
      <c r="C469" s="3">
        <v>1</v>
      </c>
      <c r="D469" s="3">
        <v>1</v>
      </c>
      <c r="E469" s="3">
        <v>1</v>
      </c>
      <c r="F469" s="3">
        <v>1</v>
      </c>
      <c r="G469" s="3">
        <v>0</v>
      </c>
      <c r="H469" s="3">
        <v>1</v>
      </c>
      <c r="I469" s="3">
        <v>0</v>
      </c>
      <c r="J469" s="3">
        <v>0</v>
      </c>
      <c r="K469" s="3">
        <v>500</v>
      </c>
      <c r="L469" s="3">
        <f t="shared" si="8"/>
        <v>6</v>
      </c>
    </row>
    <row r="470" spans="2:13" ht="19.5" customHeight="1" x14ac:dyDescent="0.35">
      <c r="B470" s="3">
        <v>1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0</v>
      </c>
      <c r="I470" s="3">
        <v>0</v>
      </c>
      <c r="J470" s="3">
        <v>0</v>
      </c>
      <c r="K470" s="3">
        <v>504</v>
      </c>
      <c r="L470" s="3">
        <f t="shared" si="8"/>
        <v>6</v>
      </c>
    </row>
    <row r="471" spans="2:13" ht="19.5" customHeight="1" x14ac:dyDescent="0.35">
      <c r="B471" s="3">
        <v>0</v>
      </c>
      <c r="C471" s="3">
        <v>0</v>
      </c>
      <c r="D471" s="3">
        <v>1</v>
      </c>
      <c r="E471" s="3">
        <v>1</v>
      </c>
      <c r="F471" s="3">
        <v>1</v>
      </c>
      <c r="G471" s="3">
        <v>1</v>
      </c>
      <c r="H471" s="3">
        <v>1</v>
      </c>
      <c r="I471" s="3">
        <v>1</v>
      </c>
      <c r="J471" s="3">
        <v>1</v>
      </c>
      <c r="K471" s="3">
        <v>127</v>
      </c>
      <c r="L471" s="3">
        <f t="shared" si="8"/>
        <v>7</v>
      </c>
      <c r="M471" s="3">
        <f>SUM(L471:L506)</f>
        <v>252</v>
      </c>
    </row>
    <row r="472" spans="2:13" ht="19.5" customHeight="1" x14ac:dyDescent="0.35">
      <c r="B472" s="3">
        <v>0</v>
      </c>
      <c r="C472" s="3">
        <v>1</v>
      </c>
      <c r="D472" s="3">
        <v>0</v>
      </c>
      <c r="E472" s="3">
        <v>1</v>
      </c>
      <c r="F472" s="3">
        <v>1</v>
      </c>
      <c r="G472" s="3">
        <v>1</v>
      </c>
      <c r="H472" s="3">
        <v>1</v>
      </c>
      <c r="I472" s="3">
        <v>1</v>
      </c>
      <c r="J472" s="3">
        <v>1</v>
      </c>
      <c r="K472" s="3">
        <v>191</v>
      </c>
      <c r="L472" s="3">
        <f t="shared" si="8"/>
        <v>7</v>
      </c>
    </row>
    <row r="473" spans="2:13" ht="19.5" customHeight="1" x14ac:dyDescent="0.35">
      <c r="B473" s="3">
        <v>0</v>
      </c>
      <c r="C473" s="3">
        <v>1</v>
      </c>
      <c r="D473" s="3">
        <v>1</v>
      </c>
      <c r="E473" s="3">
        <v>0</v>
      </c>
      <c r="F473" s="3">
        <v>1</v>
      </c>
      <c r="G473" s="3">
        <v>1</v>
      </c>
      <c r="H473" s="3">
        <v>1</v>
      </c>
      <c r="I473" s="3">
        <v>1</v>
      </c>
      <c r="J473" s="3">
        <v>1</v>
      </c>
      <c r="K473" s="3">
        <v>223</v>
      </c>
      <c r="L473" s="3">
        <f t="shared" si="8"/>
        <v>7</v>
      </c>
    </row>
    <row r="474" spans="2:13" ht="19.5" customHeight="1" x14ac:dyDescent="0.35">
      <c r="B474" s="3">
        <v>0</v>
      </c>
      <c r="C474" s="3">
        <v>1</v>
      </c>
      <c r="D474" s="3">
        <v>1</v>
      </c>
      <c r="E474" s="3">
        <v>1</v>
      </c>
      <c r="F474" s="3">
        <v>0</v>
      </c>
      <c r="G474" s="3">
        <v>1</v>
      </c>
      <c r="H474" s="3">
        <v>1</v>
      </c>
      <c r="I474" s="3">
        <v>1</v>
      </c>
      <c r="J474" s="3">
        <v>1</v>
      </c>
      <c r="K474" s="3">
        <v>239</v>
      </c>
      <c r="L474" s="3">
        <f t="shared" si="8"/>
        <v>7</v>
      </c>
    </row>
    <row r="475" spans="2:13" ht="19.5" customHeight="1" x14ac:dyDescent="0.35">
      <c r="B475" s="3">
        <v>0</v>
      </c>
      <c r="C475" s="3">
        <v>1</v>
      </c>
      <c r="D475" s="3">
        <v>1</v>
      </c>
      <c r="E475" s="3">
        <v>1</v>
      </c>
      <c r="F475" s="3">
        <v>1</v>
      </c>
      <c r="G475" s="3">
        <v>0</v>
      </c>
      <c r="H475" s="3">
        <v>1</v>
      </c>
      <c r="I475" s="3">
        <v>1</v>
      </c>
      <c r="J475" s="3">
        <v>1</v>
      </c>
      <c r="K475" s="3">
        <v>247</v>
      </c>
      <c r="L475" s="3">
        <f t="shared" si="8"/>
        <v>7</v>
      </c>
    </row>
    <row r="476" spans="2:13" ht="19.5" customHeight="1" x14ac:dyDescent="0.35">
      <c r="B476" s="3">
        <v>0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0</v>
      </c>
      <c r="I476" s="3">
        <v>1</v>
      </c>
      <c r="J476" s="3">
        <v>1</v>
      </c>
      <c r="K476" s="3">
        <v>251</v>
      </c>
      <c r="L476" s="3">
        <f t="shared" si="8"/>
        <v>7</v>
      </c>
    </row>
    <row r="477" spans="2:13" ht="19.5" customHeight="1" x14ac:dyDescent="0.35">
      <c r="B477" s="3">
        <v>0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1</v>
      </c>
      <c r="I477" s="3">
        <v>0</v>
      </c>
      <c r="J477" s="3">
        <v>1</v>
      </c>
      <c r="K477" s="3">
        <v>253</v>
      </c>
      <c r="L477" s="3">
        <f t="shared" si="8"/>
        <v>7</v>
      </c>
    </row>
    <row r="478" spans="2:13" ht="19.5" customHeight="1" x14ac:dyDescent="0.35">
      <c r="B478" s="3">
        <v>0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1</v>
      </c>
      <c r="I478" s="3">
        <v>1</v>
      </c>
      <c r="J478" s="3">
        <v>0</v>
      </c>
      <c r="K478" s="3">
        <v>254</v>
      </c>
      <c r="L478" s="3">
        <f t="shared" si="8"/>
        <v>7</v>
      </c>
    </row>
    <row r="479" spans="2:13" ht="19.5" customHeight="1" x14ac:dyDescent="0.35">
      <c r="B479" s="3">
        <v>1</v>
      </c>
      <c r="C479" s="3">
        <v>0</v>
      </c>
      <c r="D479" s="3">
        <v>0</v>
      </c>
      <c r="E479" s="3">
        <v>1</v>
      </c>
      <c r="F479" s="3">
        <v>1</v>
      </c>
      <c r="G479" s="3">
        <v>1</v>
      </c>
      <c r="H479" s="3">
        <v>1</v>
      </c>
      <c r="I479" s="3">
        <v>1</v>
      </c>
      <c r="J479" s="3">
        <v>1</v>
      </c>
      <c r="K479" s="3">
        <v>319</v>
      </c>
      <c r="L479" s="3">
        <f t="shared" si="8"/>
        <v>7</v>
      </c>
    </row>
    <row r="480" spans="2:13" ht="19.5" customHeight="1" x14ac:dyDescent="0.35">
      <c r="B480" s="3">
        <v>1</v>
      </c>
      <c r="C480" s="3">
        <v>0</v>
      </c>
      <c r="D480" s="3">
        <v>1</v>
      </c>
      <c r="E480" s="3">
        <v>0</v>
      </c>
      <c r="F480" s="3">
        <v>1</v>
      </c>
      <c r="G480" s="3">
        <v>1</v>
      </c>
      <c r="H480" s="3">
        <v>1</v>
      </c>
      <c r="I480" s="3">
        <v>1</v>
      </c>
      <c r="J480" s="3">
        <v>1</v>
      </c>
      <c r="K480" s="3">
        <v>351</v>
      </c>
      <c r="L480" s="3">
        <f t="shared" si="8"/>
        <v>7</v>
      </c>
    </row>
    <row r="481" spans="2:12" ht="19.5" customHeight="1" x14ac:dyDescent="0.35">
      <c r="B481" s="3">
        <v>1</v>
      </c>
      <c r="C481" s="3">
        <v>0</v>
      </c>
      <c r="D481" s="3">
        <v>1</v>
      </c>
      <c r="E481" s="3">
        <v>1</v>
      </c>
      <c r="F481" s="3">
        <v>0</v>
      </c>
      <c r="G481" s="3">
        <v>1</v>
      </c>
      <c r="H481" s="3">
        <v>1</v>
      </c>
      <c r="I481" s="3">
        <v>1</v>
      </c>
      <c r="J481" s="3">
        <v>1</v>
      </c>
      <c r="K481" s="3">
        <v>367</v>
      </c>
      <c r="L481" s="3">
        <f t="shared" si="8"/>
        <v>7</v>
      </c>
    </row>
    <row r="482" spans="2:12" ht="19.5" customHeight="1" x14ac:dyDescent="0.35">
      <c r="B482" s="3">
        <v>1</v>
      </c>
      <c r="C482" s="3">
        <v>0</v>
      </c>
      <c r="D482" s="3">
        <v>1</v>
      </c>
      <c r="E482" s="3">
        <v>1</v>
      </c>
      <c r="F482" s="3">
        <v>1</v>
      </c>
      <c r="G482" s="3">
        <v>0</v>
      </c>
      <c r="H482" s="3">
        <v>1</v>
      </c>
      <c r="I482" s="3">
        <v>1</v>
      </c>
      <c r="J482" s="3">
        <v>1</v>
      </c>
      <c r="K482" s="3">
        <v>375</v>
      </c>
      <c r="L482" s="3">
        <f t="shared" si="8"/>
        <v>7</v>
      </c>
    </row>
    <row r="483" spans="2:12" ht="19.5" customHeight="1" x14ac:dyDescent="0.35">
      <c r="B483" s="3">
        <v>1</v>
      </c>
      <c r="C483" s="3">
        <v>0</v>
      </c>
      <c r="D483" s="3">
        <v>1</v>
      </c>
      <c r="E483" s="3">
        <v>1</v>
      </c>
      <c r="F483" s="3">
        <v>1</v>
      </c>
      <c r="G483" s="3">
        <v>1</v>
      </c>
      <c r="H483" s="3">
        <v>0</v>
      </c>
      <c r="I483" s="3">
        <v>1</v>
      </c>
      <c r="J483" s="3">
        <v>1</v>
      </c>
      <c r="K483" s="3">
        <v>379</v>
      </c>
      <c r="L483" s="3">
        <f t="shared" si="8"/>
        <v>7</v>
      </c>
    </row>
    <row r="484" spans="2:12" ht="19.5" customHeight="1" x14ac:dyDescent="0.35">
      <c r="B484" s="3">
        <v>1</v>
      </c>
      <c r="C484" s="3">
        <v>0</v>
      </c>
      <c r="D484" s="3">
        <v>1</v>
      </c>
      <c r="E484" s="3">
        <v>1</v>
      </c>
      <c r="F484" s="3">
        <v>1</v>
      </c>
      <c r="G484" s="3">
        <v>1</v>
      </c>
      <c r="H484" s="3">
        <v>1</v>
      </c>
      <c r="I484" s="3">
        <v>0</v>
      </c>
      <c r="J484" s="3">
        <v>1</v>
      </c>
      <c r="K484" s="3">
        <v>381</v>
      </c>
      <c r="L484" s="3">
        <f t="shared" si="8"/>
        <v>7</v>
      </c>
    </row>
    <row r="485" spans="2:12" ht="19.5" customHeight="1" x14ac:dyDescent="0.35">
      <c r="B485" s="3">
        <v>1</v>
      </c>
      <c r="C485" s="3">
        <v>0</v>
      </c>
      <c r="D485" s="3">
        <v>1</v>
      </c>
      <c r="E485" s="3">
        <v>1</v>
      </c>
      <c r="F485" s="3">
        <v>1</v>
      </c>
      <c r="G485" s="3">
        <v>1</v>
      </c>
      <c r="H485" s="3">
        <v>1</v>
      </c>
      <c r="I485" s="3">
        <v>1</v>
      </c>
      <c r="J485" s="3">
        <v>0</v>
      </c>
      <c r="K485" s="3">
        <v>382</v>
      </c>
      <c r="L485" s="3">
        <f t="shared" si="8"/>
        <v>7</v>
      </c>
    </row>
    <row r="486" spans="2:12" ht="19.5" customHeight="1" x14ac:dyDescent="0.35"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1</v>
      </c>
      <c r="H486" s="3">
        <v>1</v>
      </c>
      <c r="I486" s="3">
        <v>1</v>
      </c>
      <c r="J486" s="3">
        <v>1</v>
      </c>
      <c r="K486" s="3">
        <v>415</v>
      </c>
      <c r="L486" s="3">
        <f t="shared" si="8"/>
        <v>7</v>
      </c>
    </row>
    <row r="487" spans="2:12" ht="19.5" customHeight="1" x14ac:dyDescent="0.35">
      <c r="B487" s="3">
        <v>1</v>
      </c>
      <c r="C487" s="3">
        <v>1</v>
      </c>
      <c r="D487" s="3">
        <v>0</v>
      </c>
      <c r="E487" s="3">
        <v>1</v>
      </c>
      <c r="F487" s="3">
        <v>0</v>
      </c>
      <c r="G487" s="3">
        <v>1</v>
      </c>
      <c r="H487" s="3">
        <v>1</v>
      </c>
      <c r="I487" s="3">
        <v>1</v>
      </c>
      <c r="J487" s="3">
        <v>1</v>
      </c>
      <c r="K487" s="3">
        <v>431</v>
      </c>
      <c r="L487" s="3">
        <f t="shared" si="8"/>
        <v>7</v>
      </c>
    </row>
    <row r="488" spans="2:12" ht="19.5" customHeight="1" x14ac:dyDescent="0.35">
      <c r="B488" s="3">
        <v>1</v>
      </c>
      <c r="C488" s="3">
        <v>1</v>
      </c>
      <c r="D488" s="3">
        <v>0</v>
      </c>
      <c r="E488" s="3">
        <v>1</v>
      </c>
      <c r="F488" s="3">
        <v>1</v>
      </c>
      <c r="G488" s="3">
        <v>0</v>
      </c>
      <c r="H488" s="3">
        <v>1</v>
      </c>
      <c r="I488" s="3">
        <v>1</v>
      </c>
      <c r="J488" s="3">
        <v>1</v>
      </c>
      <c r="K488" s="3">
        <v>439</v>
      </c>
      <c r="L488" s="3">
        <f t="shared" si="8"/>
        <v>7</v>
      </c>
    </row>
    <row r="489" spans="2:12" ht="19.5" customHeight="1" x14ac:dyDescent="0.35">
      <c r="B489" s="3">
        <v>1</v>
      </c>
      <c r="C489" s="3">
        <v>1</v>
      </c>
      <c r="D489" s="3">
        <v>0</v>
      </c>
      <c r="E489" s="3">
        <v>1</v>
      </c>
      <c r="F489" s="3">
        <v>1</v>
      </c>
      <c r="G489" s="3">
        <v>1</v>
      </c>
      <c r="H489" s="3">
        <v>0</v>
      </c>
      <c r="I489" s="3">
        <v>1</v>
      </c>
      <c r="J489" s="3">
        <v>1</v>
      </c>
      <c r="K489" s="3">
        <v>443</v>
      </c>
      <c r="L489" s="3">
        <f t="shared" si="8"/>
        <v>7</v>
      </c>
    </row>
    <row r="490" spans="2:12" ht="19.5" customHeight="1" x14ac:dyDescent="0.35">
      <c r="B490" s="3">
        <v>1</v>
      </c>
      <c r="C490" s="3">
        <v>1</v>
      </c>
      <c r="D490" s="3">
        <v>0</v>
      </c>
      <c r="E490" s="3">
        <v>1</v>
      </c>
      <c r="F490" s="3">
        <v>1</v>
      </c>
      <c r="G490" s="3">
        <v>1</v>
      </c>
      <c r="H490" s="3">
        <v>1</v>
      </c>
      <c r="I490" s="3">
        <v>0</v>
      </c>
      <c r="J490" s="3">
        <v>1</v>
      </c>
      <c r="K490" s="3">
        <v>445</v>
      </c>
      <c r="L490" s="3">
        <f t="shared" si="8"/>
        <v>7</v>
      </c>
    </row>
    <row r="491" spans="2:12" ht="19.5" customHeight="1" x14ac:dyDescent="0.35">
      <c r="B491" s="3">
        <v>1</v>
      </c>
      <c r="C491" s="3">
        <v>1</v>
      </c>
      <c r="D491" s="3">
        <v>0</v>
      </c>
      <c r="E491" s="3">
        <v>1</v>
      </c>
      <c r="F491" s="3">
        <v>1</v>
      </c>
      <c r="G491" s="3">
        <v>1</v>
      </c>
      <c r="H491" s="3">
        <v>1</v>
      </c>
      <c r="I491" s="3">
        <v>1</v>
      </c>
      <c r="J491" s="3">
        <v>0</v>
      </c>
      <c r="K491" s="3">
        <v>446</v>
      </c>
      <c r="L491" s="3">
        <f t="shared" si="8"/>
        <v>7</v>
      </c>
    </row>
    <row r="492" spans="2:12" ht="19.5" customHeight="1" x14ac:dyDescent="0.35">
      <c r="B492" s="3">
        <v>1</v>
      </c>
      <c r="C492" s="3">
        <v>1</v>
      </c>
      <c r="D492" s="3">
        <v>1</v>
      </c>
      <c r="E492" s="3">
        <v>0</v>
      </c>
      <c r="F492" s="3">
        <v>0</v>
      </c>
      <c r="G492" s="3">
        <v>1</v>
      </c>
      <c r="H492" s="3">
        <v>1</v>
      </c>
      <c r="I492" s="3">
        <v>1</v>
      </c>
      <c r="J492" s="3">
        <v>1</v>
      </c>
      <c r="K492" s="3">
        <v>463</v>
      </c>
      <c r="L492" s="3">
        <f t="shared" si="8"/>
        <v>7</v>
      </c>
    </row>
    <row r="493" spans="2:12" ht="19.5" customHeight="1" x14ac:dyDescent="0.35">
      <c r="B493" s="3">
        <v>1</v>
      </c>
      <c r="C493" s="3">
        <v>1</v>
      </c>
      <c r="D493" s="3">
        <v>1</v>
      </c>
      <c r="E493" s="3">
        <v>0</v>
      </c>
      <c r="F493" s="3">
        <v>1</v>
      </c>
      <c r="G493" s="3">
        <v>0</v>
      </c>
      <c r="H493" s="3">
        <v>1</v>
      </c>
      <c r="I493" s="3">
        <v>1</v>
      </c>
      <c r="J493" s="3">
        <v>1</v>
      </c>
      <c r="K493" s="3">
        <v>471</v>
      </c>
      <c r="L493" s="3">
        <f t="shared" si="8"/>
        <v>7</v>
      </c>
    </row>
    <row r="494" spans="2:12" ht="19.5" customHeight="1" x14ac:dyDescent="0.35">
      <c r="B494" s="3">
        <v>1</v>
      </c>
      <c r="C494" s="3">
        <v>1</v>
      </c>
      <c r="D494" s="3">
        <v>1</v>
      </c>
      <c r="E494" s="3">
        <v>0</v>
      </c>
      <c r="F494" s="3">
        <v>1</v>
      </c>
      <c r="G494" s="3">
        <v>1</v>
      </c>
      <c r="H494" s="3">
        <v>0</v>
      </c>
      <c r="I494" s="3">
        <v>1</v>
      </c>
      <c r="J494" s="3">
        <v>1</v>
      </c>
      <c r="K494" s="3">
        <v>475</v>
      </c>
      <c r="L494" s="3">
        <f t="shared" si="8"/>
        <v>7</v>
      </c>
    </row>
    <row r="495" spans="2:12" ht="19.5" customHeight="1" x14ac:dyDescent="0.35">
      <c r="B495" s="3">
        <v>1</v>
      </c>
      <c r="C495" s="3">
        <v>1</v>
      </c>
      <c r="D495" s="3">
        <v>1</v>
      </c>
      <c r="E495" s="3">
        <v>0</v>
      </c>
      <c r="F495" s="3">
        <v>1</v>
      </c>
      <c r="G495" s="3">
        <v>1</v>
      </c>
      <c r="H495" s="3">
        <v>1</v>
      </c>
      <c r="I495" s="3">
        <v>0</v>
      </c>
      <c r="J495" s="3">
        <v>1</v>
      </c>
      <c r="K495" s="3">
        <v>477</v>
      </c>
      <c r="L495" s="3">
        <f t="shared" si="8"/>
        <v>7</v>
      </c>
    </row>
    <row r="496" spans="2:12" ht="19.5" customHeight="1" x14ac:dyDescent="0.35">
      <c r="B496" s="3">
        <v>1</v>
      </c>
      <c r="C496" s="3">
        <v>1</v>
      </c>
      <c r="D496" s="3">
        <v>1</v>
      </c>
      <c r="E496" s="3">
        <v>0</v>
      </c>
      <c r="F496" s="3">
        <v>1</v>
      </c>
      <c r="G496" s="3">
        <v>1</v>
      </c>
      <c r="H496" s="3">
        <v>1</v>
      </c>
      <c r="I496" s="3">
        <v>1</v>
      </c>
      <c r="J496" s="3">
        <v>0</v>
      </c>
      <c r="K496" s="3">
        <v>478</v>
      </c>
      <c r="L496" s="3">
        <f t="shared" si="8"/>
        <v>7</v>
      </c>
    </row>
    <row r="497" spans="2:13" ht="19.5" customHeight="1" x14ac:dyDescent="0.35">
      <c r="B497" s="3">
        <v>1</v>
      </c>
      <c r="C497" s="3">
        <v>1</v>
      </c>
      <c r="D497" s="3">
        <v>1</v>
      </c>
      <c r="E497" s="3">
        <v>1</v>
      </c>
      <c r="F497" s="3">
        <v>0</v>
      </c>
      <c r="G497" s="3">
        <v>0</v>
      </c>
      <c r="H497" s="3">
        <v>1</v>
      </c>
      <c r="I497" s="3">
        <v>1</v>
      </c>
      <c r="J497" s="3">
        <v>1</v>
      </c>
      <c r="K497" s="3">
        <v>487</v>
      </c>
      <c r="L497" s="3">
        <f t="shared" si="8"/>
        <v>7</v>
      </c>
    </row>
    <row r="498" spans="2:13" ht="19.5" customHeight="1" x14ac:dyDescent="0.35">
      <c r="B498" s="3">
        <v>1</v>
      </c>
      <c r="C498" s="3">
        <v>1</v>
      </c>
      <c r="D498" s="3">
        <v>1</v>
      </c>
      <c r="E498" s="3">
        <v>1</v>
      </c>
      <c r="F498" s="3">
        <v>0</v>
      </c>
      <c r="G498" s="3">
        <v>1</v>
      </c>
      <c r="H498" s="3">
        <v>0</v>
      </c>
      <c r="I498" s="3">
        <v>1</v>
      </c>
      <c r="J498" s="3">
        <v>1</v>
      </c>
      <c r="K498" s="3">
        <v>491</v>
      </c>
      <c r="L498" s="3">
        <f t="shared" si="8"/>
        <v>7</v>
      </c>
    </row>
    <row r="499" spans="2:13" ht="19.5" customHeight="1" x14ac:dyDescent="0.35">
      <c r="B499" s="3">
        <v>1</v>
      </c>
      <c r="C499" s="3">
        <v>1</v>
      </c>
      <c r="D499" s="3">
        <v>1</v>
      </c>
      <c r="E499" s="3">
        <v>1</v>
      </c>
      <c r="F499" s="3">
        <v>0</v>
      </c>
      <c r="G499" s="3">
        <v>1</v>
      </c>
      <c r="H499" s="3">
        <v>1</v>
      </c>
      <c r="I499" s="3">
        <v>0</v>
      </c>
      <c r="J499" s="3">
        <v>1</v>
      </c>
      <c r="K499" s="3">
        <v>493</v>
      </c>
      <c r="L499" s="3">
        <f t="shared" si="8"/>
        <v>7</v>
      </c>
    </row>
    <row r="500" spans="2:13" ht="19.5" customHeight="1" x14ac:dyDescent="0.35">
      <c r="B500" s="3">
        <v>1</v>
      </c>
      <c r="C500" s="3">
        <v>1</v>
      </c>
      <c r="D500" s="3">
        <v>1</v>
      </c>
      <c r="E500" s="3">
        <v>1</v>
      </c>
      <c r="F500" s="3">
        <v>0</v>
      </c>
      <c r="G500" s="3">
        <v>1</v>
      </c>
      <c r="H500" s="3">
        <v>1</v>
      </c>
      <c r="I500" s="3">
        <v>1</v>
      </c>
      <c r="J500" s="3">
        <v>0</v>
      </c>
      <c r="K500" s="3">
        <v>494</v>
      </c>
      <c r="L500" s="3">
        <f t="shared" si="8"/>
        <v>7</v>
      </c>
    </row>
    <row r="501" spans="2:13" ht="19.5" customHeight="1" x14ac:dyDescent="0.35">
      <c r="B501" s="3">
        <v>1</v>
      </c>
      <c r="C501" s="3">
        <v>1</v>
      </c>
      <c r="D501" s="3">
        <v>1</v>
      </c>
      <c r="E501" s="3">
        <v>1</v>
      </c>
      <c r="F501" s="3">
        <v>1</v>
      </c>
      <c r="G501" s="3">
        <v>0</v>
      </c>
      <c r="H501" s="3">
        <v>0</v>
      </c>
      <c r="I501" s="3">
        <v>1</v>
      </c>
      <c r="J501" s="3">
        <v>1</v>
      </c>
      <c r="K501" s="3">
        <v>499</v>
      </c>
      <c r="L501" s="3">
        <f t="shared" si="8"/>
        <v>7</v>
      </c>
    </row>
    <row r="502" spans="2:13" ht="19.5" customHeight="1" x14ac:dyDescent="0.35">
      <c r="B502" s="3">
        <v>1</v>
      </c>
      <c r="C502" s="3">
        <v>1</v>
      </c>
      <c r="D502" s="3">
        <v>1</v>
      </c>
      <c r="E502" s="3">
        <v>1</v>
      </c>
      <c r="F502" s="3">
        <v>1</v>
      </c>
      <c r="G502" s="3">
        <v>0</v>
      </c>
      <c r="H502" s="3">
        <v>1</v>
      </c>
      <c r="I502" s="3">
        <v>0</v>
      </c>
      <c r="J502" s="3">
        <v>1</v>
      </c>
      <c r="K502" s="3">
        <v>501</v>
      </c>
      <c r="L502" s="3">
        <f t="shared" si="8"/>
        <v>7</v>
      </c>
    </row>
    <row r="503" spans="2:13" ht="19.5" customHeight="1" x14ac:dyDescent="0.35">
      <c r="B503" s="3">
        <v>1</v>
      </c>
      <c r="C503" s="3">
        <v>1</v>
      </c>
      <c r="D503" s="3">
        <v>1</v>
      </c>
      <c r="E503" s="3">
        <v>1</v>
      </c>
      <c r="F503" s="3">
        <v>1</v>
      </c>
      <c r="G503" s="3">
        <v>0</v>
      </c>
      <c r="H503" s="3">
        <v>1</v>
      </c>
      <c r="I503" s="3">
        <v>1</v>
      </c>
      <c r="J503" s="3">
        <v>0</v>
      </c>
      <c r="K503" s="3">
        <v>502</v>
      </c>
      <c r="L503" s="3">
        <f t="shared" si="8"/>
        <v>7</v>
      </c>
    </row>
    <row r="504" spans="2:13" ht="19.5" customHeight="1" x14ac:dyDescent="0.35">
      <c r="B504" s="3">
        <v>1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505</v>
      </c>
      <c r="L504" s="3">
        <f t="shared" si="8"/>
        <v>7</v>
      </c>
    </row>
    <row r="505" spans="2:13" ht="19.5" customHeight="1" x14ac:dyDescent="0.35">
      <c r="B505" s="3">
        <v>1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0</v>
      </c>
      <c r="I505" s="3">
        <v>1</v>
      </c>
      <c r="J505" s="3">
        <v>0</v>
      </c>
      <c r="K505" s="3">
        <v>506</v>
      </c>
      <c r="L505" s="3">
        <f t="shared" si="8"/>
        <v>7</v>
      </c>
    </row>
    <row r="506" spans="2:13" ht="19.5" customHeight="1" x14ac:dyDescent="0.35">
      <c r="B506" s="3">
        <v>1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1</v>
      </c>
      <c r="I506" s="3">
        <v>0</v>
      </c>
      <c r="J506" s="3">
        <v>0</v>
      </c>
      <c r="K506" s="3">
        <v>508</v>
      </c>
      <c r="L506" s="3">
        <f t="shared" si="8"/>
        <v>7</v>
      </c>
    </row>
    <row r="507" spans="2:13" ht="19.5" customHeight="1" x14ac:dyDescent="0.35">
      <c r="B507" s="3">
        <v>0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1</v>
      </c>
      <c r="I507" s="3">
        <v>1</v>
      </c>
      <c r="J507" s="3">
        <v>1</v>
      </c>
      <c r="K507" s="3">
        <v>255</v>
      </c>
      <c r="L507" s="3">
        <f t="shared" si="8"/>
        <v>8</v>
      </c>
      <c r="M507" s="3">
        <f>SUM(L507:L515)</f>
        <v>72</v>
      </c>
    </row>
    <row r="508" spans="2:13" ht="19.5" customHeight="1" x14ac:dyDescent="0.35">
      <c r="B508" s="3">
        <v>1</v>
      </c>
      <c r="C508" s="3">
        <v>0</v>
      </c>
      <c r="D508" s="3">
        <v>1</v>
      </c>
      <c r="E508" s="3">
        <v>1</v>
      </c>
      <c r="F508" s="3">
        <v>1</v>
      </c>
      <c r="G508" s="3">
        <v>1</v>
      </c>
      <c r="H508" s="3">
        <v>1</v>
      </c>
      <c r="I508" s="3">
        <v>1</v>
      </c>
      <c r="J508" s="3">
        <v>1</v>
      </c>
      <c r="K508" s="3">
        <v>383</v>
      </c>
      <c r="L508" s="3">
        <f t="shared" si="8"/>
        <v>8</v>
      </c>
    </row>
    <row r="509" spans="2:13" ht="19.5" customHeight="1" x14ac:dyDescent="0.35">
      <c r="B509" s="3">
        <v>1</v>
      </c>
      <c r="C509" s="3">
        <v>1</v>
      </c>
      <c r="D509" s="3">
        <v>0</v>
      </c>
      <c r="E509" s="3">
        <v>1</v>
      </c>
      <c r="F509" s="3">
        <v>1</v>
      </c>
      <c r="G509" s="3">
        <v>1</v>
      </c>
      <c r="H509" s="3">
        <v>1</v>
      </c>
      <c r="I509" s="3">
        <v>1</v>
      </c>
      <c r="J509" s="3">
        <v>1</v>
      </c>
      <c r="K509" s="3">
        <v>447</v>
      </c>
      <c r="L509" s="3">
        <f t="shared" si="8"/>
        <v>8</v>
      </c>
    </row>
    <row r="510" spans="2:13" ht="19.5" customHeight="1" x14ac:dyDescent="0.35">
      <c r="B510" s="3">
        <v>1</v>
      </c>
      <c r="C510" s="3">
        <v>1</v>
      </c>
      <c r="D510" s="3">
        <v>1</v>
      </c>
      <c r="E510" s="3">
        <v>0</v>
      </c>
      <c r="F510" s="3">
        <v>1</v>
      </c>
      <c r="G510" s="3">
        <v>1</v>
      </c>
      <c r="H510" s="3">
        <v>1</v>
      </c>
      <c r="I510" s="3">
        <v>1</v>
      </c>
      <c r="J510" s="3">
        <v>1</v>
      </c>
      <c r="K510" s="3">
        <v>479</v>
      </c>
      <c r="L510" s="3">
        <f t="shared" si="8"/>
        <v>8</v>
      </c>
    </row>
    <row r="511" spans="2:13" ht="19.5" customHeight="1" x14ac:dyDescent="0.35">
      <c r="B511" s="3">
        <v>1</v>
      </c>
      <c r="C511" s="3">
        <v>1</v>
      </c>
      <c r="D511" s="3">
        <v>1</v>
      </c>
      <c r="E511" s="3">
        <v>1</v>
      </c>
      <c r="F511" s="3">
        <v>0</v>
      </c>
      <c r="G511" s="3">
        <v>1</v>
      </c>
      <c r="H511" s="3">
        <v>1</v>
      </c>
      <c r="I511" s="3">
        <v>1</v>
      </c>
      <c r="J511" s="3">
        <v>1</v>
      </c>
      <c r="K511" s="3">
        <v>495</v>
      </c>
      <c r="L511" s="3">
        <f t="shared" si="8"/>
        <v>8</v>
      </c>
    </row>
    <row r="512" spans="2:13" ht="19.5" customHeight="1" x14ac:dyDescent="0.35">
      <c r="B512" s="3">
        <v>1</v>
      </c>
      <c r="C512" s="3">
        <v>1</v>
      </c>
      <c r="D512" s="3">
        <v>1</v>
      </c>
      <c r="E512" s="3">
        <v>1</v>
      </c>
      <c r="F512" s="3">
        <v>1</v>
      </c>
      <c r="G512" s="3">
        <v>0</v>
      </c>
      <c r="H512" s="3">
        <v>1</v>
      </c>
      <c r="I512" s="3">
        <v>1</v>
      </c>
      <c r="J512" s="3">
        <v>1</v>
      </c>
      <c r="K512" s="3">
        <v>503</v>
      </c>
      <c r="L512" s="3">
        <f t="shared" si="8"/>
        <v>8</v>
      </c>
    </row>
    <row r="513" spans="2:13" ht="19.5" customHeight="1" x14ac:dyDescent="0.35">
      <c r="B513" s="3">
        <v>1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0</v>
      </c>
      <c r="I513" s="3">
        <v>1</v>
      </c>
      <c r="J513" s="3">
        <v>1</v>
      </c>
      <c r="K513" s="3">
        <v>507</v>
      </c>
      <c r="L513" s="3">
        <f t="shared" si="8"/>
        <v>8</v>
      </c>
    </row>
    <row r="514" spans="2:13" ht="19.5" customHeight="1" x14ac:dyDescent="0.35">
      <c r="B514" s="3">
        <v>1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1</v>
      </c>
      <c r="I514" s="3">
        <v>0</v>
      </c>
      <c r="J514" s="3">
        <v>1</v>
      </c>
      <c r="K514" s="3">
        <v>509</v>
      </c>
      <c r="L514" s="3">
        <f t="shared" si="8"/>
        <v>8</v>
      </c>
    </row>
    <row r="515" spans="2:13" ht="19.5" customHeight="1" x14ac:dyDescent="0.35">
      <c r="B515" s="3">
        <v>1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1</v>
      </c>
      <c r="I515" s="3">
        <v>1</v>
      </c>
      <c r="J515" s="3">
        <v>0</v>
      </c>
      <c r="K515" s="3">
        <v>510</v>
      </c>
      <c r="L515" s="3">
        <f t="shared" si="8"/>
        <v>8</v>
      </c>
    </row>
    <row r="516" spans="2:13" ht="19.5" customHeight="1" x14ac:dyDescent="0.35">
      <c r="B516" s="3">
        <v>1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1</v>
      </c>
      <c r="I516" s="3">
        <v>1</v>
      </c>
      <c r="J516" s="3">
        <v>1</v>
      </c>
      <c r="K516" s="3">
        <v>511</v>
      </c>
      <c r="L516" s="3">
        <f t="shared" si="8"/>
        <v>9</v>
      </c>
      <c r="M516" s="3">
        <v>1</v>
      </c>
    </row>
  </sheetData>
  <sortState xmlns:xlrd2="http://schemas.microsoft.com/office/spreadsheetml/2017/richdata2" ref="B5:L516">
    <sortCondition ref="L5:L51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7D-96C0-409D-8507-C29D87A55CD7}">
  <dimension ref="B3:S68"/>
  <sheetViews>
    <sheetView zoomScale="55" zoomScaleNormal="55" workbookViewId="0">
      <selection activeCell="V24" sqref="V24"/>
    </sheetView>
  </sheetViews>
  <sheetFormatPr baseColWidth="10" defaultColWidth="5.453125" defaultRowHeight="19.5" customHeight="1" x14ac:dyDescent="0.35"/>
  <cols>
    <col min="1" max="7" width="5.453125" style="3"/>
    <col min="8" max="8" width="8.7265625" style="3" customWidth="1"/>
    <col min="9" max="9" width="10" style="3" customWidth="1"/>
    <col min="10" max="24" width="5.453125" style="3"/>
    <col min="25" max="25" width="8.54296875" style="3" bestFit="1" customWidth="1"/>
    <col min="26" max="16384" width="5.453125" style="3"/>
  </cols>
  <sheetData>
    <row r="3" spans="2:19" ht="19.5" customHeight="1" x14ac:dyDescent="0.35">
      <c r="B3" s="3">
        <f t="shared" ref="B3:G3" si="0">SUM(B5:B68)</f>
        <v>32</v>
      </c>
      <c r="C3" s="3">
        <f t="shared" si="0"/>
        <v>32</v>
      </c>
      <c r="D3" s="3">
        <f t="shared" si="0"/>
        <v>32</v>
      </c>
      <c r="E3" s="3">
        <f t="shared" si="0"/>
        <v>32</v>
      </c>
      <c r="F3" s="3">
        <f t="shared" si="0"/>
        <v>32</v>
      </c>
      <c r="G3" s="3">
        <f t="shared" si="0"/>
        <v>32</v>
      </c>
    </row>
    <row r="4" spans="2:19" ht="29.5" customHeight="1" x14ac:dyDescent="0.35"/>
    <row r="5" spans="2:19" ht="19.5" customHeight="1" x14ac:dyDescent="0.3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3">
        <v>0</v>
      </c>
      <c r="S5" s="4"/>
    </row>
    <row r="6" spans="2:19" ht="19.5" customHeight="1" x14ac:dyDescent="0.3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I6" s="3">
        <v>1</v>
      </c>
      <c r="S6" s="4"/>
    </row>
    <row r="7" spans="2:19" ht="19.5" customHeight="1" x14ac:dyDescent="0.35"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I7" s="3">
        <v>2</v>
      </c>
      <c r="S7" s="4"/>
    </row>
    <row r="8" spans="2:19" ht="19.5" customHeight="1" x14ac:dyDescent="0.35"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</v>
      </c>
      <c r="I8" s="3">
        <v>3</v>
      </c>
      <c r="S8" s="4"/>
    </row>
    <row r="9" spans="2:19" ht="19.5" customHeight="1" x14ac:dyDescent="0.35">
      <c r="B9" s="3">
        <v>0</v>
      </c>
      <c r="C9" s="3">
        <v>0</v>
      </c>
      <c r="D9" s="3">
        <v>0</v>
      </c>
      <c r="E9" s="3">
        <v>1</v>
      </c>
      <c r="F9" s="3">
        <v>0</v>
      </c>
      <c r="G9" s="3">
        <v>0</v>
      </c>
      <c r="I9" s="3">
        <v>4</v>
      </c>
      <c r="S9" s="4"/>
    </row>
    <row r="10" spans="2:19" ht="19.5" customHeight="1" x14ac:dyDescent="0.35"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1</v>
      </c>
      <c r="I10" s="3">
        <v>5</v>
      </c>
      <c r="S10" s="4"/>
    </row>
    <row r="11" spans="2:19" ht="19.5" customHeight="1" x14ac:dyDescent="0.35">
      <c r="B11" s="3">
        <v>0</v>
      </c>
      <c r="C11" s="3">
        <v>0</v>
      </c>
      <c r="D11" s="3">
        <v>0</v>
      </c>
      <c r="E11" s="3">
        <v>1</v>
      </c>
      <c r="F11" s="3">
        <v>1</v>
      </c>
      <c r="G11" s="3">
        <v>0</v>
      </c>
      <c r="I11" s="3">
        <v>6</v>
      </c>
      <c r="S11" s="4"/>
    </row>
    <row r="12" spans="2:19" ht="19.5" customHeight="1" x14ac:dyDescent="0.35">
      <c r="B12" s="3">
        <v>0</v>
      </c>
      <c r="C12" s="3">
        <v>0</v>
      </c>
      <c r="D12" s="3">
        <v>0</v>
      </c>
      <c r="E12" s="3">
        <v>1</v>
      </c>
      <c r="F12" s="3">
        <v>1</v>
      </c>
      <c r="G12" s="3">
        <v>1</v>
      </c>
      <c r="I12" s="3">
        <v>7</v>
      </c>
      <c r="S12" s="4"/>
    </row>
    <row r="13" spans="2:19" ht="19.5" customHeight="1" x14ac:dyDescent="0.35"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I13" s="3">
        <v>8</v>
      </c>
      <c r="S13" s="4"/>
    </row>
    <row r="14" spans="2:19" ht="19.5" customHeight="1" x14ac:dyDescent="0.35">
      <c r="B14" s="3">
        <v>0</v>
      </c>
      <c r="C14" s="3">
        <v>0</v>
      </c>
      <c r="D14" s="3">
        <v>1</v>
      </c>
      <c r="E14" s="3">
        <v>0</v>
      </c>
      <c r="F14" s="3">
        <v>0</v>
      </c>
      <c r="G14" s="3">
        <v>1</v>
      </c>
      <c r="I14" s="3">
        <v>9</v>
      </c>
      <c r="S14" s="4"/>
    </row>
    <row r="15" spans="2:19" ht="19.5" customHeight="1" x14ac:dyDescent="0.35">
      <c r="B15" s="3">
        <v>0</v>
      </c>
      <c r="C15" s="3">
        <v>0</v>
      </c>
      <c r="D15" s="3">
        <v>1</v>
      </c>
      <c r="E15" s="3">
        <v>0</v>
      </c>
      <c r="F15" s="3">
        <v>1</v>
      </c>
      <c r="G15" s="3">
        <v>0</v>
      </c>
      <c r="I15" s="3">
        <v>10</v>
      </c>
      <c r="S15" s="4"/>
    </row>
    <row r="16" spans="2:19" ht="19.5" customHeight="1" x14ac:dyDescent="0.35">
      <c r="B16" s="3">
        <v>0</v>
      </c>
      <c r="C16" s="3">
        <v>0</v>
      </c>
      <c r="D16" s="3">
        <v>1</v>
      </c>
      <c r="E16" s="3">
        <v>0</v>
      </c>
      <c r="F16" s="3">
        <v>1</v>
      </c>
      <c r="G16" s="3">
        <v>1</v>
      </c>
      <c r="I16" s="3">
        <v>11</v>
      </c>
      <c r="S16" s="4"/>
    </row>
    <row r="17" spans="2:19" ht="19.5" customHeight="1" x14ac:dyDescent="0.35">
      <c r="B17" s="3">
        <v>0</v>
      </c>
      <c r="C17" s="3">
        <v>0</v>
      </c>
      <c r="D17" s="3">
        <v>1</v>
      </c>
      <c r="E17" s="3">
        <v>1</v>
      </c>
      <c r="F17" s="3">
        <v>0</v>
      </c>
      <c r="G17" s="3">
        <v>0</v>
      </c>
      <c r="I17" s="3">
        <v>12</v>
      </c>
      <c r="S17" s="4"/>
    </row>
    <row r="18" spans="2:19" ht="19.5" customHeight="1" x14ac:dyDescent="0.35">
      <c r="B18" s="3">
        <v>0</v>
      </c>
      <c r="C18" s="3">
        <v>0</v>
      </c>
      <c r="D18" s="3">
        <v>1</v>
      </c>
      <c r="E18" s="3">
        <v>1</v>
      </c>
      <c r="F18" s="3">
        <v>0</v>
      </c>
      <c r="G18" s="3">
        <v>1</v>
      </c>
      <c r="I18" s="3">
        <v>13</v>
      </c>
      <c r="S18" s="4"/>
    </row>
    <row r="19" spans="2:19" ht="19.5" customHeight="1" x14ac:dyDescent="0.35">
      <c r="B19" s="3">
        <v>0</v>
      </c>
      <c r="C19" s="3">
        <v>0</v>
      </c>
      <c r="D19" s="3">
        <v>1</v>
      </c>
      <c r="E19" s="3">
        <v>1</v>
      </c>
      <c r="F19" s="3">
        <v>1</v>
      </c>
      <c r="G19" s="3">
        <v>0</v>
      </c>
      <c r="I19" s="3">
        <v>14</v>
      </c>
      <c r="S19" s="4"/>
    </row>
    <row r="20" spans="2:19" ht="19.5" customHeight="1" x14ac:dyDescent="0.35">
      <c r="B20" s="3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I20" s="3">
        <v>15</v>
      </c>
      <c r="S20" s="4"/>
    </row>
    <row r="21" spans="2:19" ht="19.5" customHeight="1" x14ac:dyDescent="0.35">
      <c r="B21" s="3">
        <v>0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I21" s="3">
        <v>16</v>
      </c>
    </row>
    <row r="22" spans="2:19" ht="19.5" customHeight="1" x14ac:dyDescent="0.35">
      <c r="B22" s="3">
        <v>0</v>
      </c>
      <c r="C22" s="3">
        <v>1</v>
      </c>
      <c r="D22" s="3">
        <v>0</v>
      </c>
      <c r="E22" s="3">
        <v>0</v>
      </c>
      <c r="F22" s="3">
        <v>0</v>
      </c>
      <c r="G22" s="3">
        <v>1</v>
      </c>
      <c r="I22" s="3">
        <v>17</v>
      </c>
    </row>
    <row r="23" spans="2:19" ht="19.5" customHeight="1" x14ac:dyDescent="0.35">
      <c r="B23" s="3">
        <v>0</v>
      </c>
      <c r="C23" s="3">
        <v>1</v>
      </c>
      <c r="D23" s="3">
        <v>0</v>
      </c>
      <c r="E23" s="3">
        <v>0</v>
      </c>
      <c r="F23" s="3">
        <v>1</v>
      </c>
      <c r="G23" s="3">
        <v>0</v>
      </c>
      <c r="I23" s="3">
        <v>18</v>
      </c>
    </row>
    <row r="24" spans="2:19" ht="19.5" customHeight="1" x14ac:dyDescent="0.35">
      <c r="B24" s="3">
        <v>0</v>
      </c>
      <c r="C24" s="3">
        <v>1</v>
      </c>
      <c r="D24" s="3">
        <v>0</v>
      </c>
      <c r="E24" s="3">
        <v>0</v>
      </c>
      <c r="F24" s="3">
        <v>1</v>
      </c>
      <c r="G24" s="3">
        <v>1</v>
      </c>
      <c r="I24" s="3">
        <v>19</v>
      </c>
    </row>
    <row r="25" spans="2:19" ht="19.5" customHeight="1" x14ac:dyDescent="0.35">
      <c r="B25" s="3">
        <v>0</v>
      </c>
      <c r="C25" s="3">
        <v>1</v>
      </c>
      <c r="D25" s="3">
        <v>0</v>
      </c>
      <c r="E25" s="3">
        <v>1</v>
      </c>
      <c r="F25" s="3">
        <v>0</v>
      </c>
      <c r="G25" s="3">
        <v>0</v>
      </c>
      <c r="I25" s="3">
        <v>20</v>
      </c>
    </row>
    <row r="26" spans="2:19" ht="19.5" customHeight="1" x14ac:dyDescent="0.35">
      <c r="B26" s="3">
        <v>0</v>
      </c>
      <c r="C26" s="3">
        <v>1</v>
      </c>
      <c r="D26" s="3">
        <v>0</v>
      </c>
      <c r="E26" s="3">
        <v>1</v>
      </c>
      <c r="F26" s="3">
        <v>0</v>
      </c>
      <c r="G26" s="3">
        <v>1</v>
      </c>
      <c r="I26" s="3">
        <v>21</v>
      </c>
    </row>
    <row r="27" spans="2:19" ht="19.5" customHeight="1" x14ac:dyDescent="0.35">
      <c r="B27" s="3">
        <v>0</v>
      </c>
      <c r="C27" s="3">
        <v>1</v>
      </c>
      <c r="D27" s="3">
        <v>0</v>
      </c>
      <c r="E27" s="3">
        <v>1</v>
      </c>
      <c r="F27" s="3">
        <v>1</v>
      </c>
      <c r="G27" s="3">
        <v>0</v>
      </c>
      <c r="I27" s="3">
        <v>22</v>
      </c>
    </row>
    <row r="28" spans="2:19" ht="19.5" customHeight="1" x14ac:dyDescent="0.35">
      <c r="B28" s="3">
        <v>0</v>
      </c>
      <c r="C28" s="3">
        <v>1</v>
      </c>
      <c r="D28" s="3">
        <v>0</v>
      </c>
      <c r="E28" s="3">
        <v>1</v>
      </c>
      <c r="F28" s="3">
        <v>1</v>
      </c>
      <c r="G28" s="3">
        <v>1</v>
      </c>
      <c r="I28" s="3">
        <v>23</v>
      </c>
    </row>
    <row r="29" spans="2:19" ht="19.5" customHeight="1" x14ac:dyDescent="0.35">
      <c r="B29" s="3">
        <v>0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I29" s="3">
        <v>24</v>
      </c>
    </row>
    <row r="30" spans="2:19" ht="19.5" customHeight="1" x14ac:dyDescent="0.35">
      <c r="B30" s="3">
        <v>0</v>
      </c>
      <c r="C30" s="3">
        <v>1</v>
      </c>
      <c r="D30" s="3">
        <v>1</v>
      </c>
      <c r="E30" s="3">
        <v>0</v>
      </c>
      <c r="F30" s="3">
        <v>0</v>
      </c>
      <c r="G30" s="3">
        <v>1</v>
      </c>
      <c r="I30" s="3">
        <v>25</v>
      </c>
    </row>
    <row r="31" spans="2:19" ht="19.5" customHeight="1" x14ac:dyDescent="0.35">
      <c r="B31" s="3">
        <v>0</v>
      </c>
      <c r="C31" s="3">
        <v>1</v>
      </c>
      <c r="D31" s="3">
        <v>1</v>
      </c>
      <c r="E31" s="3">
        <v>0</v>
      </c>
      <c r="F31" s="3">
        <v>1</v>
      </c>
      <c r="G31" s="3">
        <v>0</v>
      </c>
      <c r="I31" s="3">
        <v>26</v>
      </c>
    </row>
    <row r="32" spans="2:19" ht="19.5" customHeight="1" x14ac:dyDescent="0.35">
      <c r="B32" s="3">
        <v>0</v>
      </c>
      <c r="C32" s="3">
        <v>1</v>
      </c>
      <c r="D32" s="3">
        <v>1</v>
      </c>
      <c r="E32" s="3">
        <v>0</v>
      </c>
      <c r="F32" s="3">
        <v>1</v>
      </c>
      <c r="G32" s="3">
        <v>1</v>
      </c>
      <c r="I32" s="3">
        <v>27</v>
      </c>
    </row>
    <row r="33" spans="2:9" ht="19.5" customHeight="1" x14ac:dyDescent="0.35">
      <c r="B33" s="3">
        <v>0</v>
      </c>
      <c r="C33" s="3">
        <v>1</v>
      </c>
      <c r="D33" s="3">
        <v>1</v>
      </c>
      <c r="E33" s="3">
        <v>1</v>
      </c>
      <c r="F33" s="3">
        <v>0</v>
      </c>
      <c r="G33" s="3">
        <v>0</v>
      </c>
      <c r="I33" s="3">
        <v>28</v>
      </c>
    </row>
    <row r="34" spans="2:9" ht="19.5" customHeight="1" x14ac:dyDescent="0.35">
      <c r="B34" s="3">
        <v>0</v>
      </c>
      <c r="C34" s="3">
        <v>1</v>
      </c>
      <c r="D34" s="3">
        <v>1</v>
      </c>
      <c r="E34" s="3">
        <v>1</v>
      </c>
      <c r="F34" s="3">
        <v>0</v>
      </c>
      <c r="G34" s="3">
        <v>1</v>
      </c>
      <c r="I34" s="3">
        <v>29</v>
      </c>
    </row>
    <row r="35" spans="2:9" ht="19.5" customHeight="1" x14ac:dyDescent="0.35">
      <c r="B35" s="3">
        <v>0</v>
      </c>
      <c r="C35" s="3">
        <v>1</v>
      </c>
      <c r="D35" s="3">
        <v>1</v>
      </c>
      <c r="E35" s="3">
        <v>1</v>
      </c>
      <c r="F35" s="3">
        <v>1</v>
      </c>
      <c r="G35" s="3">
        <v>0</v>
      </c>
      <c r="I35" s="3">
        <v>30</v>
      </c>
    </row>
    <row r="36" spans="2:9" ht="19.5" customHeight="1" x14ac:dyDescent="0.35">
      <c r="B36" s="3">
        <v>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I36" s="3">
        <v>31</v>
      </c>
    </row>
    <row r="37" spans="2:9" ht="19.5" customHeight="1" x14ac:dyDescent="0.35">
      <c r="B37" s="3">
        <v>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I37" s="3">
        <v>32</v>
      </c>
    </row>
    <row r="38" spans="2:9" ht="19.5" customHeight="1" x14ac:dyDescent="0.35"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I38" s="3">
        <v>33</v>
      </c>
    </row>
    <row r="39" spans="2:9" ht="19.5" customHeight="1" x14ac:dyDescent="0.35">
      <c r="B39" s="3">
        <v>1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I39" s="3">
        <v>34</v>
      </c>
    </row>
    <row r="40" spans="2:9" ht="19.5" customHeight="1" x14ac:dyDescent="0.35">
      <c r="B40" s="3">
        <v>1</v>
      </c>
      <c r="C40" s="3">
        <v>0</v>
      </c>
      <c r="D40" s="3">
        <v>0</v>
      </c>
      <c r="E40" s="3">
        <v>0</v>
      </c>
      <c r="F40" s="3">
        <v>1</v>
      </c>
      <c r="G40" s="3">
        <v>1</v>
      </c>
      <c r="I40" s="3">
        <v>35</v>
      </c>
    </row>
    <row r="41" spans="2:9" ht="19.5" customHeight="1" x14ac:dyDescent="0.35">
      <c r="B41" s="3">
        <v>1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I41" s="3">
        <v>36</v>
      </c>
    </row>
    <row r="42" spans="2:9" ht="19.5" customHeight="1" x14ac:dyDescent="0.35">
      <c r="B42" s="3">
        <v>1</v>
      </c>
      <c r="C42" s="3">
        <v>0</v>
      </c>
      <c r="D42" s="3">
        <v>0</v>
      </c>
      <c r="E42" s="3">
        <v>1</v>
      </c>
      <c r="F42" s="3">
        <v>0</v>
      </c>
      <c r="G42" s="3">
        <v>1</v>
      </c>
      <c r="I42" s="3">
        <v>37</v>
      </c>
    </row>
    <row r="43" spans="2:9" ht="19.5" customHeight="1" x14ac:dyDescent="0.35">
      <c r="B43" s="3">
        <v>1</v>
      </c>
      <c r="C43" s="3">
        <v>0</v>
      </c>
      <c r="D43" s="3">
        <v>0</v>
      </c>
      <c r="E43" s="3">
        <v>1</v>
      </c>
      <c r="F43" s="3">
        <v>1</v>
      </c>
      <c r="G43" s="3">
        <v>0</v>
      </c>
      <c r="I43" s="3">
        <v>38</v>
      </c>
    </row>
    <row r="44" spans="2:9" ht="19.5" customHeight="1" x14ac:dyDescent="0.35">
      <c r="B44" s="3">
        <v>1</v>
      </c>
      <c r="C44" s="3">
        <v>0</v>
      </c>
      <c r="D44" s="3">
        <v>0</v>
      </c>
      <c r="E44" s="3">
        <v>1</v>
      </c>
      <c r="F44" s="3">
        <v>1</v>
      </c>
      <c r="G44" s="3">
        <v>1</v>
      </c>
      <c r="I44" s="3">
        <v>39</v>
      </c>
    </row>
    <row r="45" spans="2:9" ht="19.5" customHeight="1" x14ac:dyDescent="0.35"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I45" s="3">
        <v>40</v>
      </c>
    </row>
    <row r="46" spans="2:9" ht="19.5" customHeight="1" x14ac:dyDescent="0.35">
      <c r="B46" s="3">
        <v>1</v>
      </c>
      <c r="C46" s="3">
        <v>0</v>
      </c>
      <c r="D46" s="3">
        <v>1</v>
      </c>
      <c r="E46" s="3">
        <v>0</v>
      </c>
      <c r="F46" s="3">
        <v>0</v>
      </c>
      <c r="G46" s="3">
        <v>1</v>
      </c>
      <c r="I46" s="3">
        <v>41</v>
      </c>
    </row>
    <row r="47" spans="2:9" ht="19.5" customHeight="1" x14ac:dyDescent="0.35">
      <c r="B47" s="3">
        <v>1</v>
      </c>
      <c r="C47" s="3">
        <v>0</v>
      </c>
      <c r="D47" s="3">
        <v>1</v>
      </c>
      <c r="E47" s="3">
        <v>0</v>
      </c>
      <c r="F47" s="3">
        <v>1</v>
      </c>
      <c r="G47" s="3">
        <v>0</v>
      </c>
      <c r="I47" s="3">
        <v>42</v>
      </c>
    </row>
    <row r="48" spans="2:9" ht="19.5" customHeight="1" x14ac:dyDescent="0.35">
      <c r="B48" s="3">
        <v>1</v>
      </c>
      <c r="C48" s="3">
        <v>0</v>
      </c>
      <c r="D48" s="3">
        <v>1</v>
      </c>
      <c r="E48" s="3">
        <v>0</v>
      </c>
      <c r="F48" s="3">
        <v>1</v>
      </c>
      <c r="G48" s="3">
        <v>1</v>
      </c>
      <c r="I48" s="3">
        <v>43</v>
      </c>
    </row>
    <row r="49" spans="2:9" ht="19.5" customHeight="1" x14ac:dyDescent="0.35">
      <c r="B49" s="3">
        <v>1</v>
      </c>
      <c r="C49" s="3">
        <v>0</v>
      </c>
      <c r="D49" s="3">
        <v>1</v>
      </c>
      <c r="E49" s="3">
        <v>1</v>
      </c>
      <c r="F49" s="3">
        <v>0</v>
      </c>
      <c r="G49" s="3">
        <v>0</v>
      </c>
      <c r="I49" s="3">
        <v>44</v>
      </c>
    </row>
    <row r="50" spans="2:9" ht="19.5" customHeight="1" x14ac:dyDescent="0.35">
      <c r="B50" s="3">
        <v>1</v>
      </c>
      <c r="C50" s="3">
        <v>0</v>
      </c>
      <c r="D50" s="3">
        <v>1</v>
      </c>
      <c r="E50" s="3">
        <v>1</v>
      </c>
      <c r="F50" s="3">
        <v>0</v>
      </c>
      <c r="G50" s="3">
        <v>1</v>
      </c>
      <c r="I50" s="3">
        <v>45</v>
      </c>
    </row>
    <row r="51" spans="2:9" ht="19.5" customHeight="1" x14ac:dyDescent="0.35">
      <c r="B51" s="3">
        <v>1</v>
      </c>
      <c r="C51" s="3">
        <v>0</v>
      </c>
      <c r="D51" s="3">
        <v>1</v>
      </c>
      <c r="E51" s="3">
        <v>1</v>
      </c>
      <c r="F51" s="3">
        <v>1</v>
      </c>
      <c r="G51" s="3">
        <v>0</v>
      </c>
      <c r="I51" s="3">
        <v>46</v>
      </c>
    </row>
    <row r="52" spans="2:9" ht="19.5" customHeight="1" x14ac:dyDescent="0.35">
      <c r="B52" s="3">
        <v>1</v>
      </c>
      <c r="C52" s="3">
        <v>0</v>
      </c>
      <c r="D52" s="3">
        <v>1</v>
      </c>
      <c r="E52" s="3">
        <v>1</v>
      </c>
      <c r="F52" s="3">
        <v>1</v>
      </c>
      <c r="G52" s="3">
        <v>1</v>
      </c>
      <c r="I52" s="3">
        <v>47</v>
      </c>
    </row>
    <row r="53" spans="2:9" ht="19.5" customHeight="1" x14ac:dyDescent="0.35">
      <c r="B53" s="3">
        <v>1</v>
      </c>
      <c r="C53" s="3">
        <v>1</v>
      </c>
      <c r="D53" s="3">
        <v>0</v>
      </c>
      <c r="E53" s="3">
        <v>0</v>
      </c>
      <c r="F53" s="3">
        <v>0</v>
      </c>
      <c r="G53" s="3">
        <v>0</v>
      </c>
      <c r="I53" s="3">
        <v>48</v>
      </c>
    </row>
    <row r="54" spans="2:9" ht="19.5" customHeight="1" x14ac:dyDescent="0.35">
      <c r="B54" s="3">
        <v>1</v>
      </c>
      <c r="C54" s="3">
        <v>1</v>
      </c>
      <c r="D54" s="3">
        <v>0</v>
      </c>
      <c r="E54" s="3">
        <v>0</v>
      </c>
      <c r="F54" s="3">
        <v>0</v>
      </c>
      <c r="G54" s="3">
        <v>1</v>
      </c>
      <c r="I54" s="3">
        <v>49</v>
      </c>
    </row>
    <row r="55" spans="2:9" ht="19.5" customHeight="1" x14ac:dyDescent="0.35"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I55" s="3">
        <v>50</v>
      </c>
    </row>
    <row r="56" spans="2:9" ht="19.5" customHeight="1" x14ac:dyDescent="0.35"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>
        <v>1</v>
      </c>
      <c r="I56" s="3">
        <v>51</v>
      </c>
    </row>
    <row r="57" spans="2:9" ht="19.5" customHeight="1" x14ac:dyDescent="0.35">
      <c r="B57" s="3">
        <v>1</v>
      </c>
      <c r="C57" s="3">
        <v>1</v>
      </c>
      <c r="D57" s="3">
        <v>0</v>
      </c>
      <c r="E57" s="3">
        <v>1</v>
      </c>
      <c r="F57" s="3">
        <v>0</v>
      </c>
      <c r="G57" s="3">
        <v>0</v>
      </c>
      <c r="I57" s="3">
        <v>52</v>
      </c>
    </row>
    <row r="58" spans="2:9" ht="19.5" customHeight="1" x14ac:dyDescent="0.35">
      <c r="B58" s="3">
        <v>1</v>
      </c>
      <c r="C58" s="3">
        <v>1</v>
      </c>
      <c r="D58" s="3">
        <v>0</v>
      </c>
      <c r="E58" s="3">
        <v>1</v>
      </c>
      <c r="F58" s="3">
        <v>0</v>
      </c>
      <c r="G58" s="3">
        <v>1</v>
      </c>
      <c r="I58" s="3">
        <v>53</v>
      </c>
    </row>
    <row r="59" spans="2:9" ht="19.5" customHeight="1" x14ac:dyDescent="0.35">
      <c r="B59" s="3">
        <v>1</v>
      </c>
      <c r="C59" s="3">
        <v>1</v>
      </c>
      <c r="D59" s="3">
        <v>0</v>
      </c>
      <c r="E59" s="3">
        <v>1</v>
      </c>
      <c r="F59" s="3">
        <v>1</v>
      </c>
      <c r="G59" s="3">
        <v>0</v>
      </c>
      <c r="I59" s="3">
        <v>54</v>
      </c>
    </row>
    <row r="60" spans="2:9" ht="19.5" customHeight="1" x14ac:dyDescent="0.35">
      <c r="B60" s="3">
        <v>1</v>
      </c>
      <c r="C60" s="3">
        <v>1</v>
      </c>
      <c r="D60" s="3">
        <v>0</v>
      </c>
      <c r="E60" s="3">
        <v>1</v>
      </c>
      <c r="F60" s="3">
        <v>1</v>
      </c>
      <c r="G60" s="3">
        <v>1</v>
      </c>
      <c r="I60" s="3">
        <v>55</v>
      </c>
    </row>
    <row r="61" spans="2:9" ht="19.5" customHeight="1" x14ac:dyDescent="0.35">
      <c r="B61" s="3">
        <v>1</v>
      </c>
      <c r="C61" s="3">
        <v>1</v>
      </c>
      <c r="D61" s="3">
        <v>1</v>
      </c>
      <c r="E61" s="3">
        <v>0</v>
      </c>
      <c r="F61" s="3">
        <v>0</v>
      </c>
      <c r="G61" s="3">
        <v>0</v>
      </c>
      <c r="I61" s="3">
        <v>56</v>
      </c>
    </row>
    <row r="62" spans="2:9" ht="19.5" customHeight="1" x14ac:dyDescent="0.35">
      <c r="B62" s="3">
        <v>1</v>
      </c>
      <c r="C62" s="3">
        <v>1</v>
      </c>
      <c r="D62" s="3">
        <v>1</v>
      </c>
      <c r="E62" s="3">
        <v>0</v>
      </c>
      <c r="F62" s="3">
        <v>0</v>
      </c>
      <c r="G62" s="3">
        <v>1</v>
      </c>
      <c r="I62" s="3">
        <v>57</v>
      </c>
    </row>
    <row r="63" spans="2:9" ht="19.5" customHeight="1" x14ac:dyDescent="0.35">
      <c r="B63" s="3">
        <v>1</v>
      </c>
      <c r="C63" s="3">
        <v>1</v>
      </c>
      <c r="D63" s="3">
        <v>1</v>
      </c>
      <c r="E63" s="3">
        <v>0</v>
      </c>
      <c r="F63" s="3">
        <v>1</v>
      </c>
      <c r="G63" s="3">
        <v>0</v>
      </c>
      <c r="I63" s="3">
        <v>58</v>
      </c>
    </row>
    <row r="64" spans="2:9" ht="19.5" customHeight="1" x14ac:dyDescent="0.35">
      <c r="B64" s="3">
        <v>1</v>
      </c>
      <c r="C64" s="3">
        <v>1</v>
      </c>
      <c r="D64" s="3">
        <v>1</v>
      </c>
      <c r="E64" s="3">
        <v>0</v>
      </c>
      <c r="F64" s="3">
        <v>1</v>
      </c>
      <c r="G64" s="3">
        <v>1</v>
      </c>
      <c r="I64" s="3">
        <v>59</v>
      </c>
    </row>
    <row r="65" spans="2:9" ht="19.5" customHeight="1" x14ac:dyDescent="0.35">
      <c r="B65" s="3">
        <v>1</v>
      </c>
      <c r="C65" s="3">
        <v>1</v>
      </c>
      <c r="D65" s="3">
        <v>1</v>
      </c>
      <c r="E65" s="3">
        <v>1</v>
      </c>
      <c r="F65" s="3">
        <v>0</v>
      </c>
      <c r="G65" s="3">
        <v>0</v>
      </c>
      <c r="I65" s="3">
        <v>60</v>
      </c>
    </row>
    <row r="66" spans="2:9" ht="19.5" customHeight="1" x14ac:dyDescent="0.35">
      <c r="B66" s="3">
        <v>1</v>
      </c>
      <c r="C66" s="3">
        <v>1</v>
      </c>
      <c r="D66" s="3">
        <v>1</v>
      </c>
      <c r="E66" s="3">
        <v>1</v>
      </c>
      <c r="F66" s="3">
        <v>0</v>
      </c>
      <c r="G66" s="3">
        <v>1</v>
      </c>
      <c r="I66" s="3">
        <v>61</v>
      </c>
    </row>
    <row r="67" spans="2:9" ht="19.5" customHeight="1" x14ac:dyDescent="0.35"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I67" s="3">
        <v>62</v>
      </c>
    </row>
    <row r="68" spans="2:9" ht="19.5" customHeight="1" x14ac:dyDescent="0.35"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I68" s="3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54CB-08CD-4F98-AEC8-AD2CBE497E4D}">
  <dimension ref="A2:P110"/>
  <sheetViews>
    <sheetView workbookViewId="0">
      <selection activeCell="H2" sqref="H2:R69"/>
    </sheetView>
  </sheetViews>
  <sheetFormatPr baseColWidth="10" defaultRowHeight="14.5" x14ac:dyDescent="0.35"/>
  <cols>
    <col min="1" max="1" width="36.453125" bestFit="1" customWidth="1"/>
    <col min="2" max="3" width="20.81640625" customWidth="1"/>
    <col min="4" max="4" width="13.7265625" bestFit="1" customWidth="1"/>
    <col min="6" max="6" width="13.7265625" bestFit="1" customWidth="1"/>
  </cols>
  <sheetData>
    <row r="2" spans="1:11" x14ac:dyDescent="0.35">
      <c r="A2" t="s">
        <v>18</v>
      </c>
      <c r="B2" s="5">
        <v>68719476736</v>
      </c>
      <c r="I2" t="s">
        <v>23</v>
      </c>
    </row>
    <row r="4" spans="1:11" x14ac:dyDescent="0.35">
      <c r="A4" t="s">
        <v>18</v>
      </c>
      <c r="B4" s="5">
        <v>9075135300</v>
      </c>
    </row>
    <row r="6" spans="1:11" x14ac:dyDescent="0.35">
      <c r="A6" t="s">
        <v>19</v>
      </c>
      <c r="B6" s="5">
        <f>B4/2</f>
        <v>4537567650</v>
      </c>
      <c r="C6" s="6">
        <f>B6/100</f>
        <v>45375676.5</v>
      </c>
      <c r="H6">
        <v>1</v>
      </c>
      <c r="I6">
        <v>18</v>
      </c>
      <c r="J6">
        <v>0.2</v>
      </c>
      <c r="K6">
        <f>I6*J6</f>
        <v>3.6</v>
      </c>
    </row>
    <row r="7" spans="1:11" x14ac:dyDescent="0.35">
      <c r="H7">
        <v>2</v>
      </c>
      <c r="I7">
        <v>18</v>
      </c>
      <c r="J7">
        <f>J6*2</f>
        <v>0.4</v>
      </c>
      <c r="K7">
        <f t="shared" ref="K7:K17" si="0">I7*J7</f>
        <v>7.2</v>
      </c>
    </row>
    <row r="8" spans="1:11" x14ac:dyDescent="0.35">
      <c r="H8">
        <v>3</v>
      </c>
      <c r="I8">
        <v>18</v>
      </c>
      <c r="J8">
        <f t="shared" ref="J8:J17" si="1">J7*2</f>
        <v>0.8</v>
      </c>
      <c r="K8">
        <f t="shared" si="0"/>
        <v>14.4</v>
      </c>
    </row>
    <row r="9" spans="1:11" x14ac:dyDescent="0.35">
      <c r="H9">
        <v>4</v>
      </c>
      <c r="I9">
        <v>18</v>
      </c>
      <c r="J9">
        <f t="shared" si="1"/>
        <v>1.6</v>
      </c>
      <c r="K9">
        <f t="shared" si="0"/>
        <v>28.8</v>
      </c>
    </row>
    <row r="10" spans="1:11" x14ac:dyDescent="0.35">
      <c r="A10" t="s">
        <v>20</v>
      </c>
      <c r="B10">
        <v>1</v>
      </c>
      <c r="C10" t="s">
        <v>21</v>
      </c>
      <c r="D10">
        <v>0</v>
      </c>
      <c r="E10" t="s">
        <v>22</v>
      </c>
      <c r="F10" s="6">
        <f>$C$6*B10</f>
        <v>45375676.5</v>
      </c>
      <c r="H10">
        <v>5</v>
      </c>
      <c r="I10">
        <v>18</v>
      </c>
      <c r="J10">
        <f t="shared" si="1"/>
        <v>3.2</v>
      </c>
      <c r="K10">
        <f t="shared" si="0"/>
        <v>57.6</v>
      </c>
    </row>
    <row r="11" spans="1:11" x14ac:dyDescent="0.35">
      <c r="B11">
        <v>2</v>
      </c>
      <c r="D11" s="6">
        <f>F10+1</f>
        <v>45375677.5</v>
      </c>
      <c r="F11" s="6">
        <f t="shared" ref="F11:F40" si="2">$C$6*B11</f>
        <v>90751353</v>
      </c>
      <c r="H11">
        <v>6</v>
      </c>
      <c r="I11">
        <v>18</v>
      </c>
      <c r="J11">
        <f t="shared" si="1"/>
        <v>6.4</v>
      </c>
      <c r="K11">
        <f t="shared" si="0"/>
        <v>115.2</v>
      </c>
    </row>
    <row r="12" spans="1:11" x14ac:dyDescent="0.35">
      <c r="B12">
        <v>3</v>
      </c>
      <c r="D12" s="6">
        <f t="shared" ref="D12:D40" si="3">F11+1</f>
        <v>90751354</v>
      </c>
      <c r="F12" s="6">
        <f t="shared" si="2"/>
        <v>136127029.5</v>
      </c>
      <c r="H12">
        <v>7</v>
      </c>
      <c r="I12">
        <v>18</v>
      </c>
      <c r="J12">
        <f t="shared" si="1"/>
        <v>12.8</v>
      </c>
      <c r="K12">
        <f t="shared" si="0"/>
        <v>230.4</v>
      </c>
    </row>
    <row r="13" spans="1:11" x14ac:dyDescent="0.35">
      <c r="B13">
        <v>4</v>
      </c>
      <c r="D13" s="6">
        <f t="shared" si="3"/>
        <v>136127030.5</v>
      </c>
      <c r="F13" s="6">
        <f t="shared" si="2"/>
        <v>181502706</v>
      </c>
      <c r="H13">
        <v>8</v>
      </c>
      <c r="I13">
        <v>18</v>
      </c>
      <c r="J13">
        <f t="shared" si="1"/>
        <v>25.6</v>
      </c>
      <c r="K13">
        <f t="shared" si="0"/>
        <v>460.8</v>
      </c>
    </row>
    <row r="14" spans="1:11" x14ac:dyDescent="0.35">
      <c r="B14">
        <v>5</v>
      </c>
      <c r="D14" s="6">
        <f t="shared" si="3"/>
        <v>181502707</v>
      </c>
      <c r="F14" s="6">
        <f t="shared" si="2"/>
        <v>226878382.5</v>
      </c>
      <c r="H14">
        <v>9</v>
      </c>
      <c r="I14">
        <v>18</v>
      </c>
      <c r="J14">
        <f t="shared" si="1"/>
        <v>51.2</v>
      </c>
      <c r="K14">
        <f t="shared" si="0"/>
        <v>921.6</v>
      </c>
    </row>
    <row r="15" spans="1:11" x14ac:dyDescent="0.35">
      <c r="B15">
        <v>6</v>
      </c>
      <c r="D15" s="6">
        <f t="shared" si="3"/>
        <v>226878383.5</v>
      </c>
      <c r="F15" s="6">
        <f t="shared" si="2"/>
        <v>272254059</v>
      </c>
      <c r="H15">
        <v>10</v>
      </c>
      <c r="I15">
        <v>18</v>
      </c>
      <c r="J15">
        <f t="shared" si="1"/>
        <v>102.4</v>
      </c>
      <c r="K15">
        <f t="shared" si="0"/>
        <v>1843.2</v>
      </c>
    </row>
    <row r="16" spans="1:11" x14ac:dyDescent="0.35">
      <c r="B16">
        <v>7</v>
      </c>
      <c r="D16" s="6">
        <f t="shared" si="3"/>
        <v>272254060</v>
      </c>
      <c r="F16" s="6">
        <f t="shared" si="2"/>
        <v>317629735.5</v>
      </c>
      <c r="H16">
        <v>11</v>
      </c>
      <c r="I16">
        <v>18</v>
      </c>
      <c r="J16">
        <f t="shared" si="1"/>
        <v>204.8</v>
      </c>
      <c r="K16">
        <f t="shared" si="0"/>
        <v>3686.4</v>
      </c>
    </row>
    <row r="17" spans="2:16" x14ac:dyDescent="0.35">
      <c r="B17">
        <v>8</v>
      </c>
      <c r="D17" s="6">
        <f t="shared" si="3"/>
        <v>317629736.5</v>
      </c>
      <c r="F17" s="6">
        <f t="shared" si="2"/>
        <v>363005412</v>
      </c>
      <c r="H17">
        <v>12</v>
      </c>
      <c r="I17">
        <v>18</v>
      </c>
      <c r="J17">
        <f t="shared" si="1"/>
        <v>409.6</v>
      </c>
      <c r="K17">
        <f t="shared" si="0"/>
        <v>7372.8</v>
      </c>
    </row>
    <row r="18" spans="2:16" x14ac:dyDescent="0.35">
      <c r="B18">
        <v>9</v>
      </c>
      <c r="D18" s="6">
        <f t="shared" si="3"/>
        <v>363005413</v>
      </c>
      <c r="F18" s="6">
        <f t="shared" si="2"/>
        <v>408381088.5</v>
      </c>
    </row>
    <row r="19" spans="2:16" x14ac:dyDescent="0.35">
      <c r="B19">
        <v>10</v>
      </c>
      <c r="D19" s="6">
        <f t="shared" si="3"/>
        <v>408381089.5</v>
      </c>
      <c r="F19" s="6">
        <f t="shared" si="2"/>
        <v>453756765</v>
      </c>
    </row>
    <row r="20" spans="2:16" x14ac:dyDescent="0.35">
      <c r="B20">
        <v>11</v>
      </c>
      <c r="D20" s="6">
        <f t="shared" si="3"/>
        <v>453756766</v>
      </c>
      <c r="F20" s="6">
        <f t="shared" si="2"/>
        <v>499132441.5</v>
      </c>
    </row>
    <row r="21" spans="2:16" x14ac:dyDescent="0.35">
      <c r="B21">
        <v>12</v>
      </c>
      <c r="D21" s="6">
        <f t="shared" si="3"/>
        <v>499132442.5</v>
      </c>
      <c r="F21" s="6">
        <f t="shared" si="2"/>
        <v>544508118</v>
      </c>
    </row>
    <row r="22" spans="2:16" x14ac:dyDescent="0.35">
      <c r="B22">
        <v>13</v>
      </c>
      <c r="D22" s="6">
        <f t="shared" si="3"/>
        <v>544508119</v>
      </c>
      <c r="F22" s="6">
        <f t="shared" si="2"/>
        <v>589883794.5</v>
      </c>
    </row>
    <row r="23" spans="2:16" x14ac:dyDescent="0.35">
      <c r="B23">
        <v>14</v>
      </c>
      <c r="D23" s="6">
        <f t="shared" si="3"/>
        <v>589883795.5</v>
      </c>
      <c r="F23" s="6">
        <f t="shared" si="2"/>
        <v>635259471</v>
      </c>
    </row>
    <row r="24" spans="2:16" x14ac:dyDescent="0.35">
      <c r="B24">
        <v>15</v>
      </c>
      <c r="D24" s="6">
        <f t="shared" si="3"/>
        <v>635259472</v>
      </c>
      <c r="F24" s="6">
        <f t="shared" si="2"/>
        <v>680635147.5</v>
      </c>
    </row>
    <row r="25" spans="2:16" x14ac:dyDescent="0.35">
      <c r="B25">
        <v>16</v>
      </c>
      <c r="D25" s="6">
        <f t="shared" si="3"/>
        <v>680635148.5</v>
      </c>
      <c r="F25" s="6">
        <f t="shared" si="2"/>
        <v>726010824</v>
      </c>
      <c r="I25" t="s">
        <v>24</v>
      </c>
    </row>
    <row r="26" spans="2:16" x14ac:dyDescent="0.35">
      <c r="B26">
        <v>17</v>
      </c>
      <c r="D26" s="6">
        <f t="shared" si="3"/>
        <v>726010825</v>
      </c>
      <c r="F26" s="6">
        <f t="shared" si="2"/>
        <v>771386500.5</v>
      </c>
    </row>
    <row r="27" spans="2:16" x14ac:dyDescent="0.35">
      <c r="B27">
        <v>18</v>
      </c>
      <c r="D27" s="6">
        <f t="shared" si="3"/>
        <v>771386501.5</v>
      </c>
      <c r="F27" s="6">
        <f t="shared" si="2"/>
        <v>816762177</v>
      </c>
    </row>
    <row r="28" spans="2:16" x14ac:dyDescent="0.35">
      <c r="B28">
        <v>19</v>
      </c>
      <c r="D28" s="6">
        <f t="shared" si="3"/>
        <v>816762178</v>
      </c>
      <c r="F28" s="6">
        <f t="shared" si="2"/>
        <v>862137853.5</v>
      </c>
    </row>
    <row r="29" spans="2:16" x14ac:dyDescent="0.35">
      <c r="B29">
        <v>20</v>
      </c>
      <c r="D29" s="6">
        <f t="shared" si="3"/>
        <v>862137854.5</v>
      </c>
      <c r="F29" s="6">
        <f t="shared" si="2"/>
        <v>907513530</v>
      </c>
      <c r="H29">
        <v>1</v>
      </c>
      <c r="I29">
        <v>19</v>
      </c>
      <c r="J29">
        <v>0.2</v>
      </c>
      <c r="K29">
        <f>I29*J29</f>
        <v>3.8000000000000003</v>
      </c>
      <c r="L29">
        <f>J29*36</f>
        <v>7.2</v>
      </c>
      <c r="M29">
        <v>1</v>
      </c>
      <c r="N29">
        <v>19</v>
      </c>
      <c r="O29">
        <v>0.1</v>
      </c>
      <c r="P29">
        <f>N29*O29</f>
        <v>1.9000000000000001</v>
      </c>
    </row>
    <row r="30" spans="2:16" x14ac:dyDescent="0.35">
      <c r="B30">
        <v>21</v>
      </c>
      <c r="D30" s="6">
        <f t="shared" si="3"/>
        <v>907513531</v>
      </c>
      <c r="F30" s="6">
        <f t="shared" si="2"/>
        <v>952889206.5</v>
      </c>
      <c r="H30">
        <v>2</v>
      </c>
      <c r="I30">
        <v>19</v>
      </c>
      <c r="J30">
        <f>J29*2</f>
        <v>0.4</v>
      </c>
      <c r="K30">
        <f t="shared" ref="K30:K38" si="4">I30*J30</f>
        <v>7.6000000000000005</v>
      </c>
      <c r="M30">
        <v>2</v>
      </c>
      <c r="N30">
        <v>19</v>
      </c>
      <c r="O30">
        <f>O29*2</f>
        <v>0.2</v>
      </c>
      <c r="P30">
        <f t="shared" ref="P30:P39" si="5">N30*O30</f>
        <v>3.8000000000000003</v>
      </c>
    </row>
    <row r="31" spans="2:16" x14ac:dyDescent="0.35">
      <c r="B31">
        <v>22</v>
      </c>
      <c r="D31" s="6">
        <f t="shared" si="3"/>
        <v>952889207.5</v>
      </c>
      <c r="F31" s="6">
        <f t="shared" si="2"/>
        <v>998264883</v>
      </c>
      <c r="H31">
        <v>3</v>
      </c>
      <c r="I31">
        <v>19</v>
      </c>
      <c r="J31">
        <f t="shared" ref="J31:J39" si="6">J30*2</f>
        <v>0.8</v>
      </c>
      <c r="K31">
        <f t="shared" si="4"/>
        <v>15.200000000000001</v>
      </c>
      <c r="M31">
        <v>3</v>
      </c>
      <c r="N31">
        <v>19</v>
      </c>
      <c r="O31">
        <f t="shared" ref="O31:O39" si="7">O30*2</f>
        <v>0.4</v>
      </c>
      <c r="P31">
        <f t="shared" si="5"/>
        <v>7.6000000000000005</v>
      </c>
    </row>
    <row r="32" spans="2:16" x14ac:dyDescent="0.35">
      <c r="B32">
        <v>23</v>
      </c>
      <c r="D32" s="6">
        <f t="shared" si="3"/>
        <v>998264884</v>
      </c>
      <c r="F32" s="6">
        <f t="shared" si="2"/>
        <v>1043640559.5</v>
      </c>
      <c r="H32">
        <v>4</v>
      </c>
      <c r="I32">
        <v>19</v>
      </c>
      <c r="J32">
        <f t="shared" si="6"/>
        <v>1.6</v>
      </c>
      <c r="K32">
        <f t="shared" si="4"/>
        <v>30.400000000000002</v>
      </c>
      <c r="M32">
        <v>4</v>
      </c>
      <c r="N32">
        <v>19</v>
      </c>
      <c r="O32">
        <f t="shared" si="7"/>
        <v>0.8</v>
      </c>
      <c r="P32">
        <f t="shared" si="5"/>
        <v>15.200000000000001</v>
      </c>
    </row>
    <row r="33" spans="2:16" x14ac:dyDescent="0.35">
      <c r="B33">
        <v>24</v>
      </c>
      <c r="D33" s="6">
        <f t="shared" si="3"/>
        <v>1043640560.5</v>
      </c>
      <c r="F33" s="6">
        <f t="shared" si="2"/>
        <v>1089016236</v>
      </c>
      <c r="H33">
        <v>5</v>
      </c>
      <c r="I33">
        <v>19</v>
      </c>
      <c r="J33">
        <f t="shared" si="6"/>
        <v>3.2</v>
      </c>
      <c r="K33">
        <f t="shared" si="4"/>
        <v>60.800000000000004</v>
      </c>
      <c r="M33">
        <v>5</v>
      </c>
      <c r="N33">
        <v>19</v>
      </c>
      <c r="O33">
        <f t="shared" si="7"/>
        <v>1.6</v>
      </c>
      <c r="P33">
        <f t="shared" si="5"/>
        <v>30.400000000000002</v>
      </c>
    </row>
    <row r="34" spans="2:16" x14ac:dyDescent="0.35">
      <c r="B34">
        <v>25</v>
      </c>
      <c r="D34" s="6">
        <f t="shared" si="3"/>
        <v>1089016237</v>
      </c>
      <c r="F34" s="6">
        <f t="shared" si="2"/>
        <v>1134391912.5</v>
      </c>
      <c r="H34">
        <v>6</v>
      </c>
      <c r="I34">
        <v>19</v>
      </c>
      <c r="J34">
        <f t="shared" si="6"/>
        <v>6.4</v>
      </c>
      <c r="K34">
        <f t="shared" si="4"/>
        <v>121.60000000000001</v>
      </c>
      <c r="M34">
        <v>6</v>
      </c>
      <c r="N34">
        <v>19</v>
      </c>
      <c r="O34">
        <f t="shared" si="7"/>
        <v>3.2</v>
      </c>
      <c r="P34">
        <f t="shared" si="5"/>
        <v>60.800000000000004</v>
      </c>
    </row>
    <row r="35" spans="2:16" x14ac:dyDescent="0.35">
      <c r="B35">
        <v>26</v>
      </c>
      <c r="D35" s="6">
        <f t="shared" si="3"/>
        <v>1134391913.5</v>
      </c>
      <c r="F35" s="6">
        <f t="shared" si="2"/>
        <v>1179767589</v>
      </c>
      <c r="H35">
        <v>7</v>
      </c>
      <c r="I35">
        <v>19</v>
      </c>
      <c r="J35">
        <f t="shared" si="6"/>
        <v>12.8</v>
      </c>
      <c r="K35">
        <f t="shared" si="4"/>
        <v>243.20000000000002</v>
      </c>
      <c r="M35">
        <v>7</v>
      </c>
      <c r="N35">
        <v>19</v>
      </c>
      <c r="O35">
        <f t="shared" si="7"/>
        <v>6.4</v>
      </c>
      <c r="P35">
        <f t="shared" si="5"/>
        <v>121.60000000000001</v>
      </c>
    </row>
    <row r="36" spans="2:16" x14ac:dyDescent="0.35">
      <c r="B36">
        <v>27</v>
      </c>
      <c r="D36" s="6">
        <f t="shared" si="3"/>
        <v>1179767590</v>
      </c>
      <c r="F36" s="6">
        <f t="shared" si="2"/>
        <v>1225143265.5</v>
      </c>
      <c r="H36">
        <v>8</v>
      </c>
      <c r="I36">
        <v>19</v>
      </c>
      <c r="J36">
        <f t="shared" si="6"/>
        <v>25.6</v>
      </c>
      <c r="K36">
        <f t="shared" si="4"/>
        <v>486.40000000000003</v>
      </c>
      <c r="M36">
        <v>8</v>
      </c>
      <c r="N36">
        <v>19</v>
      </c>
      <c r="O36">
        <f t="shared" si="7"/>
        <v>12.8</v>
      </c>
      <c r="P36">
        <f t="shared" si="5"/>
        <v>243.20000000000002</v>
      </c>
    </row>
    <row r="37" spans="2:16" x14ac:dyDescent="0.35">
      <c r="B37">
        <v>28</v>
      </c>
      <c r="D37" s="6">
        <f t="shared" si="3"/>
        <v>1225143266.5</v>
      </c>
      <c r="F37" s="6">
        <f t="shared" si="2"/>
        <v>1270518942</v>
      </c>
      <c r="H37">
        <v>9</v>
      </c>
      <c r="I37">
        <v>19</v>
      </c>
      <c r="J37">
        <f t="shared" si="6"/>
        <v>51.2</v>
      </c>
      <c r="K37">
        <f t="shared" si="4"/>
        <v>972.80000000000007</v>
      </c>
      <c r="M37">
        <v>9</v>
      </c>
      <c r="N37">
        <v>19</v>
      </c>
      <c r="O37">
        <f t="shared" si="7"/>
        <v>25.6</v>
      </c>
      <c r="P37">
        <f t="shared" si="5"/>
        <v>486.40000000000003</v>
      </c>
    </row>
    <row r="38" spans="2:16" x14ac:dyDescent="0.35">
      <c r="B38">
        <v>29</v>
      </c>
      <c r="D38" s="6">
        <f t="shared" si="3"/>
        <v>1270518943</v>
      </c>
      <c r="F38" s="6">
        <f t="shared" si="2"/>
        <v>1315894618.5</v>
      </c>
      <c r="H38">
        <v>10</v>
      </c>
      <c r="I38">
        <v>19</v>
      </c>
      <c r="J38">
        <f t="shared" si="6"/>
        <v>102.4</v>
      </c>
      <c r="K38">
        <f t="shared" si="4"/>
        <v>1945.6000000000001</v>
      </c>
      <c r="M38">
        <v>10</v>
      </c>
      <c r="N38">
        <v>19</v>
      </c>
      <c r="O38">
        <f t="shared" si="7"/>
        <v>51.2</v>
      </c>
      <c r="P38">
        <f t="shared" si="5"/>
        <v>972.80000000000007</v>
      </c>
    </row>
    <row r="39" spans="2:16" x14ac:dyDescent="0.35">
      <c r="B39">
        <v>30</v>
      </c>
      <c r="D39" s="6">
        <f t="shared" si="3"/>
        <v>1315894619.5</v>
      </c>
      <c r="F39" s="6">
        <f t="shared" si="2"/>
        <v>1361270295</v>
      </c>
      <c r="H39">
        <v>11</v>
      </c>
      <c r="I39">
        <v>19</v>
      </c>
      <c r="J39">
        <f t="shared" si="6"/>
        <v>204.8</v>
      </c>
      <c r="K39">
        <f t="shared" ref="K39" si="8">I39*J39</f>
        <v>3891.2000000000003</v>
      </c>
      <c r="M39">
        <v>11</v>
      </c>
      <c r="N39">
        <v>19</v>
      </c>
      <c r="O39">
        <f t="shared" si="7"/>
        <v>102.4</v>
      </c>
      <c r="P39">
        <f t="shared" si="5"/>
        <v>1945.6000000000001</v>
      </c>
    </row>
    <row r="40" spans="2:16" x14ac:dyDescent="0.35">
      <c r="B40">
        <v>31</v>
      </c>
      <c r="D40" s="6">
        <f t="shared" si="3"/>
        <v>1361270296</v>
      </c>
      <c r="F40" s="6">
        <f t="shared" si="2"/>
        <v>1406645971.5</v>
      </c>
    </row>
    <row r="41" spans="2:16" x14ac:dyDescent="0.35">
      <c r="B41">
        <v>32</v>
      </c>
      <c r="D41" s="6">
        <f t="shared" ref="D41:D104" si="9">F40+1</f>
        <v>1406645972.5</v>
      </c>
      <c r="F41" s="6">
        <f t="shared" ref="F41:F104" si="10">$C$6*B41</f>
        <v>1452021648</v>
      </c>
    </row>
    <row r="42" spans="2:16" x14ac:dyDescent="0.35">
      <c r="B42">
        <v>33</v>
      </c>
      <c r="D42" s="6">
        <f t="shared" si="9"/>
        <v>1452021649</v>
      </c>
      <c r="F42" s="6">
        <f t="shared" si="10"/>
        <v>1497397324.5</v>
      </c>
    </row>
    <row r="43" spans="2:16" x14ac:dyDescent="0.35">
      <c r="B43">
        <v>34</v>
      </c>
      <c r="D43" s="6">
        <f t="shared" si="9"/>
        <v>1497397325.5</v>
      </c>
      <c r="F43" s="6">
        <f t="shared" si="10"/>
        <v>1542773001</v>
      </c>
      <c r="H43">
        <v>1</v>
      </c>
      <c r="I43">
        <v>19</v>
      </c>
      <c r="J43">
        <v>0.5</v>
      </c>
      <c r="K43">
        <f>I43*J43</f>
        <v>9.5</v>
      </c>
    </row>
    <row r="44" spans="2:16" x14ac:dyDescent="0.35">
      <c r="B44">
        <v>35</v>
      </c>
      <c r="D44" s="6">
        <f t="shared" si="9"/>
        <v>1542773002</v>
      </c>
      <c r="F44" s="6">
        <f t="shared" si="10"/>
        <v>1588148677.5</v>
      </c>
      <c r="H44">
        <v>2</v>
      </c>
      <c r="I44">
        <v>19</v>
      </c>
      <c r="J44">
        <f>J43*2</f>
        <v>1</v>
      </c>
      <c r="K44">
        <f t="shared" ref="K44:K53" si="11">I44*J44</f>
        <v>19</v>
      </c>
    </row>
    <row r="45" spans="2:16" x14ac:dyDescent="0.35">
      <c r="B45">
        <v>36</v>
      </c>
      <c r="D45" s="6">
        <f t="shared" si="9"/>
        <v>1588148678.5</v>
      </c>
      <c r="F45" s="6">
        <f t="shared" si="10"/>
        <v>1633524354</v>
      </c>
      <c r="H45">
        <v>3</v>
      </c>
      <c r="I45">
        <v>19</v>
      </c>
      <c r="J45">
        <f t="shared" ref="J45:J53" si="12">J44*2</f>
        <v>2</v>
      </c>
      <c r="K45">
        <f t="shared" si="11"/>
        <v>38</v>
      </c>
    </row>
    <row r="46" spans="2:16" x14ac:dyDescent="0.35">
      <c r="B46">
        <v>37</v>
      </c>
      <c r="D46" s="6">
        <f t="shared" si="9"/>
        <v>1633524355</v>
      </c>
      <c r="F46" s="6">
        <f t="shared" si="10"/>
        <v>1678900030.5</v>
      </c>
      <c r="H46">
        <v>4</v>
      </c>
      <c r="I46">
        <v>19</v>
      </c>
      <c r="J46">
        <f t="shared" si="12"/>
        <v>4</v>
      </c>
      <c r="K46">
        <f t="shared" si="11"/>
        <v>76</v>
      </c>
    </row>
    <row r="47" spans="2:16" x14ac:dyDescent="0.35">
      <c r="B47">
        <v>38</v>
      </c>
      <c r="D47" s="6">
        <f t="shared" si="9"/>
        <v>1678900031.5</v>
      </c>
      <c r="F47" s="6">
        <f t="shared" si="10"/>
        <v>1724275707</v>
      </c>
      <c r="H47">
        <v>5</v>
      </c>
      <c r="I47">
        <v>19</v>
      </c>
      <c r="J47">
        <f t="shared" si="12"/>
        <v>8</v>
      </c>
      <c r="K47">
        <f t="shared" si="11"/>
        <v>152</v>
      </c>
    </row>
    <row r="48" spans="2:16" x14ac:dyDescent="0.35">
      <c r="B48">
        <v>39</v>
      </c>
      <c r="D48" s="6">
        <f t="shared" si="9"/>
        <v>1724275708</v>
      </c>
      <c r="F48" s="6">
        <f t="shared" si="10"/>
        <v>1769651383.5</v>
      </c>
      <c r="H48">
        <v>6</v>
      </c>
      <c r="I48">
        <v>19</v>
      </c>
      <c r="J48">
        <f t="shared" si="12"/>
        <v>16</v>
      </c>
      <c r="K48">
        <f t="shared" si="11"/>
        <v>304</v>
      </c>
    </row>
    <row r="49" spans="2:11" x14ac:dyDescent="0.35">
      <c r="B49">
        <v>40</v>
      </c>
      <c r="D49" s="6">
        <f t="shared" si="9"/>
        <v>1769651384.5</v>
      </c>
      <c r="F49" s="6">
        <f t="shared" si="10"/>
        <v>1815027060</v>
      </c>
      <c r="H49">
        <v>7</v>
      </c>
      <c r="I49">
        <v>19</v>
      </c>
      <c r="J49">
        <f t="shared" si="12"/>
        <v>32</v>
      </c>
      <c r="K49">
        <f t="shared" si="11"/>
        <v>608</v>
      </c>
    </row>
    <row r="50" spans="2:11" x14ac:dyDescent="0.35">
      <c r="B50">
        <v>41</v>
      </c>
      <c r="D50" s="6">
        <f t="shared" si="9"/>
        <v>1815027061</v>
      </c>
      <c r="F50" s="6">
        <f t="shared" si="10"/>
        <v>1860402736.5</v>
      </c>
      <c r="H50">
        <v>8</v>
      </c>
      <c r="I50">
        <v>19</v>
      </c>
      <c r="J50">
        <f t="shared" si="12"/>
        <v>64</v>
      </c>
      <c r="K50">
        <f t="shared" si="11"/>
        <v>1216</v>
      </c>
    </row>
    <row r="51" spans="2:11" x14ac:dyDescent="0.35">
      <c r="B51">
        <v>42</v>
      </c>
      <c r="D51" s="6">
        <f t="shared" si="9"/>
        <v>1860402737.5</v>
      </c>
      <c r="F51" s="6">
        <f t="shared" si="10"/>
        <v>1905778413</v>
      </c>
      <c r="H51">
        <v>9</v>
      </c>
      <c r="I51">
        <v>19</v>
      </c>
      <c r="J51">
        <f t="shared" si="12"/>
        <v>128</v>
      </c>
      <c r="K51">
        <f t="shared" si="11"/>
        <v>2432</v>
      </c>
    </row>
    <row r="52" spans="2:11" x14ac:dyDescent="0.35">
      <c r="B52">
        <v>43</v>
      </c>
      <c r="D52" s="6">
        <f t="shared" si="9"/>
        <v>1905778414</v>
      </c>
      <c r="F52" s="6">
        <f t="shared" si="10"/>
        <v>1951154089.5</v>
      </c>
      <c r="H52">
        <v>10</v>
      </c>
      <c r="I52">
        <v>19</v>
      </c>
      <c r="J52">
        <f t="shared" si="12"/>
        <v>256</v>
      </c>
      <c r="K52">
        <f t="shared" si="11"/>
        <v>4864</v>
      </c>
    </row>
    <row r="53" spans="2:11" x14ac:dyDescent="0.35">
      <c r="B53">
        <v>44</v>
      </c>
      <c r="D53" s="6">
        <f t="shared" si="9"/>
        <v>1951154090.5</v>
      </c>
      <c r="F53" s="6">
        <f t="shared" si="10"/>
        <v>1996529766</v>
      </c>
      <c r="H53">
        <v>11</v>
      </c>
      <c r="I53">
        <v>19</v>
      </c>
      <c r="J53">
        <f t="shared" si="12"/>
        <v>512</v>
      </c>
      <c r="K53">
        <f t="shared" si="11"/>
        <v>9728</v>
      </c>
    </row>
    <row r="54" spans="2:11" x14ac:dyDescent="0.35">
      <c r="B54">
        <v>45</v>
      </c>
      <c r="D54" s="6">
        <f t="shared" si="9"/>
        <v>1996529767</v>
      </c>
      <c r="F54" s="6">
        <f t="shared" si="10"/>
        <v>2041905442.5</v>
      </c>
    </row>
    <row r="55" spans="2:11" x14ac:dyDescent="0.35">
      <c r="B55">
        <v>46</v>
      </c>
      <c r="D55" s="6">
        <f t="shared" si="9"/>
        <v>2041905443.5</v>
      </c>
      <c r="F55" s="6">
        <f t="shared" si="10"/>
        <v>2087281119</v>
      </c>
      <c r="H55">
        <v>1</v>
      </c>
      <c r="I55">
        <v>19</v>
      </c>
      <c r="J55">
        <v>0.25</v>
      </c>
      <c r="K55">
        <f>I55*J55</f>
        <v>4.75</v>
      </c>
    </row>
    <row r="56" spans="2:11" x14ac:dyDescent="0.35">
      <c r="B56">
        <v>47</v>
      </c>
      <c r="D56" s="6">
        <f t="shared" si="9"/>
        <v>2087281120</v>
      </c>
      <c r="F56" s="6">
        <f t="shared" si="10"/>
        <v>2132656795.5</v>
      </c>
      <c r="H56">
        <v>2</v>
      </c>
      <c r="I56">
        <v>19</v>
      </c>
      <c r="J56">
        <f>J55*2</f>
        <v>0.5</v>
      </c>
      <c r="K56">
        <f t="shared" ref="K56:K65" si="13">I56*J56</f>
        <v>9.5</v>
      </c>
    </row>
    <row r="57" spans="2:11" x14ac:dyDescent="0.35">
      <c r="B57">
        <v>48</v>
      </c>
      <c r="D57" s="6">
        <f t="shared" si="9"/>
        <v>2132656796.5</v>
      </c>
      <c r="F57" s="6">
        <f t="shared" si="10"/>
        <v>2178032472</v>
      </c>
      <c r="H57">
        <v>3</v>
      </c>
      <c r="I57">
        <v>19</v>
      </c>
      <c r="J57">
        <f t="shared" ref="J57:J65" si="14">J56*2</f>
        <v>1</v>
      </c>
      <c r="K57">
        <f t="shared" si="13"/>
        <v>19</v>
      </c>
    </row>
    <row r="58" spans="2:11" x14ac:dyDescent="0.35">
      <c r="B58">
        <v>49</v>
      </c>
      <c r="D58" s="6">
        <f t="shared" si="9"/>
        <v>2178032473</v>
      </c>
      <c r="F58" s="6">
        <f t="shared" si="10"/>
        <v>2223408148.5</v>
      </c>
      <c r="H58">
        <v>4</v>
      </c>
      <c r="I58">
        <v>19</v>
      </c>
      <c r="J58">
        <f t="shared" si="14"/>
        <v>2</v>
      </c>
      <c r="K58">
        <f t="shared" si="13"/>
        <v>38</v>
      </c>
    </row>
    <row r="59" spans="2:11" x14ac:dyDescent="0.35">
      <c r="B59">
        <v>50</v>
      </c>
      <c r="D59" s="6">
        <f t="shared" si="9"/>
        <v>2223408149.5</v>
      </c>
      <c r="F59" s="6">
        <f t="shared" si="10"/>
        <v>2268783825</v>
      </c>
      <c r="H59">
        <v>5</v>
      </c>
      <c r="I59">
        <v>19</v>
      </c>
      <c r="J59">
        <f t="shared" si="14"/>
        <v>4</v>
      </c>
      <c r="K59">
        <f t="shared" si="13"/>
        <v>76</v>
      </c>
    </row>
    <row r="60" spans="2:11" x14ac:dyDescent="0.35">
      <c r="B60">
        <v>51</v>
      </c>
      <c r="D60" s="6">
        <f t="shared" si="9"/>
        <v>2268783826</v>
      </c>
      <c r="F60" s="6">
        <f t="shared" si="10"/>
        <v>2314159501.5</v>
      </c>
      <c r="H60">
        <v>6</v>
      </c>
      <c r="I60">
        <v>19</v>
      </c>
      <c r="J60">
        <f t="shared" si="14"/>
        <v>8</v>
      </c>
      <c r="K60">
        <f t="shared" si="13"/>
        <v>152</v>
      </c>
    </row>
    <row r="61" spans="2:11" x14ac:dyDescent="0.35">
      <c r="B61">
        <v>52</v>
      </c>
      <c r="D61" s="6">
        <f t="shared" si="9"/>
        <v>2314159502.5</v>
      </c>
      <c r="F61" s="6">
        <f t="shared" si="10"/>
        <v>2359535178</v>
      </c>
      <c r="H61">
        <v>7</v>
      </c>
      <c r="I61">
        <v>19</v>
      </c>
      <c r="J61">
        <f t="shared" si="14"/>
        <v>16</v>
      </c>
      <c r="K61">
        <f t="shared" si="13"/>
        <v>304</v>
      </c>
    </row>
    <row r="62" spans="2:11" x14ac:dyDescent="0.35">
      <c r="B62">
        <v>53</v>
      </c>
      <c r="D62" s="6">
        <f t="shared" si="9"/>
        <v>2359535179</v>
      </c>
      <c r="F62" s="6">
        <f t="shared" si="10"/>
        <v>2404910854.5</v>
      </c>
      <c r="H62">
        <v>8</v>
      </c>
      <c r="I62">
        <v>19</v>
      </c>
      <c r="J62">
        <f t="shared" si="14"/>
        <v>32</v>
      </c>
      <c r="K62">
        <f t="shared" si="13"/>
        <v>608</v>
      </c>
    </row>
    <row r="63" spans="2:11" x14ac:dyDescent="0.35">
      <c r="B63">
        <v>54</v>
      </c>
      <c r="D63" s="6">
        <f t="shared" si="9"/>
        <v>2404910855.5</v>
      </c>
      <c r="F63" s="6">
        <f t="shared" si="10"/>
        <v>2450286531</v>
      </c>
      <c r="H63">
        <v>9</v>
      </c>
      <c r="I63">
        <v>19</v>
      </c>
      <c r="J63">
        <f t="shared" si="14"/>
        <v>64</v>
      </c>
      <c r="K63">
        <f t="shared" si="13"/>
        <v>1216</v>
      </c>
    </row>
    <row r="64" spans="2:11" x14ac:dyDescent="0.35">
      <c r="B64">
        <v>55</v>
      </c>
      <c r="D64" s="6">
        <f t="shared" si="9"/>
        <v>2450286532</v>
      </c>
      <c r="F64" s="6">
        <f t="shared" si="10"/>
        <v>2495662207.5</v>
      </c>
      <c r="H64">
        <v>10</v>
      </c>
      <c r="I64">
        <v>19</v>
      </c>
      <c r="J64">
        <f t="shared" si="14"/>
        <v>128</v>
      </c>
      <c r="K64">
        <f t="shared" si="13"/>
        <v>2432</v>
      </c>
    </row>
    <row r="65" spans="2:11" x14ac:dyDescent="0.35">
      <c r="B65">
        <v>56</v>
      </c>
      <c r="D65" s="6">
        <f t="shared" si="9"/>
        <v>2495662208.5</v>
      </c>
      <c r="F65" s="6">
        <f t="shared" si="10"/>
        <v>2541037884</v>
      </c>
      <c r="H65">
        <v>11</v>
      </c>
      <c r="I65">
        <v>19</v>
      </c>
      <c r="J65">
        <f t="shared" si="14"/>
        <v>256</v>
      </c>
      <c r="K65">
        <f t="shared" si="13"/>
        <v>4864</v>
      </c>
    </row>
    <row r="66" spans="2:11" x14ac:dyDescent="0.35">
      <c r="B66">
        <v>57</v>
      </c>
      <c r="D66" s="6">
        <f t="shared" si="9"/>
        <v>2541037885</v>
      </c>
      <c r="F66" s="6">
        <f t="shared" si="10"/>
        <v>2586413560.5</v>
      </c>
    </row>
    <row r="67" spans="2:11" x14ac:dyDescent="0.35">
      <c r="B67">
        <v>58</v>
      </c>
      <c r="D67" s="6">
        <f t="shared" si="9"/>
        <v>2586413561.5</v>
      </c>
      <c r="F67" s="6">
        <f t="shared" si="10"/>
        <v>2631789237</v>
      </c>
    </row>
    <row r="68" spans="2:11" x14ac:dyDescent="0.35">
      <c r="B68">
        <v>59</v>
      </c>
      <c r="D68" s="6">
        <f t="shared" si="9"/>
        <v>2631789238</v>
      </c>
      <c r="F68" s="6">
        <f t="shared" si="10"/>
        <v>2677164913.5</v>
      </c>
    </row>
    <row r="69" spans="2:11" x14ac:dyDescent="0.35">
      <c r="B69">
        <v>60</v>
      </c>
      <c r="D69" s="6">
        <f t="shared" si="9"/>
        <v>2677164914.5</v>
      </c>
      <c r="F69" s="6">
        <f t="shared" si="10"/>
        <v>2722540590</v>
      </c>
    </row>
    <row r="70" spans="2:11" x14ac:dyDescent="0.35">
      <c r="B70">
        <v>61</v>
      </c>
      <c r="D70" s="6">
        <f t="shared" si="9"/>
        <v>2722540591</v>
      </c>
      <c r="F70" s="6">
        <f t="shared" si="10"/>
        <v>2767916266.5</v>
      </c>
    </row>
    <row r="71" spans="2:11" x14ac:dyDescent="0.35">
      <c r="B71">
        <v>62</v>
      </c>
      <c r="D71" s="6">
        <f t="shared" si="9"/>
        <v>2767916267.5</v>
      </c>
      <c r="F71" s="6">
        <f t="shared" si="10"/>
        <v>2813291943</v>
      </c>
    </row>
    <row r="72" spans="2:11" x14ac:dyDescent="0.35">
      <c r="B72">
        <v>63</v>
      </c>
      <c r="D72" s="6">
        <f t="shared" si="9"/>
        <v>2813291944</v>
      </c>
      <c r="F72" s="6">
        <f t="shared" si="10"/>
        <v>2858667619.5</v>
      </c>
    </row>
    <row r="73" spans="2:11" x14ac:dyDescent="0.35">
      <c r="B73">
        <v>64</v>
      </c>
      <c r="D73" s="6">
        <f t="shared" si="9"/>
        <v>2858667620.5</v>
      </c>
      <c r="F73" s="6">
        <f t="shared" si="10"/>
        <v>2904043296</v>
      </c>
    </row>
    <row r="74" spans="2:11" x14ac:dyDescent="0.35">
      <c r="B74">
        <v>65</v>
      </c>
      <c r="D74" s="6">
        <f t="shared" si="9"/>
        <v>2904043297</v>
      </c>
      <c r="F74" s="6">
        <f t="shared" si="10"/>
        <v>2949418972.5</v>
      </c>
    </row>
    <row r="75" spans="2:11" x14ac:dyDescent="0.35">
      <c r="B75">
        <v>66</v>
      </c>
      <c r="D75" s="6">
        <f t="shared" si="9"/>
        <v>2949418973.5</v>
      </c>
      <c r="F75" s="6">
        <f t="shared" si="10"/>
        <v>2994794649</v>
      </c>
    </row>
    <row r="76" spans="2:11" x14ac:dyDescent="0.35">
      <c r="B76">
        <v>67</v>
      </c>
      <c r="D76" s="6">
        <f t="shared" si="9"/>
        <v>2994794650</v>
      </c>
      <c r="F76" s="6">
        <f t="shared" si="10"/>
        <v>3040170325.5</v>
      </c>
    </row>
    <row r="77" spans="2:11" x14ac:dyDescent="0.35">
      <c r="B77">
        <v>68</v>
      </c>
      <c r="D77" s="6">
        <f t="shared" si="9"/>
        <v>3040170326.5</v>
      </c>
      <c r="F77" s="6">
        <f t="shared" si="10"/>
        <v>3085546002</v>
      </c>
    </row>
    <row r="78" spans="2:11" x14ac:dyDescent="0.35">
      <c r="B78">
        <v>69</v>
      </c>
      <c r="D78" s="6">
        <f t="shared" si="9"/>
        <v>3085546003</v>
      </c>
      <c r="F78" s="6">
        <f t="shared" si="10"/>
        <v>3130921678.5</v>
      </c>
    </row>
    <row r="79" spans="2:11" x14ac:dyDescent="0.35">
      <c r="B79">
        <v>70</v>
      </c>
      <c r="D79" s="6">
        <f t="shared" si="9"/>
        <v>3130921679.5</v>
      </c>
      <c r="F79" s="6">
        <f t="shared" si="10"/>
        <v>3176297355</v>
      </c>
    </row>
    <row r="80" spans="2:11" x14ac:dyDescent="0.35">
      <c r="B80">
        <v>71</v>
      </c>
      <c r="D80" s="6">
        <f t="shared" si="9"/>
        <v>3176297356</v>
      </c>
      <c r="F80" s="6">
        <f t="shared" si="10"/>
        <v>3221673031.5</v>
      </c>
    </row>
    <row r="81" spans="2:6" x14ac:dyDescent="0.35">
      <c r="B81">
        <v>72</v>
      </c>
      <c r="D81" s="6">
        <f t="shared" si="9"/>
        <v>3221673032.5</v>
      </c>
      <c r="F81" s="6">
        <f t="shared" si="10"/>
        <v>3267048708</v>
      </c>
    </row>
    <row r="82" spans="2:6" x14ac:dyDescent="0.35">
      <c r="B82">
        <v>73</v>
      </c>
      <c r="D82" s="6">
        <f t="shared" si="9"/>
        <v>3267048709</v>
      </c>
      <c r="F82" s="6">
        <f t="shared" si="10"/>
        <v>3312424384.5</v>
      </c>
    </row>
    <row r="83" spans="2:6" x14ac:dyDescent="0.35">
      <c r="B83">
        <v>74</v>
      </c>
      <c r="D83" s="6">
        <f t="shared" si="9"/>
        <v>3312424385.5</v>
      </c>
      <c r="F83" s="6">
        <f t="shared" si="10"/>
        <v>3357800061</v>
      </c>
    </row>
    <row r="84" spans="2:6" x14ac:dyDescent="0.35">
      <c r="B84">
        <v>75</v>
      </c>
      <c r="D84" s="6">
        <f t="shared" si="9"/>
        <v>3357800062</v>
      </c>
      <c r="F84" s="6">
        <f t="shared" si="10"/>
        <v>3403175737.5</v>
      </c>
    </row>
    <row r="85" spans="2:6" x14ac:dyDescent="0.35">
      <c r="B85">
        <v>76</v>
      </c>
      <c r="D85" s="6">
        <f t="shared" si="9"/>
        <v>3403175738.5</v>
      </c>
      <c r="F85" s="6">
        <f t="shared" si="10"/>
        <v>3448551414</v>
      </c>
    </row>
    <row r="86" spans="2:6" x14ac:dyDescent="0.35">
      <c r="B86">
        <v>77</v>
      </c>
      <c r="D86" s="6">
        <f t="shared" si="9"/>
        <v>3448551415</v>
      </c>
      <c r="F86" s="6">
        <f t="shared" si="10"/>
        <v>3493927090.5</v>
      </c>
    </row>
    <row r="87" spans="2:6" x14ac:dyDescent="0.35">
      <c r="B87">
        <v>78</v>
      </c>
      <c r="D87" s="6">
        <f t="shared" si="9"/>
        <v>3493927091.5</v>
      </c>
      <c r="F87" s="6">
        <f t="shared" si="10"/>
        <v>3539302767</v>
      </c>
    </row>
    <row r="88" spans="2:6" x14ac:dyDescent="0.35">
      <c r="B88">
        <v>79</v>
      </c>
      <c r="D88" s="6">
        <f t="shared" si="9"/>
        <v>3539302768</v>
      </c>
      <c r="F88" s="6">
        <f t="shared" si="10"/>
        <v>3584678443.5</v>
      </c>
    </row>
    <row r="89" spans="2:6" x14ac:dyDescent="0.35">
      <c r="B89">
        <v>80</v>
      </c>
      <c r="D89" s="6">
        <f t="shared" si="9"/>
        <v>3584678444.5</v>
      </c>
      <c r="F89" s="6">
        <f t="shared" si="10"/>
        <v>3630054120</v>
      </c>
    </row>
    <row r="90" spans="2:6" x14ac:dyDescent="0.35">
      <c r="B90">
        <v>81</v>
      </c>
      <c r="D90" s="6">
        <f t="shared" si="9"/>
        <v>3630054121</v>
      </c>
      <c r="F90" s="6">
        <f t="shared" si="10"/>
        <v>3675429796.5</v>
      </c>
    </row>
    <row r="91" spans="2:6" x14ac:dyDescent="0.35">
      <c r="B91">
        <v>82</v>
      </c>
      <c r="D91" s="6">
        <f t="shared" si="9"/>
        <v>3675429797.5</v>
      </c>
      <c r="F91" s="6">
        <f t="shared" si="10"/>
        <v>3720805473</v>
      </c>
    </row>
    <row r="92" spans="2:6" x14ac:dyDescent="0.35">
      <c r="B92">
        <v>83</v>
      </c>
      <c r="D92" s="6">
        <f t="shared" si="9"/>
        <v>3720805474</v>
      </c>
      <c r="F92" s="6">
        <f t="shared" si="10"/>
        <v>3766181149.5</v>
      </c>
    </row>
    <row r="93" spans="2:6" x14ac:dyDescent="0.35">
      <c r="B93">
        <v>84</v>
      </c>
      <c r="D93" s="6">
        <f t="shared" si="9"/>
        <v>3766181150.5</v>
      </c>
      <c r="F93" s="6">
        <f t="shared" si="10"/>
        <v>3811556826</v>
      </c>
    </row>
    <row r="94" spans="2:6" x14ac:dyDescent="0.35">
      <c r="B94">
        <v>85</v>
      </c>
      <c r="D94" s="6">
        <f t="shared" si="9"/>
        <v>3811556827</v>
      </c>
      <c r="F94" s="6">
        <f t="shared" si="10"/>
        <v>3856932502.5</v>
      </c>
    </row>
    <row r="95" spans="2:6" x14ac:dyDescent="0.35">
      <c r="B95">
        <v>86</v>
      </c>
      <c r="D95" s="6">
        <f t="shared" si="9"/>
        <v>3856932503.5</v>
      </c>
      <c r="F95" s="6">
        <f t="shared" si="10"/>
        <v>3902308179</v>
      </c>
    </row>
    <row r="96" spans="2:6" x14ac:dyDescent="0.35">
      <c r="B96">
        <v>87</v>
      </c>
      <c r="D96" s="6">
        <f t="shared" si="9"/>
        <v>3902308180</v>
      </c>
      <c r="F96" s="6">
        <f t="shared" si="10"/>
        <v>3947683855.5</v>
      </c>
    </row>
    <row r="97" spans="2:6" x14ac:dyDescent="0.35">
      <c r="B97">
        <v>88</v>
      </c>
      <c r="D97" s="6">
        <f t="shared" si="9"/>
        <v>3947683856.5</v>
      </c>
      <c r="F97" s="6">
        <f t="shared" si="10"/>
        <v>3993059532</v>
      </c>
    </row>
    <row r="98" spans="2:6" x14ac:dyDescent="0.35">
      <c r="B98">
        <v>89</v>
      </c>
      <c r="D98" s="6">
        <f t="shared" si="9"/>
        <v>3993059533</v>
      </c>
      <c r="F98" s="6">
        <f t="shared" si="10"/>
        <v>4038435208.5</v>
      </c>
    </row>
    <row r="99" spans="2:6" x14ac:dyDescent="0.35">
      <c r="B99">
        <v>90</v>
      </c>
      <c r="D99" s="6">
        <f t="shared" si="9"/>
        <v>4038435209.5</v>
      </c>
      <c r="F99" s="6">
        <f t="shared" si="10"/>
        <v>4083810885</v>
      </c>
    </row>
    <row r="100" spans="2:6" x14ac:dyDescent="0.35">
      <c r="B100">
        <v>91</v>
      </c>
      <c r="D100" s="6">
        <f t="shared" si="9"/>
        <v>4083810886</v>
      </c>
      <c r="F100" s="6">
        <f t="shared" si="10"/>
        <v>4129186561.5</v>
      </c>
    </row>
    <row r="101" spans="2:6" x14ac:dyDescent="0.35">
      <c r="B101">
        <v>92</v>
      </c>
      <c r="D101" s="6">
        <f t="shared" si="9"/>
        <v>4129186562.5</v>
      </c>
      <c r="F101" s="6">
        <f t="shared" si="10"/>
        <v>4174562238</v>
      </c>
    </row>
    <row r="102" spans="2:6" x14ac:dyDescent="0.35">
      <c r="B102">
        <v>93</v>
      </c>
      <c r="D102" s="6">
        <f t="shared" si="9"/>
        <v>4174562239</v>
      </c>
      <c r="F102" s="6">
        <f t="shared" si="10"/>
        <v>4219937914.5</v>
      </c>
    </row>
    <row r="103" spans="2:6" x14ac:dyDescent="0.35">
      <c r="B103">
        <v>94</v>
      </c>
      <c r="D103" s="6">
        <f t="shared" si="9"/>
        <v>4219937915.5</v>
      </c>
      <c r="F103" s="6">
        <f t="shared" si="10"/>
        <v>4265313591</v>
      </c>
    </row>
    <row r="104" spans="2:6" x14ac:dyDescent="0.35">
      <c r="B104">
        <v>95</v>
      </c>
      <c r="D104" s="6">
        <f t="shared" si="9"/>
        <v>4265313592</v>
      </c>
      <c r="F104" s="6">
        <f t="shared" si="10"/>
        <v>4310689267.5</v>
      </c>
    </row>
    <row r="105" spans="2:6" x14ac:dyDescent="0.35">
      <c r="B105">
        <v>96</v>
      </c>
      <c r="D105" s="6">
        <f t="shared" ref="D105:D109" si="15">F104+1</f>
        <v>4310689268.5</v>
      </c>
      <c r="F105" s="6">
        <f t="shared" ref="F105:F109" si="16">$C$6*B105</f>
        <v>4356064944</v>
      </c>
    </row>
    <row r="106" spans="2:6" x14ac:dyDescent="0.35">
      <c r="B106">
        <v>97</v>
      </c>
      <c r="D106" s="6">
        <f t="shared" si="15"/>
        <v>4356064945</v>
      </c>
      <c r="F106" s="6">
        <f t="shared" si="16"/>
        <v>4401440620.5</v>
      </c>
    </row>
    <row r="107" spans="2:6" x14ac:dyDescent="0.35">
      <c r="B107">
        <v>98</v>
      </c>
      <c r="D107" s="6">
        <f t="shared" si="15"/>
        <v>4401440621.5</v>
      </c>
      <c r="F107" s="6">
        <f t="shared" si="16"/>
        <v>4446816297</v>
      </c>
    </row>
    <row r="108" spans="2:6" x14ac:dyDescent="0.35">
      <c r="B108">
        <v>99</v>
      </c>
      <c r="D108" s="6">
        <f t="shared" si="15"/>
        <v>4446816298</v>
      </c>
      <c r="F108" s="6">
        <f t="shared" si="16"/>
        <v>4492191973.5</v>
      </c>
    </row>
    <row r="109" spans="2:6" x14ac:dyDescent="0.35">
      <c r="B109">
        <v>100</v>
      </c>
      <c r="D109" s="6">
        <f t="shared" si="15"/>
        <v>4492191974.5</v>
      </c>
      <c r="F109" s="6">
        <f t="shared" si="16"/>
        <v>4537567650</v>
      </c>
    </row>
    <row r="110" spans="2:6" x14ac:dyDescent="0.35">
      <c r="D110" s="6"/>
      <c r="F1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49AB-BAEA-4AAA-BCB5-1E8D61DAD668}">
  <dimension ref="A1:AR169"/>
  <sheetViews>
    <sheetView topLeftCell="V1" workbookViewId="0">
      <selection activeCell="AH9" sqref="AH9"/>
    </sheetView>
  </sheetViews>
  <sheetFormatPr baseColWidth="10" defaultRowHeight="18.5" customHeight="1" x14ac:dyDescent="0.35"/>
  <cols>
    <col min="5" max="5" width="13.1796875" bestFit="1" customWidth="1"/>
    <col min="6" max="6" width="14.26953125" bestFit="1" customWidth="1"/>
    <col min="7" max="7" width="14" bestFit="1" customWidth="1"/>
    <col min="8" max="8" width="16.26953125" bestFit="1" customWidth="1"/>
    <col min="11" max="11" width="8.08984375" customWidth="1"/>
    <col min="12" max="12" width="10.54296875" customWidth="1"/>
    <col min="13" max="13" width="14.453125" customWidth="1"/>
    <col min="14" max="14" width="12.453125" bestFit="1" customWidth="1"/>
    <col min="15" max="16" width="13.6328125" bestFit="1" customWidth="1"/>
    <col min="17" max="17" width="15.54296875" bestFit="1" customWidth="1"/>
    <col min="19" max="23" width="10.90625" style="23"/>
    <col min="30" max="44" width="14.54296875" customWidth="1"/>
  </cols>
  <sheetData>
    <row r="1" spans="2:44" ht="18.5" customHeight="1" x14ac:dyDescent="0.35">
      <c r="B1" t="s">
        <v>25</v>
      </c>
    </row>
    <row r="3" spans="2:44" ht="33.5" x14ac:dyDescent="0.75">
      <c r="B3" t="s">
        <v>26</v>
      </c>
      <c r="D3">
        <v>0.1</v>
      </c>
      <c r="K3" s="43" t="s">
        <v>38</v>
      </c>
      <c r="L3" s="43"/>
      <c r="M3" s="43"/>
      <c r="N3" s="43"/>
      <c r="O3" s="43"/>
      <c r="P3" s="43"/>
      <c r="Q3" s="43"/>
      <c r="AD3" s="43" t="s">
        <v>38</v>
      </c>
      <c r="AE3" s="43"/>
      <c r="AF3" s="43"/>
      <c r="AG3" s="43"/>
      <c r="AH3" s="43"/>
      <c r="AI3" s="43"/>
      <c r="AJ3" s="43"/>
      <c r="AL3" s="23"/>
      <c r="AM3" s="23"/>
      <c r="AN3" s="23"/>
      <c r="AO3" s="23"/>
      <c r="AP3" s="23"/>
    </row>
    <row r="4" spans="2:44" ht="18.5" customHeight="1" x14ac:dyDescent="0.35">
      <c r="B4" t="s">
        <v>27</v>
      </c>
      <c r="D4">
        <v>1000</v>
      </c>
      <c r="AL4" s="23"/>
      <c r="AM4" s="23"/>
      <c r="AN4" s="23"/>
      <c r="AO4" s="23"/>
      <c r="AP4" s="23"/>
    </row>
    <row r="5" spans="2:44" ht="18.5" customHeight="1" x14ac:dyDescent="0.35">
      <c r="B5" t="s">
        <v>28</v>
      </c>
      <c r="D5">
        <v>50</v>
      </c>
      <c r="K5" s="41" t="s">
        <v>39</v>
      </c>
      <c r="L5" s="42"/>
      <c r="M5" s="42"/>
      <c r="N5" s="42"/>
      <c r="O5" s="42"/>
      <c r="P5" s="42"/>
      <c r="Q5" s="42"/>
      <c r="AD5" s="41" t="s">
        <v>39</v>
      </c>
      <c r="AE5" s="42"/>
      <c r="AF5" s="42"/>
      <c r="AG5" s="42"/>
      <c r="AH5" s="42"/>
      <c r="AI5" s="42"/>
      <c r="AJ5" s="42"/>
      <c r="AL5" s="23"/>
      <c r="AM5" s="23"/>
      <c r="AN5" s="23"/>
      <c r="AO5" s="23"/>
      <c r="AP5" s="23"/>
    </row>
    <row r="6" spans="2:44" ht="18.5" customHeight="1" x14ac:dyDescent="0.35">
      <c r="K6" s="11" t="s">
        <v>31</v>
      </c>
      <c r="L6" s="11" t="s">
        <v>32</v>
      </c>
      <c r="M6" s="26" t="s">
        <v>33</v>
      </c>
      <c r="N6" s="11" t="s">
        <v>34</v>
      </c>
      <c r="O6" s="11" t="s">
        <v>35</v>
      </c>
      <c r="P6" s="11" t="s">
        <v>36</v>
      </c>
      <c r="Q6" s="11" t="s">
        <v>37</v>
      </c>
      <c r="S6" s="30" t="s">
        <v>40</v>
      </c>
      <c r="T6" s="30" t="s">
        <v>31</v>
      </c>
      <c r="W6" s="30" t="s">
        <v>40</v>
      </c>
      <c r="X6" s="30" t="s">
        <v>31</v>
      </c>
      <c r="Y6" s="23"/>
      <c r="AD6" s="11" t="s">
        <v>31</v>
      </c>
      <c r="AE6" s="11" t="s">
        <v>32</v>
      </c>
      <c r="AF6" s="26" t="s">
        <v>33</v>
      </c>
      <c r="AG6" s="11" t="s">
        <v>34</v>
      </c>
      <c r="AH6" s="11" t="s">
        <v>35</v>
      </c>
      <c r="AI6" s="11" t="s">
        <v>36</v>
      </c>
      <c r="AJ6" s="11" t="s">
        <v>37</v>
      </c>
      <c r="AL6" s="30" t="s">
        <v>40</v>
      </c>
      <c r="AM6" s="30" t="s">
        <v>31</v>
      </c>
      <c r="AN6" s="23"/>
      <c r="AO6" s="23"/>
      <c r="AP6" s="30" t="s">
        <v>40</v>
      </c>
      <c r="AQ6" s="30" t="s">
        <v>31</v>
      </c>
      <c r="AR6" s="23"/>
    </row>
    <row r="7" spans="2:44" ht="18.5" customHeight="1" x14ac:dyDescent="0.35">
      <c r="B7" s="44" t="s">
        <v>29</v>
      </c>
      <c r="C7" s="44"/>
      <c r="D7" s="44"/>
      <c r="E7" s="44"/>
      <c r="F7" s="44"/>
      <c r="G7" s="44"/>
      <c r="H7" s="3"/>
      <c r="K7" s="24">
        <v>1</v>
      </c>
      <c r="L7" s="24">
        <v>18</v>
      </c>
      <c r="M7" s="27">
        <v>0.5</v>
      </c>
      <c r="N7" s="24">
        <f>L7*M7</f>
        <v>9</v>
      </c>
      <c r="O7" s="25">
        <f>N7</f>
        <v>9</v>
      </c>
      <c r="P7" s="7">
        <f>M7*36</f>
        <v>18</v>
      </c>
      <c r="Q7" s="7">
        <f>P7-O7</f>
        <v>9</v>
      </c>
      <c r="S7" s="23">
        <v>1</v>
      </c>
      <c r="T7" s="23">
        <v>78</v>
      </c>
      <c r="U7" s="23">
        <f>T7*Q7</f>
        <v>702</v>
      </c>
      <c r="W7" s="23">
        <v>1</v>
      </c>
      <c r="X7" s="23">
        <v>40</v>
      </c>
      <c r="Y7" s="23">
        <f>X7*Q7</f>
        <v>360</v>
      </c>
      <c r="AB7" s="23">
        <v>16</v>
      </c>
      <c r="AC7">
        <v>2</v>
      </c>
      <c r="AD7" s="24">
        <v>1</v>
      </c>
      <c r="AE7" s="24">
        <v>18</v>
      </c>
      <c r="AF7" s="27">
        <v>0.2</v>
      </c>
      <c r="AG7" s="24">
        <f>AE7*AF7</f>
        <v>3.6</v>
      </c>
      <c r="AH7" s="25">
        <f>AG7</f>
        <v>3.6</v>
      </c>
      <c r="AI7" s="7">
        <f>AF7*36</f>
        <v>7.2</v>
      </c>
      <c r="AJ7" s="7">
        <f>AI7-AH7</f>
        <v>3.6</v>
      </c>
      <c r="AL7" s="23">
        <v>1</v>
      </c>
      <c r="AM7" s="23">
        <v>78</v>
      </c>
      <c r="AN7" s="23">
        <f>AM7*AJ7</f>
        <v>280.8</v>
      </c>
      <c r="AO7" s="23"/>
      <c r="AP7" s="23">
        <v>1</v>
      </c>
      <c r="AQ7" s="23">
        <v>40</v>
      </c>
      <c r="AR7" s="23">
        <f>AQ7*AJ7</f>
        <v>144</v>
      </c>
    </row>
    <row r="8" spans="2:44" s="3" customFormat="1" ht="18.5" customHeight="1" x14ac:dyDescent="0.35">
      <c r="B8" s="11" t="s">
        <v>31</v>
      </c>
      <c r="C8" s="11" t="s">
        <v>32</v>
      </c>
      <c r="D8" s="11" t="s">
        <v>33</v>
      </c>
      <c r="E8" s="11" t="s">
        <v>34</v>
      </c>
      <c r="F8" s="11" t="s">
        <v>35</v>
      </c>
      <c r="G8" s="11" t="s">
        <v>36</v>
      </c>
      <c r="H8" s="3" t="s">
        <v>37</v>
      </c>
      <c r="K8" s="24">
        <v>2</v>
      </c>
      <c r="L8" s="24">
        <v>18</v>
      </c>
      <c r="M8" s="27">
        <v>1.5</v>
      </c>
      <c r="N8" s="24">
        <f t="shared" ref="N8:N13" si="0">L8*M8</f>
        <v>27</v>
      </c>
      <c r="O8" s="25">
        <f>N8+O7</f>
        <v>36</v>
      </c>
      <c r="P8" s="7">
        <f t="shared" ref="P8:P13" si="1">M8*36</f>
        <v>54</v>
      </c>
      <c r="Q8" s="13">
        <f>P8-O8</f>
        <v>18</v>
      </c>
      <c r="R8"/>
      <c r="S8" s="23">
        <v>2</v>
      </c>
      <c r="T8" s="23">
        <v>46</v>
      </c>
      <c r="U8" s="23">
        <f t="shared" ref="U8:U12" si="2">T8*Q8</f>
        <v>828</v>
      </c>
      <c r="W8" s="23">
        <v>2</v>
      </c>
      <c r="X8" s="23">
        <v>24</v>
      </c>
      <c r="Y8" s="23">
        <f t="shared" ref="Y8:Y12" si="3">X8*Q8</f>
        <v>432</v>
      </c>
      <c r="AB8" s="23">
        <v>17</v>
      </c>
      <c r="AC8" s="3">
        <v>4</v>
      </c>
      <c r="AD8" s="24">
        <v>2</v>
      </c>
      <c r="AE8" s="24">
        <v>18</v>
      </c>
      <c r="AF8" s="27">
        <v>0.4</v>
      </c>
      <c r="AG8" s="24">
        <f t="shared" ref="AG8:AG12" si="4">AE8*AF8</f>
        <v>7.2</v>
      </c>
      <c r="AH8" s="25">
        <f>AG8+AH7</f>
        <v>10.8</v>
      </c>
      <c r="AI8" s="7">
        <f t="shared" ref="AI8:AI12" si="5">AF8*36</f>
        <v>14.4</v>
      </c>
      <c r="AJ8" s="13">
        <f>AI8-AH8</f>
        <v>3.5999999999999996</v>
      </c>
      <c r="AK8"/>
      <c r="AL8" s="23">
        <v>2</v>
      </c>
      <c r="AM8" s="23">
        <v>46</v>
      </c>
      <c r="AN8" s="23">
        <f t="shared" ref="AN8:AN12" si="6">AM8*AJ8</f>
        <v>165.6</v>
      </c>
      <c r="AP8" s="23">
        <v>2</v>
      </c>
      <c r="AQ8" s="23">
        <v>24</v>
      </c>
      <c r="AR8" s="23">
        <f t="shared" ref="AR8:AR12" si="7">AQ8*AJ8</f>
        <v>86.399999999999991</v>
      </c>
    </row>
    <row r="9" spans="2:44" s="3" customFormat="1" ht="18.5" customHeight="1" x14ac:dyDescent="0.35">
      <c r="B9" s="10">
        <v>1</v>
      </c>
      <c r="C9" s="10">
        <v>18</v>
      </c>
      <c r="D9" s="10">
        <v>0.1</v>
      </c>
      <c r="E9" s="10">
        <f>C9*D9</f>
        <v>1.8</v>
      </c>
      <c r="F9" s="12">
        <f>E9</f>
        <v>1.8</v>
      </c>
      <c r="G9" s="8">
        <f>D9*36</f>
        <v>3.6</v>
      </c>
      <c r="H9" s="3">
        <f>G9-F9</f>
        <v>1.8</v>
      </c>
      <c r="I9" s="14"/>
      <c r="K9" s="24">
        <v>3</v>
      </c>
      <c r="L9" s="24">
        <v>18</v>
      </c>
      <c r="M9" s="27">
        <v>3</v>
      </c>
      <c r="N9" s="24">
        <f t="shared" si="0"/>
        <v>54</v>
      </c>
      <c r="O9" s="25">
        <f>N9+O8</f>
        <v>90</v>
      </c>
      <c r="P9" s="7">
        <f t="shared" si="1"/>
        <v>108</v>
      </c>
      <c r="Q9" s="7">
        <f t="shared" ref="Q9:Q13" si="8">P9-O9</f>
        <v>18</v>
      </c>
      <c r="R9"/>
      <c r="S9" s="23">
        <v>3</v>
      </c>
      <c r="T9" s="23">
        <v>16</v>
      </c>
      <c r="U9" s="23">
        <f t="shared" si="2"/>
        <v>288</v>
      </c>
      <c r="W9" s="23">
        <v>3</v>
      </c>
      <c r="X9" s="23">
        <v>12</v>
      </c>
      <c r="Y9" s="23">
        <f t="shared" si="3"/>
        <v>216</v>
      </c>
      <c r="AB9" s="23">
        <v>2</v>
      </c>
      <c r="AC9" s="3">
        <v>7</v>
      </c>
      <c r="AD9" s="24">
        <v>3</v>
      </c>
      <c r="AE9" s="24">
        <v>18</v>
      </c>
      <c r="AF9" s="27">
        <v>0.7</v>
      </c>
      <c r="AG9" s="24">
        <f t="shared" si="4"/>
        <v>12.6</v>
      </c>
      <c r="AH9" s="25">
        <f>AG9+AH8</f>
        <v>23.4</v>
      </c>
      <c r="AI9" s="7">
        <f t="shared" si="5"/>
        <v>25.2</v>
      </c>
      <c r="AJ9" s="7">
        <f t="shared" ref="AJ9:AJ12" si="9">AI9-AH9</f>
        <v>1.8000000000000007</v>
      </c>
      <c r="AK9"/>
      <c r="AL9" s="23">
        <v>3</v>
      </c>
      <c r="AM9" s="23">
        <v>16</v>
      </c>
      <c r="AN9" s="23">
        <f t="shared" si="6"/>
        <v>28.800000000000011</v>
      </c>
      <c r="AP9" s="23">
        <v>3</v>
      </c>
      <c r="AQ9" s="23">
        <v>12</v>
      </c>
      <c r="AR9" s="23">
        <f t="shared" si="7"/>
        <v>21.600000000000009</v>
      </c>
    </row>
    <row r="10" spans="2:44" s="3" customFormat="1" ht="18.5" customHeight="1" x14ac:dyDescent="0.35">
      <c r="B10" s="7">
        <v>2</v>
      </c>
      <c r="C10" s="7">
        <v>18</v>
      </c>
      <c r="D10" s="10">
        <v>0.2</v>
      </c>
      <c r="E10" s="7">
        <f t="shared" ref="E10:E19" si="10">C10*D10</f>
        <v>3.6</v>
      </c>
      <c r="F10" s="13">
        <f>E10+F9</f>
        <v>5.4</v>
      </c>
      <c r="G10" s="8">
        <f t="shared" ref="G10:G19" si="11">D10*36</f>
        <v>7.2</v>
      </c>
      <c r="H10" s="14">
        <f>G10-F10</f>
        <v>1.7999999999999998</v>
      </c>
      <c r="I10" s="14"/>
      <c r="K10" s="24">
        <v>4</v>
      </c>
      <c r="L10" s="24">
        <v>18</v>
      </c>
      <c r="M10" s="27">
        <v>6</v>
      </c>
      <c r="N10" s="24">
        <f t="shared" si="0"/>
        <v>108</v>
      </c>
      <c r="O10" s="25">
        <f t="shared" ref="O10:O13" si="12">N10+O9</f>
        <v>198</v>
      </c>
      <c r="P10" s="7">
        <f t="shared" si="1"/>
        <v>216</v>
      </c>
      <c r="Q10" s="13">
        <f t="shared" si="8"/>
        <v>18</v>
      </c>
      <c r="R10"/>
      <c r="S10" s="23">
        <v>4</v>
      </c>
      <c r="T10" s="23">
        <v>10</v>
      </c>
      <c r="U10" s="23">
        <f t="shared" si="2"/>
        <v>180</v>
      </c>
      <c r="W10" s="23">
        <v>4</v>
      </c>
      <c r="X10" s="23">
        <v>2</v>
      </c>
      <c r="Y10" s="23">
        <f t="shared" si="3"/>
        <v>36</v>
      </c>
      <c r="AB10" s="23">
        <v>7</v>
      </c>
      <c r="AC10" s="3">
        <v>14</v>
      </c>
      <c r="AD10" s="24">
        <v>4</v>
      </c>
      <c r="AE10" s="24">
        <v>18</v>
      </c>
      <c r="AF10" s="27">
        <v>1.4</v>
      </c>
      <c r="AG10" s="24">
        <f t="shared" si="4"/>
        <v>25.2</v>
      </c>
      <c r="AH10" s="25">
        <f t="shared" ref="AH10:AH12" si="13">AG10+AH9</f>
        <v>48.599999999999994</v>
      </c>
      <c r="AI10" s="7">
        <f t="shared" si="5"/>
        <v>50.4</v>
      </c>
      <c r="AJ10" s="13">
        <f t="shared" si="9"/>
        <v>1.8000000000000043</v>
      </c>
      <c r="AK10"/>
      <c r="AL10" s="23">
        <v>4</v>
      </c>
      <c r="AM10" s="23">
        <v>10</v>
      </c>
      <c r="AN10" s="23">
        <f t="shared" si="6"/>
        <v>18.000000000000043</v>
      </c>
      <c r="AP10" s="23">
        <v>4</v>
      </c>
      <c r="AQ10" s="23">
        <v>2</v>
      </c>
      <c r="AR10" s="23">
        <f t="shared" si="7"/>
        <v>3.6000000000000085</v>
      </c>
    </row>
    <row r="11" spans="2:44" s="3" customFormat="1" ht="18.5" customHeight="1" x14ac:dyDescent="0.35">
      <c r="B11" s="7">
        <v>3</v>
      </c>
      <c r="C11" s="7">
        <v>18</v>
      </c>
      <c r="D11" s="10">
        <v>0.5</v>
      </c>
      <c r="E11" s="7">
        <f t="shared" si="10"/>
        <v>9</v>
      </c>
      <c r="F11" s="13">
        <f>E11+F10</f>
        <v>14.4</v>
      </c>
      <c r="G11" s="8">
        <f t="shared" si="11"/>
        <v>18</v>
      </c>
      <c r="H11" s="3">
        <f t="shared" ref="H11:H19" si="14">G11-F11</f>
        <v>3.5999999999999996</v>
      </c>
      <c r="I11" s="14"/>
      <c r="K11" s="24">
        <v>5</v>
      </c>
      <c r="L11" s="24">
        <v>18</v>
      </c>
      <c r="M11" s="27">
        <v>12</v>
      </c>
      <c r="N11" s="24">
        <f t="shared" si="0"/>
        <v>216</v>
      </c>
      <c r="O11" s="25">
        <f t="shared" si="12"/>
        <v>414</v>
      </c>
      <c r="P11" s="7">
        <f t="shared" si="1"/>
        <v>432</v>
      </c>
      <c r="Q11" s="7">
        <f t="shared" si="8"/>
        <v>18</v>
      </c>
      <c r="R11"/>
      <c r="S11" s="23">
        <v>5</v>
      </c>
      <c r="T11" s="23">
        <v>4</v>
      </c>
      <c r="U11" s="23">
        <f t="shared" si="2"/>
        <v>72</v>
      </c>
      <c r="W11" s="23">
        <v>5</v>
      </c>
      <c r="X11" s="23">
        <v>1</v>
      </c>
      <c r="Y11" s="23">
        <f t="shared" si="3"/>
        <v>18</v>
      </c>
      <c r="AB11" s="23">
        <v>3</v>
      </c>
      <c r="AC11" s="3">
        <v>27</v>
      </c>
      <c r="AD11" s="24">
        <v>5</v>
      </c>
      <c r="AE11" s="24">
        <v>18</v>
      </c>
      <c r="AF11" s="27">
        <v>2.8</v>
      </c>
      <c r="AG11" s="24">
        <f t="shared" si="4"/>
        <v>50.4</v>
      </c>
      <c r="AH11" s="25">
        <f t="shared" si="13"/>
        <v>99</v>
      </c>
      <c r="AI11" s="7">
        <f t="shared" si="5"/>
        <v>100.8</v>
      </c>
      <c r="AJ11" s="7">
        <f t="shared" si="9"/>
        <v>1.7999999999999972</v>
      </c>
      <c r="AK11"/>
      <c r="AL11" s="23">
        <v>5</v>
      </c>
      <c r="AM11" s="23">
        <v>4</v>
      </c>
      <c r="AN11" s="23">
        <f t="shared" si="6"/>
        <v>7.1999999999999886</v>
      </c>
      <c r="AP11" s="23">
        <v>5</v>
      </c>
      <c r="AQ11" s="23">
        <v>1</v>
      </c>
      <c r="AR11" s="23">
        <f t="shared" si="7"/>
        <v>1.7999999999999972</v>
      </c>
    </row>
    <row r="12" spans="2:44" s="3" customFormat="1" ht="18.5" customHeight="1" x14ac:dyDescent="0.35">
      <c r="B12" s="7">
        <v>4</v>
      </c>
      <c r="C12" s="7">
        <v>18</v>
      </c>
      <c r="D12" s="10">
        <v>1</v>
      </c>
      <c r="E12" s="7">
        <f t="shared" si="10"/>
        <v>18</v>
      </c>
      <c r="F12" s="13">
        <f t="shared" ref="F12:F19" si="15">E12+F11</f>
        <v>32.4</v>
      </c>
      <c r="G12" s="8">
        <f t="shared" si="11"/>
        <v>36</v>
      </c>
      <c r="H12" s="14">
        <f t="shared" si="14"/>
        <v>3.6000000000000014</v>
      </c>
      <c r="I12" s="14"/>
      <c r="K12" s="24">
        <v>6</v>
      </c>
      <c r="L12" s="24">
        <v>18</v>
      </c>
      <c r="M12" s="27">
        <v>24</v>
      </c>
      <c r="N12" s="24">
        <f t="shared" si="0"/>
        <v>432</v>
      </c>
      <c r="O12" s="29">
        <f t="shared" si="12"/>
        <v>846</v>
      </c>
      <c r="P12" s="7">
        <f t="shared" si="1"/>
        <v>864</v>
      </c>
      <c r="Q12" s="13">
        <f t="shared" si="8"/>
        <v>18</v>
      </c>
      <c r="R12"/>
      <c r="S12" s="31">
        <v>6</v>
      </c>
      <c r="T12" s="31">
        <v>1</v>
      </c>
      <c r="U12" s="31">
        <f t="shared" si="2"/>
        <v>18</v>
      </c>
      <c r="W12" s="31">
        <v>6</v>
      </c>
      <c r="X12" s="31">
        <v>2</v>
      </c>
      <c r="Y12" s="23">
        <f t="shared" si="3"/>
        <v>36</v>
      </c>
      <c r="AB12" s="31">
        <v>2</v>
      </c>
      <c r="AC12" s="3">
        <v>54</v>
      </c>
      <c r="AD12" s="24">
        <v>6</v>
      </c>
      <c r="AE12" s="24">
        <v>18</v>
      </c>
      <c r="AF12" s="27">
        <v>5.6</v>
      </c>
      <c r="AG12" s="24">
        <f t="shared" si="4"/>
        <v>100.8</v>
      </c>
      <c r="AH12" s="29">
        <f t="shared" si="13"/>
        <v>199.8</v>
      </c>
      <c r="AI12" s="7">
        <f t="shared" si="5"/>
        <v>201.6</v>
      </c>
      <c r="AJ12" s="13">
        <f t="shared" si="9"/>
        <v>1.7999999999999829</v>
      </c>
      <c r="AK12"/>
      <c r="AL12" s="31">
        <v>6</v>
      </c>
      <c r="AM12" s="31">
        <v>1</v>
      </c>
      <c r="AN12" s="31">
        <f t="shared" si="6"/>
        <v>1.7999999999999829</v>
      </c>
      <c r="AP12" s="31">
        <v>6</v>
      </c>
      <c r="AQ12" s="31">
        <v>2</v>
      </c>
      <c r="AR12" s="23">
        <f t="shared" si="7"/>
        <v>3.5999999999999659</v>
      </c>
    </row>
    <row r="13" spans="2:44" s="3" customFormat="1" ht="18.5" customHeight="1" x14ac:dyDescent="0.35">
      <c r="B13" s="7">
        <v>5</v>
      </c>
      <c r="C13" s="7">
        <v>18</v>
      </c>
      <c r="D13" s="10">
        <v>2.2000000000000002</v>
      </c>
      <c r="E13" s="7">
        <f t="shared" si="10"/>
        <v>39.6</v>
      </c>
      <c r="F13" s="13">
        <f t="shared" si="15"/>
        <v>72</v>
      </c>
      <c r="G13" s="8">
        <f t="shared" si="11"/>
        <v>79.2</v>
      </c>
      <c r="H13" s="3">
        <f t="shared" si="14"/>
        <v>7.2000000000000028</v>
      </c>
      <c r="I13" s="14"/>
      <c r="K13" s="9">
        <v>7</v>
      </c>
      <c r="L13" s="9">
        <v>18</v>
      </c>
      <c r="M13" s="28">
        <v>44</v>
      </c>
      <c r="N13" s="9">
        <f t="shared" si="0"/>
        <v>792</v>
      </c>
      <c r="O13" s="18">
        <f t="shared" si="12"/>
        <v>1638</v>
      </c>
      <c r="P13" s="9">
        <f t="shared" si="1"/>
        <v>1584</v>
      </c>
      <c r="Q13" s="9">
        <f t="shared" si="8"/>
        <v>-54</v>
      </c>
      <c r="R13"/>
      <c r="S13" s="23"/>
      <c r="T13" s="23"/>
      <c r="U13" s="23">
        <f>SUM(U7:U12)</f>
        <v>2088</v>
      </c>
      <c r="W13" s="23"/>
      <c r="X13" s="23"/>
      <c r="Y13" s="23">
        <f>SUM(Y7:Y12)</f>
        <v>1098</v>
      </c>
      <c r="AD13" s="9"/>
      <c r="AE13" s="9"/>
      <c r="AF13" s="28"/>
      <c r="AG13" s="9"/>
      <c r="AH13" s="18"/>
      <c r="AI13" s="9"/>
      <c r="AJ13" s="9"/>
      <c r="AK13"/>
      <c r="AL13" s="23"/>
      <c r="AM13" s="23"/>
      <c r="AN13" s="23">
        <f>SUM(AN7:AN12)</f>
        <v>502.20000000000005</v>
      </c>
      <c r="AP13" s="23"/>
      <c r="AQ13" s="23"/>
      <c r="AR13" s="23">
        <f>SUM(AR7:AR12)</f>
        <v>261</v>
      </c>
    </row>
    <row r="14" spans="2:44" s="3" customFormat="1" ht="18.5" customHeight="1" thickBot="1" x14ac:dyDescent="0.4">
      <c r="B14" s="7">
        <v>6</v>
      </c>
      <c r="C14" s="7">
        <v>18</v>
      </c>
      <c r="D14" s="10">
        <v>4.4000000000000004</v>
      </c>
      <c r="E14" s="7">
        <f t="shared" si="10"/>
        <v>79.2</v>
      </c>
      <c r="F14" s="13">
        <f t="shared" si="15"/>
        <v>151.19999999999999</v>
      </c>
      <c r="G14" s="8">
        <f t="shared" si="11"/>
        <v>158.4</v>
      </c>
      <c r="H14" s="14">
        <f t="shared" si="14"/>
        <v>7.2000000000000171</v>
      </c>
      <c r="I14" s="14"/>
      <c r="K14" s="24"/>
      <c r="L14" s="24"/>
      <c r="M14" s="27"/>
      <c r="N14" s="24"/>
      <c r="O14" s="25"/>
      <c r="P14" s="7"/>
      <c r="Q14" s="13"/>
      <c r="R14"/>
      <c r="S14" s="23"/>
      <c r="T14" s="32"/>
      <c r="U14" s="33">
        <f>-O12</f>
        <v>-846</v>
      </c>
      <c r="W14" s="23"/>
      <c r="X14" s="32"/>
      <c r="Y14" s="33">
        <f>-O12</f>
        <v>-846</v>
      </c>
      <c r="AD14" s="24"/>
      <c r="AE14" s="24"/>
      <c r="AF14" s="27"/>
      <c r="AG14" s="24"/>
      <c r="AH14" s="25"/>
      <c r="AI14" s="7"/>
      <c r="AJ14" s="13"/>
      <c r="AK14"/>
      <c r="AL14" s="23"/>
      <c r="AM14" s="32"/>
      <c r="AN14" s="33">
        <f>-AH12</f>
        <v>-199.8</v>
      </c>
      <c r="AP14" s="23"/>
      <c r="AQ14" s="32"/>
      <c r="AR14" s="33">
        <f>-AH12</f>
        <v>-199.8</v>
      </c>
    </row>
    <row r="15" spans="2:44" s="3" customFormat="1" ht="18.5" customHeight="1" x14ac:dyDescent="0.35">
      <c r="B15" s="7">
        <v>7</v>
      </c>
      <c r="C15" s="7">
        <v>18</v>
      </c>
      <c r="D15" s="10">
        <v>9.1999999999999993</v>
      </c>
      <c r="E15" s="7">
        <f t="shared" si="10"/>
        <v>165.6</v>
      </c>
      <c r="F15" s="13">
        <f t="shared" si="15"/>
        <v>316.79999999999995</v>
      </c>
      <c r="G15" s="8">
        <f t="shared" si="11"/>
        <v>331.2</v>
      </c>
      <c r="H15" s="3">
        <f t="shared" si="14"/>
        <v>14.400000000000034</v>
      </c>
      <c r="I15" s="14"/>
      <c r="K15" s="24"/>
      <c r="L15" s="24"/>
      <c r="M15" s="27"/>
      <c r="N15" s="24"/>
      <c r="O15" s="25"/>
      <c r="P15" s="7"/>
      <c r="Q15" s="7"/>
      <c r="R15"/>
      <c r="S15" s="23"/>
      <c r="T15" s="23"/>
      <c r="U15" s="23">
        <f>SUM(U13:U14)</f>
        <v>1242</v>
      </c>
      <c r="W15" s="23"/>
      <c r="X15" s="23"/>
      <c r="Y15" s="23">
        <f>SUM(Y13:Y14)</f>
        <v>252</v>
      </c>
      <c r="AD15" s="24"/>
      <c r="AE15" s="24"/>
      <c r="AF15" s="27"/>
      <c r="AG15" s="24"/>
      <c r="AH15" s="25"/>
      <c r="AI15" s="7"/>
      <c r="AJ15" s="7"/>
      <c r="AK15"/>
      <c r="AL15" s="23"/>
      <c r="AM15" s="23"/>
      <c r="AN15" s="23">
        <f>SUM(AN13:AN14)</f>
        <v>302.40000000000003</v>
      </c>
      <c r="AP15" s="23"/>
      <c r="AQ15" s="23"/>
      <c r="AR15" s="23">
        <f>SUM(AR13:AR14)</f>
        <v>61.199999999999989</v>
      </c>
    </row>
    <row r="16" spans="2:44" s="3" customFormat="1" ht="18.5" customHeight="1" x14ac:dyDescent="0.35">
      <c r="B16" s="7">
        <v>8</v>
      </c>
      <c r="C16" s="7">
        <v>18</v>
      </c>
      <c r="D16" s="10">
        <v>18.399999999999999</v>
      </c>
      <c r="E16" s="7">
        <f t="shared" si="10"/>
        <v>331.2</v>
      </c>
      <c r="F16" s="13">
        <f t="shared" si="15"/>
        <v>648</v>
      </c>
      <c r="G16" s="8">
        <f t="shared" si="11"/>
        <v>662.4</v>
      </c>
      <c r="H16" s="14">
        <f t="shared" si="14"/>
        <v>14.399999999999977</v>
      </c>
      <c r="I16" s="14"/>
      <c r="K16" s="24"/>
      <c r="L16" s="24"/>
      <c r="M16" s="27"/>
      <c r="N16" s="24"/>
      <c r="O16" s="25"/>
      <c r="P16" s="7"/>
      <c r="Q16" s="13"/>
      <c r="R16"/>
      <c r="S16" s="23"/>
      <c r="T16" s="23"/>
      <c r="U16" s="23"/>
      <c r="AD16" s="24"/>
      <c r="AE16" s="24"/>
      <c r="AF16" s="27"/>
      <c r="AG16" s="24"/>
      <c r="AH16" s="25"/>
      <c r="AI16" s="7"/>
      <c r="AJ16" s="13"/>
      <c r="AK16"/>
      <c r="AL16" s="23"/>
      <c r="AM16" s="23"/>
      <c r="AN16" s="23"/>
    </row>
    <row r="17" spans="2:44" s="3" customFormat="1" ht="18.5" customHeight="1" x14ac:dyDescent="0.35">
      <c r="B17" s="7">
        <v>9</v>
      </c>
      <c r="C17" s="7">
        <v>18</v>
      </c>
      <c r="D17" s="10">
        <v>37.6</v>
      </c>
      <c r="E17" s="7">
        <f t="shared" si="10"/>
        <v>676.80000000000007</v>
      </c>
      <c r="F17" s="13">
        <f t="shared" si="15"/>
        <v>1324.8000000000002</v>
      </c>
      <c r="G17" s="8">
        <f t="shared" si="11"/>
        <v>1353.6000000000001</v>
      </c>
      <c r="H17" s="3">
        <f t="shared" si="14"/>
        <v>28.799999999999955</v>
      </c>
      <c r="I17" s="14"/>
      <c r="K17" s="24"/>
      <c r="L17" s="24"/>
      <c r="M17" s="27"/>
      <c r="N17" s="24"/>
      <c r="O17" s="25"/>
      <c r="P17" s="7"/>
      <c r="Q17" s="13"/>
      <c r="R17"/>
      <c r="S17" s="23"/>
      <c r="T17" s="23"/>
      <c r="U17" s="23"/>
      <c r="AD17" s="24"/>
      <c r="AE17" s="24"/>
      <c r="AF17" s="27"/>
      <c r="AG17" s="24"/>
      <c r="AH17" s="25"/>
      <c r="AI17" s="7"/>
      <c r="AJ17" s="13"/>
      <c r="AK17"/>
      <c r="AL17" s="23"/>
      <c r="AM17" s="23"/>
      <c r="AN17" s="23"/>
    </row>
    <row r="18" spans="2:44" s="3" customFormat="1" ht="18.5" customHeight="1" x14ac:dyDescent="0.35">
      <c r="B18" s="15">
        <v>10</v>
      </c>
      <c r="C18" s="15">
        <v>18</v>
      </c>
      <c r="D18" s="10">
        <v>80</v>
      </c>
      <c r="E18" s="15">
        <f t="shared" si="10"/>
        <v>1440</v>
      </c>
      <c r="F18" s="16">
        <f t="shared" si="15"/>
        <v>2764.8</v>
      </c>
      <c r="G18" s="15">
        <f t="shared" si="11"/>
        <v>2880</v>
      </c>
      <c r="H18" s="17">
        <f t="shared" si="14"/>
        <v>115.19999999999982</v>
      </c>
      <c r="I18" s="14"/>
      <c r="K18"/>
      <c r="L18"/>
      <c r="M18"/>
      <c r="N18"/>
      <c r="O18"/>
      <c r="P18"/>
      <c r="Q18"/>
      <c r="R18"/>
      <c r="S18" s="23"/>
      <c r="T18" s="23"/>
      <c r="U18" s="23"/>
    </row>
    <row r="19" spans="2:44" s="3" customFormat="1" ht="18.5" customHeight="1" x14ac:dyDescent="0.35">
      <c r="B19" s="15">
        <v>11</v>
      </c>
      <c r="C19" s="15">
        <v>18</v>
      </c>
      <c r="D19" s="10">
        <v>100</v>
      </c>
      <c r="E19" s="15">
        <f t="shared" si="10"/>
        <v>1800</v>
      </c>
      <c r="F19" s="16">
        <f t="shared" si="15"/>
        <v>4564.8</v>
      </c>
      <c r="G19" s="15">
        <f t="shared" si="11"/>
        <v>3600</v>
      </c>
      <c r="H19" s="17">
        <f t="shared" si="14"/>
        <v>-964.80000000000018</v>
      </c>
      <c r="I19" s="14"/>
      <c r="K19"/>
      <c r="L19"/>
      <c r="M19"/>
      <c r="N19"/>
      <c r="O19"/>
      <c r="P19"/>
      <c r="Q19"/>
      <c r="R19"/>
      <c r="S19" s="23"/>
      <c r="T19" s="23"/>
      <c r="U19" s="23"/>
    </row>
    <row r="20" spans="2:44" s="3" customFormat="1" ht="18.5" customHeight="1" x14ac:dyDescent="0.35">
      <c r="K20" s="41" t="s">
        <v>39</v>
      </c>
      <c r="L20" s="42"/>
      <c r="M20" s="42"/>
      <c r="N20" s="42"/>
      <c r="O20" s="42"/>
      <c r="P20" s="42"/>
      <c r="Q20" s="42"/>
      <c r="R20"/>
      <c r="S20" s="23"/>
      <c r="T20" s="23"/>
      <c r="U20" s="23"/>
    </row>
    <row r="21" spans="2:44" s="3" customFormat="1" ht="18.5" customHeight="1" x14ac:dyDescent="0.35">
      <c r="K21" s="11" t="s">
        <v>31</v>
      </c>
      <c r="L21" s="11" t="s">
        <v>32</v>
      </c>
      <c r="M21" s="26" t="s">
        <v>33</v>
      </c>
      <c r="N21" s="11" t="s">
        <v>34</v>
      </c>
      <c r="O21" s="11" t="s">
        <v>35</v>
      </c>
      <c r="P21" s="11" t="s">
        <v>36</v>
      </c>
      <c r="Q21" s="11" t="s">
        <v>37</v>
      </c>
      <c r="R21"/>
      <c r="S21" s="30" t="s">
        <v>40</v>
      </c>
      <c r="T21" s="30" t="s">
        <v>31</v>
      </c>
      <c r="U21" s="23"/>
      <c r="W21" s="30" t="s">
        <v>40</v>
      </c>
      <c r="X21" s="30" t="s">
        <v>31</v>
      </c>
      <c r="Y21" s="23"/>
    </row>
    <row r="22" spans="2:44" s="3" customFormat="1" ht="18.5" customHeight="1" x14ac:dyDescent="0.35">
      <c r="K22" s="24">
        <v>1</v>
      </c>
      <c r="L22" s="24">
        <v>18</v>
      </c>
      <c r="M22" s="27">
        <v>1</v>
      </c>
      <c r="N22" s="24">
        <f t="shared" ref="N22:N28" si="16">L22*M22</f>
        <v>18</v>
      </c>
      <c r="O22" s="25">
        <f>N22</f>
        <v>18</v>
      </c>
      <c r="P22" s="7">
        <f t="shared" ref="P22:P28" si="17">M22*36</f>
        <v>36</v>
      </c>
      <c r="Q22" s="7">
        <f t="shared" ref="Q22:Q28" si="18">P22-O22</f>
        <v>18</v>
      </c>
      <c r="R22"/>
      <c r="S22" s="23">
        <v>1</v>
      </c>
      <c r="T22" s="23">
        <v>78</v>
      </c>
      <c r="U22" s="23">
        <f>T22*Q22</f>
        <v>1404</v>
      </c>
      <c r="W22" s="23">
        <v>1</v>
      </c>
      <c r="X22" s="23">
        <v>40</v>
      </c>
      <c r="Y22" s="23">
        <f t="shared" ref="Y22:Y27" si="19">X22*Q22</f>
        <v>720</v>
      </c>
      <c r="AD22" s="41" t="s">
        <v>39</v>
      </c>
      <c r="AE22" s="42"/>
      <c r="AF22" s="42"/>
      <c r="AG22" s="42"/>
      <c r="AH22" s="42"/>
      <c r="AI22" s="42"/>
      <c r="AJ22" s="42"/>
      <c r="AK22"/>
      <c r="AL22" s="23"/>
      <c r="AM22" s="23"/>
      <c r="AN22" s="23"/>
      <c r="AO22" s="23"/>
      <c r="AP22" s="23"/>
      <c r="AQ22"/>
      <c r="AR22"/>
    </row>
    <row r="23" spans="2:44" s="3" customFormat="1" ht="18.5" customHeight="1" x14ac:dyDescent="0.35">
      <c r="B23" s="44" t="s">
        <v>29</v>
      </c>
      <c r="C23" s="44"/>
      <c r="D23" s="44"/>
      <c r="E23" s="44"/>
      <c r="F23" s="44"/>
      <c r="G23" s="44"/>
      <c r="K23" s="24">
        <v>2</v>
      </c>
      <c r="L23" s="24">
        <v>18</v>
      </c>
      <c r="M23" s="27">
        <v>2</v>
      </c>
      <c r="N23" s="24">
        <f t="shared" si="16"/>
        <v>36</v>
      </c>
      <c r="O23" s="25">
        <f t="shared" ref="O23:O28" si="20">N23+O22</f>
        <v>54</v>
      </c>
      <c r="P23" s="7">
        <f t="shared" si="17"/>
        <v>72</v>
      </c>
      <c r="Q23" s="13">
        <f t="shared" si="18"/>
        <v>18</v>
      </c>
      <c r="R23"/>
      <c r="S23" s="23">
        <v>2</v>
      </c>
      <c r="T23" s="23">
        <v>46</v>
      </c>
      <c r="U23" s="23">
        <f t="shared" ref="U23:U27" si="21">T23*Q23</f>
        <v>828</v>
      </c>
      <c r="W23" s="23">
        <v>2</v>
      </c>
      <c r="X23" s="23">
        <v>24</v>
      </c>
      <c r="Y23" s="23">
        <f t="shared" si="19"/>
        <v>432</v>
      </c>
      <c r="AD23" s="11" t="s">
        <v>31</v>
      </c>
      <c r="AE23" s="11" t="s">
        <v>32</v>
      </c>
      <c r="AF23" s="26" t="s">
        <v>33</v>
      </c>
      <c r="AG23" s="11" t="s">
        <v>34</v>
      </c>
      <c r="AH23" s="11" t="s">
        <v>35</v>
      </c>
      <c r="AI23" s="11" t="s">
        <v>36</v>
      </c>
      <c r="AJ23" s="11" t="s">
        <v>37</v>
      </c>
      <c r="AK23"/>
      <c r="AL23" s="30" t="s">
        <v>40</v>
      </c>
      <c r="AM23" s="30" t="s">
        <v>31</v>
      </c>
      <c r="AN23" s="23"/>
      <c r="AO23" s="23"/>
      <c r="AP23" s="30" t="s">
        <v>40</v>
      </c>
      <c r="AQ23" s="30" t="s">
        <v>31</v>
      </c>
      <c r="AR23" s="23"/>
    </row>
    <row r="24" spans="2:44" s="3" customFormat="1" ht="18.5" customHeight="1" x14ac:dyDescent="0.35">
      <c r="B24" s="11" t="s">
        <v>31</v>
      </c>
      <c r="C24" s="11" t="s">
        <v>32</v>
      </c>
      <c r="D24" s="11" t="s">
        <v>33</v>
      </c>
      <c r="E24" s="11" t="s">
        <v>34</v>
      </c>
      <c r="F24" s="11" t="s">
        <v>35</v>
      </c>
      <c r="G24" s="11" t="s">
        <v>36</v>
      </c>
      <c r="H24" s="3" t="s">
        <v>37</v>
      </c>
      <c r="K24" s="24">
        <v>3</v>
      </c>
      <c r="L24" s="24">
        <v>18</v>
      </c>
      <c r="M24" s="27">
        <v>4</v>
      </c>
      <c r="N24" s="24">
        <f t="shared" si="16"/>
        <v>72</v>
      </c>
      <c r="O24" s="25">
        <f t="shared" si="20"/>
        <v>126</v>
      </c>
      <c r="P24" s="7">
        <f t="shared" si="17"/>
        <v>144</v>
      </c>
      <c r="Q24" s="7">
        <f t="shared" si="18"/>
        <v>18</v>
      </c>
      <c r="R24"/>
      <c r="S24" s="23">
        <v>3</v>
      </c>
      <c r="T24" s="23">
        <v>16</v>
      </c>
      <c r="U24" s="23">
        <f t="shared" si="21"/>
        <v>288</v>
      </c>
      <c r="W24" s="23">
        <v>3</v>
      </c>
      <c r="X24" s="23">
        <v>12</v>
      </c>
      <c r="Y24" s="23">
        <f t="shared" si="19"/>
        <v>216</v>
      </c>
      <c r="AD24" s="24">
        <v>1</v>
      </c>
      <c r="AE24" s="24">
        <v>18</v>
      </c>
      <c r="AF24" s="27">
        <v>1.5</v>
      </c>
      <c r="AG24" s="24">
        <f>AE24*AF24</f>
        <v>27</v>
      </c>
      <c r="AH24" s="25">
        <f>AG24</f>
        <v>27</v>
      </c>
      <c r="AI24" s="7">
        <f>AF24*36</f>
        <v>54</v>
      </c>
      <c r="AJ24" s="7">
        <f>AI24-AH24</f>
        <v>27</v>
      </c>
      <c r="AK24"/>
      <c r="AL24" s="23">
        <v>1</v>
      </c>
      <c r="AM24" s="23">
        <v>78</v>
      </c>
      <c r="AN24" s="23">
        <f>AM24*AJ24</f>
        <v>2106</v>
      </c>
      <c r="AO24" s="23"/>
      <c r="AP24" s="23">
        <v>1</v>
      </c>
      <c r="AQ24" s="23">
        <v>40</v>
      </c>
      <c r="AR24" s="23">
        <f>AQ24*AJ24</f>
        <v>1080</v>
      </c>
    </row>
    <row r="25" spans="2:44" s="3" customFormat="1" ht="18.5" customHeight="1" x14ac:dyDescent="0.35">
      <c r="B25" s="10">
        <v>1</v>
      </c>
      <c r="C25" s="10">
        <v>18</v>
      </c>
      <c r="D25" s="10">
        <v>0.1</v>
      </c>
      <c r="E25" s="10">
        <f>C25*D25</f>
        <v>1.8</v>
      </c>
      <c r="F25" s="12">
        <f>E25</f>
        <v>1.8</v>
      </c>
      <c r="G25" s="8">
        <f>D25*36</f>
        <v>3.6</v>
      </c>
      <c r="H25" s="3">
        <f>G25-F25</f>
        <v>1.8</v>
      </c>
      <c r="K25" s="24">
        <v>4</v>
      </c>
      <c r="L25" s="24">
        <v>18</v>
      </c>
      <c r="M25" s="27">
        <v>8</v>
      </c>
      <c r="N25" s="24">
        <f t="shared" si="16"/>
        <v>144</v>
      </c>
      <c r="O25" s="25">
        <f t="shared" si="20"/>
        <v>270</v>
      </c>
      <c r="P25" s="7">
        <f t="shared" si="17"/>
        <v>288</v>
      </c>
      <c r="Q25" s="13">
        <f t="shared" si="18"/>
        <v>18</v>
      </c>
      <c r="R25"/>
      <c r="S25" s="23">
        <v>4</v>
      </c>
      <c r="T25" s="23">
        <v>10</v>
      </c>
      <c r="U25" s="23">
        <f t="shared" si="21"/>
        <v>180</v>
      </c>
      <c r="W25" s="23">
        <v>4</v>
      </c>
      <c r="X25" s="23">
        <v>2</v>
      </c>
      <c r="Y25" s="23">
        <f t="shared" si="19"/>
        <v>36</v>
      </c>
      <c r="AD25" s="24">
        <v>2</v>
      </c>
      <c r="AE25" s="24">
        <v>18</v>
      </c>
      <c r="AF25" s="27">
        <v>3</v>
      </c>
      <c r="AG25" s="24">
        <f t="shared" ref="AG25:AG30" si="22">AE25*AF25</f>
        <v>54</v>
      </c>
      <c r="AH25" s="25">
        <f>AG25+AH24</f>
        <v>81</v>
      </c>
      <c r="AI25" s="7">
        <f t="shared" ref="AI25:AI30" si="23">AF25*36</f>
        <v>108</v>
      </c>
      <c r="AJ25" s="13">
        <f>AI25-AH25</f>
        <v>27</v>
      </c>
      <c r="AK25"/>
      <c r="AL25" s="23">
        <v>2</v>
      </c>
      <c r="AM25" s="23">
        <v>46</v>
      </c>
      <c r="AN25" s="23">
        <f t="shared" ref="AN25:AN29" si="24">AM25*AJ25</f>
        <v>1242</v>
      </c>
      <c r="AP25" s="23">
        <v>2</v>
      </c>
      <c r="AQ25" s="23">
        <v>24</v>
      </c>
      <c r="AR25" s="23">
        <f t="shared" ref="AR25:AR29" si="25">AQ25*AJ25</f>
        <v>648</v>
      </c>
    </row>
    <row r="26" spans="2:44" s="3" customFormat="1" ht="18.5" customHeight="1" x14ac:dyDescent="0.35">
      <c r="B26" s="7">
        <v>2</v>
      </c>
      <c r="C26" s="7">
        <v>18</v>
      </c>
      <c r="D26" s="10">
        <v>0.2</v>
      </c>
      <c r="E26" s="7">
        <f t="shared" ref="E26:E34" si="26">C26*D26</f>
        <v>3.6</v>
      </c>
      <c r="F26" s="13">
        <f>E26+F25</f>
        <v>5.4</v>
      </c>
      <c r="G26" s="8">
        <f t="shared" ref="G26:G34" si="27">D26*36</f>
        <v>7.2</v>
      </c>
      <c r="H26" s="14">
        <f>G26-F26</f>
        <v>1.7999999999999998</v>
      </c>
      <c r="K26" s="24">
        <v>5</v>
      </c>
      <c r="L26" s="24">
        <v>18</v>
      </c>
      <c r="M26" s="27">
        <v>15</v>
      </c>
      <c r="N26" s="24">
        <f t="shared" si="16"/>
        <v>270</v>
      </c>
      <c r="O26" s="25">
        <f t="shared" si="20"/>
        <v>540</v>
      </c>
      <c r="P26" s="7">
        <f t="shared" si="17"/>
        <v>540</v>
      </c>
      <c r="Q26" s="7">
        <f t="shared" si="18"/>
        <v>0</v>
      </c>
      <c r="R26"/>
      <c r="S26" s="23">
        <v>5</v>
      </c>
      <c r="T26" s="23">
        <v>4</v>
      </c>
      <c r="U26" s="23">
        <f t="shared" si="21"/>
        <v>0</v>
      </c>
      <c r="W26" s="23">
        <v>5</v>
      </c>
      <c r="X26" s="23">
        <v>1</v>
      </c>
      <c r="Y26" s="23">
        <f t="shared" si="19"/>
        <v>0</v>
      </c>
      <c r="AD26" s="24">
        <v>3</v>
      </c>
      <c r="AE26" s="24">
        <v>18</v>
      </c>
      <c r="AF26" s="27">
        <v>6</v>
      </c>
      <c r="AG26" s="24">
        <f t="shared" si="22"/>
        <v>108</v>
      </c>
      <c r="AH26" s="25">
        <f>AG26+AH25</f>
        <v>189</v>
      </c>
      <c r="AI26" s="7">
        <f t="shared" si="23"/>
        <v>216</v>
      </c>
      <c r="AJ26" s="7">
        <f t="shared" ref="AJ26:AJ30" si="28">AI26-AH26</f>
        <v>27</v>
      </c>
      <c r="AK26"/>
      <c r="AL26" s="23">
        <v>3</v>
      </c>
      <c r="AM26" s="23">
        <v>16</v>
      </c>
      <c r="AN26" s="23">
        <f t="shared" si="24"/>
        <v>432</v>
      </c>
      <c r="AP26" s="23">
        <v>3</v>
      </c>
      <c r="AQ26" s="23">
        <v>12</v>
      </c>
      <c r="AR26" s="23">
        <f t="shared" si="25"/>
        <v>324</v>
      </c>
    </row>
    <row r="27" spans="2:44" s="3" customFormat="1" ht="18.5" customHeight="1" x14ac:dyDescent="0.35">
      <c r="B27" s="7">
        <v>3</v>
      </c>
      <c r="C27" s="7">
        <v>18</v>
      </c>
      <c r="D27" s="10">
        <v>0.4</v>
      </c>
      <c r="E27" s="7">
        <f t="shared" si="26"/>
        <v>7.2</v>
      </c>
      <c r="F27" s="13">
        <f>E27+F26</f>
        <v>12.600000000000001</v>
      </c>
      <c r="G27" s="8">
        <f t="shared" si="27"/>
        <v>14.4</v>
      </c>
      <c r="H27" s="3">
        <f t="shared" ref="H27:H34" si="29">G27-F27</f>
        <v>1.7999999999999989</v>
      </c>
      <c r="K27" s="24">
        <v>6</v>
      </c>
      <c r="L27" s="24">
        <v>18</v>
      </c>
      <c r="M27" s="27">
        <v>30</v>
      </c>
      <c r="N27" s="24">
        <f t="shared" si="16"/>
        <v>540</v>
      </c>
      <c r="O27" s="29">
        <f t="shared" si="20"/>
        <v>1080</v>
      </c>
      <c r="P27" s="7">
        <f t="shared" si="17"/>
        <v>1080</v>
      </c>
      <c r="Q27" s="13">
        <f t="shared" si="18"/>
        <v>0</v>
      </c>
      <c r="R27"/>
      <c r="S27" s="31">
        <v>6</v>
      </c>
      <c r="T27" s="31">
        <v>1</v>
      </c>
      <c r="U27" s="31">
        <f t="shared" si="21"/>
        <v>0</v>
      </c>
      <c r="W27" s="31">
        <v>6</v>
      </c>
      <c r="X27" s="31">
        <v>2</v>
      </c>
      <c r="Y27" s="23">
        <f t="shared" si="19"/>
        <v>0</v>
      </c>
      <c r="AD27" s="24">
        <v>4</v>
      </c>
      <c r="AE27" s="24">
        <v>18</v>
      </c>
      <c r="AF27" s="27">
        <v>7</v>
      </c>
      <c r="AG27" s="24">
        <f t="shared" si="22"/>
        <v>126</v>
      </c>
      <c r="AH27" s="25">
        <f t="shared" ref="AH27:AH30" si="30">AG27+AH26</f>
        <v>315</v>
      </c>
      <c r="AI27" s="7">
        <f t="shared" si="23"/>
        <v>252</v>
      </c>
      <c r="AJ27" s="13">
        <f t="shared" si="28"/>
        <v>-63</v>
      </c>
      <c r="AK27"/>
      <c r="AL27" s="23">
        <v>4</v>
      </c>
      <c r="AM27" s="23">
        <v>10</v>
      </c>
      <c r="AN27" s="23">
        <f t="shared" si="24"/>
        <v>-630</v>
      </c>
      <c r="AP27" s="23">
        <v>4</v>
      </c>
      <c r="AQ27" s="23">
        <v>2</v>
      </c>
      <c r="AR27" s="23">
        <f t="shared" si="25"/>
        <v>-126</v>
      </c>
    </row>
    <row r="28" spans="2:44" s="3" customFormat="1" ht="18.5" customHeight="1" x14ac:dyDescent="0.35">
      <c r="B28" s="7">
        <v>4</v>
      </c>
      <c r="C28" s="7">
        <v>18</v>
      </c>
      <c r="D28" s="10">
        <v>0.9</v>
      </c>
      <c r="E28" s="7">
        <f t="shared" si="26"/>
        <v>16.2</v>
      </c>
      <c r="F28" s="13">
        <f t="shared" ref="F28:F34" si="31">E28+F27</f>
        <v>28.8</v>
      </c>
      <c r="G28" s="8">
        <f t="shared" si="27"/>
        <v>32.4</v>
      </c>
      <c r="H28" s="14">
        <f t="shared" si="29"/>
        <v>3.5999999999999979</v>
      </c>
      <c r="K28" s="9">
        <v>7</v>
      </c>
      <c r="L28" s="9">
        <v>18</v>
      </c>
      <c r="M28" s="28">
        <v>44</v>
      </c>
      <c r="N28" s="9">
        <f t="shared" si="16"/>
        <v>792</v>
      </c>
      <c r="O28" s="18">
        <f t="shared" si="20"/>
        <v>1872</v>
      </c>
      <c r="P28" s="9">
        <f t="shared" si="17"/>
        <v>1584</v>
      </c>
      <c r="Q28" s="9">
        <f t="shared" si="18"/>
        <v>-288</v>
      </c>
      <c r="R28"/>
      <c r="S28" s="23"/>
      <c r="T28" s="23"/>
      <c r="U28" s="23">
        <f>SUM(U22:U27)</f>
        <v>2700</v>
      </c>
      <c r="W28" s="23"/>
      <c r="X28" s="23"/>
      <c r="Y28" s="23">
        <f>SUM(Y22:Y27)</f>
        <v>1404</v>
      </c>
      <c r="AD28" s="24">
        <v>5</v>
      </c>
      <c r="AE28" s="24">
        <v>18</v>
      </c>
      <c r="AF28" s="27">
        <v>14</v>
      </c>
      <c r="AG28" s="24">
        <f t="shared" si="22"/>
        <v>252</v>
      </c>
      <c r="AH28" s="25">
        <f t="shared" si="30"/>
        <v>567</v>
      </c>
      <c r="AI28" s="7">
        <f t="shared" si="23"/>
        <v>504</v>
      </c>
      <c r="AJ28" s="7">
        <f t="shared" si="28"/>
        <v>-63</v>
      </c>
      <c r="AK28"/>
      <c r="AL28" s="23">
        <v>5</v>
      </c>
      <c r="AM28" s="23">
        <v>4</v>
      </c>
      <c r="AN28" s="23">
        <f t="shared" si="24"/>
        <v>-252</v>
      </c>
      <c r="AP28" s="23">
        <v>5</v>
      </c>
      <c r="AQ28" s="23">
        <v>1</v>
      </c>
      <c r="AR28" s="23">
        <f t="shared" si="25"/>
        <v>-63</v>
      </c>
    </row>
    <row r="29" spans="2:44" s="3" customFormat="1" ht="18.5" customHeight="1" thickBot="1" x14ac:dyDescent="0.4">
      <c r="B29" s="7">
        <v>5</v>
      </c>
      <c r="C29" s="7">
        <v>18</v>
      </c>
      <c r="D29" s="10">
        <v>1.8</v>
      </c>
      <c r="E29" s="7">
        <f t="shared" si="26"/>
        <v>32.4</v>
      </c>
      <c r="F29" s="13">
        <f t="shared" si="31"/>
        <v>61.2</v>
      </c>
      <c r="G29" s="8">
        <f t="shared" si="27"/>
        <v>64.8</v>
      </c>
      <c r="H29" s="3">
        <f t="shared" si="29"/>
        <v>3.5999999999999943</v>
      </c>
      <c r="K29" s="24"/>
      <c r="L29" s="24"/>
      <c r="M29" s="27"/>
      <c r="N29" s="24"/>
      <c r="O29" s="25"/>
      <c r="P29" s="7"/>
      <c r="Q29" s="13"/>
      <c r="R29"/>
      <c r="S29" s="23"/>
      <c r="T29" s="32"/>
      <c r="U29" s="33">
        <f>-O27</f>
        <v>-1080</v>
      </c>
      <c r="W29" s="23"/>
      <c r="X29" s="32"/>
      <c r="Y29" s="33">
        <f>-O27</f>
        <v>-1080</v>
      </c>
      <c r="AD29" s="24">
        <v>6</v>
      </c>
      <c r="AE29" s="24">
        <v>18</v>
      </c>
      <c r="AF29" s="27">
        <v>28</v>
      </c>
      <c r="AG29" s="24">
        <f t="shared" si="22"/>
        <v>504</v>
      </c>
      <c r="AH29" s="29">
        <f t="shared" si="30"/>
        <v>1071</v>
      </c>
      <c r="AI29" s="7">
        <f t="shared" si="23"/>
        <v>1008</v>
      </c>
      <c r="AJ29" s="13">
        <f t="shared" si="28"/>
        <v>-63</v>
      </c>
      <c r="AK29"/>
      <c r="AL29" s="31">
        <v>6</v>
      </c>
      <c r="AM29" s="31">
        <v>1</v>
      </c>
      <c r="AN29" s="31">
        <f t="shared" si="24"/>
        <v>-63</v>
      </c>
      <c r="AP29" s="31">
        <v>6</v>
      </c>
      <c r="AQ29" s="31">
        <v>2</v>
      </c>
      <c r="AR29" s="23">
        <f t="shared" si="25"/>
        <v>-126</v>
      </c>
    </row>
    <row r="30" spans="2:44" s="3" customFormat="1" ht="18.5" customHeight="1" x14ac:dyDescent="0.35">
      <c r="B30" s="7">
        <v>6</v>
      </c>
      <c r="C30" s="7">
        <v>18</v>
      </c>
      <c r="D30" s="10">
        <v>3.6</v>
      </c>
      <c r="E30" s="7">
        <f t="shared" si="26"/>
        <v>64.8</v>
      </c>
      <c r="F30" s="13">
        <f t="shared" si="31"/>
        <v>126</v>
      </c>
      <c r="G30" s="8">
        <f t="shared" si="27"/>
        <v>129.6</v>
      </c>
      <c r="H30" s="14">
        <f t="shared" si="29"/>
        <v>3.5999999999999943</v>
      </c>
      <c r="K30" s="24"/>
      <c r="L30" s="24"/>
      <c r="M30" s="27"/>
      <c r="N30" s="24"/>
      <c r="O30" s="25"/>
      <c r="P30" s="7"/>
      <c r="Q30" s="7"/>
      <c r="R30"/>
      <c r="S30" s="23"/>
      <c r="T30" s="23"/>
      <c r="U30" s="23">
        <f>SUM(U28:U29)</f>
        <v>1620</v>
      </c>
      <c r="W30" s="23"/>
      <c r="X30" s="23"/>
      <c r="Y30" s="23">
        <f>SUM(Y28:Y29)</f>
        <v>324</v>
      </c>
      <c r="AD30" s="9">
        <v>7</v>
      </c>
      <c r="AE30" s="9">
        <v>18</v>
      </c>
      <c r="AF30" s="28">
        <v>40</v>
      </c>
      <c r="AG30" s="9">
        <f t="shared" si="22"/>
        <v>720</v>
      </c>
      <c r="AH30" s="18">
        <f t="shared" si="30"/>
        <v>1791</v>
      </c>
      <c r="AI30" s="9">
        <f t="shared" si="23"/>
        <v>1440</v>
      </c>
      <c r="AJ30" s="9">
        <f t="shared" si="28"/>
        <v>-351</v>
      </c>
      <c r="AK30"/>
      <c r="AL30" s="23"/>
      <c r="AM30" s="23"/>
      <c r="AN30" s="23">
        <f>SUM(AN24:AN29)</f>
        <v>2835</v>
      </c>
      <c r="AP30" s="23"/>
      <c r="AQ30" s="23"/>
      <c r="AR30" s="23">
        <f>SUM(AR24:AR29)</f>
        <v>1737</v>
      </c>
    </row>
    <row r="31" spans="2:44" s="3" customFormat="1" ht="18.5" customHeight="1" thickBot="1" x14ac:dyDescent="0.4">
      <c r="B31" s="7">
        <v>7</v>
      </c>
      <c r="C31" s="7">
        <v>18</v>
      </c>
      <c r="D31" s="10">
        <v>7.4</v>
      </c>
      <c r="E31" s="7">
        <f t="shared" si="26"/>
        <v>133.20000000000002</v>
      </c>
      <c r="F31" s="13">
        <f t="shared" si="31"/>
        <v>259.20000000000005</v>
      </c>
      <c r="G31" s="8">
        <f t="shared" si="27"/>
        <v>266.40000000000003</v>
      </c>
      <c r="H31" s="3">
        <f t="shared" si="29"/>
        <v>7.1999999999999886</v>
      </c>
      <c r="K31" s="24"/>
      <c r="L31" s="24"/>
      <c r="M31" s="27"/>
      <c r="N31" s="24"/>
      <c r="O31" s="25"/>
      <c r="P31" s="7"/>
      <c r="Q31" s="13"/>
      <c r="R31"/>
      <c r="S31" s="23"/>
      <c r="T31" s="23"/>
      <c r="U31" s="23"/>
      <c r="AD31" s="24"/>
      <c r="AE31" s="24"/>
      <c r="AF31" s="27"/>
      <c r="AG31" s="24"/>
      <c r="AH31" s="25"/>
      <c r="AI31" s="7"/>
      <c r="AJ31" s="13"/>
      <c r="AK31"/>
      <c r="AL31" s="23"/>
      <c r="AM31" s="32"/>
      <c r="AN31" s="33">
        <f>-AH29</f>
        <v>-1071</v>
      </c>
      <c r="AP31" s="23"/>
      <c r="AQ31" s="32"/>
      <c r="AR31" s="33">
        <f>-AH29</f>
        <v>-1071</v>
      </c>
    </row>
    <row r="32" spans="2:44" s="3" customFormat="1" ht="18.5" customHeight="1" x14ac:dyDescent="0.35">
      <c r="B32" s="7">
        <v>8</v>
      </c>
      <c r="C32" s="7">
        <v>18</v>
      </c>
      <c r="D32" s="10">
        <v>14.8</v>
      </c>
      <c r="E32" s="7">
        <f t="shared" si="26"/>
        <v>266.40000000000003</v>
      </c>
      <c r="F32" s="13">
        <f t="shared" si="31"/>
        <v>525.60000000000014</v>
      </c>
      <c r="G32" s="8">
        <f t="shared" si="27"/>
        <v>532.80000000000007</v>
      </c>
      <c r="H32" s="14">
        <f t="shared" si="29"/>
        <v>7.1999999999999318</v>
      </c>
      <c r="K32" s="24"/>
      <c r="L32" s="24"/>
      <c r="M32" s="27"/>
      <c r="N32" s="24"/>
      <c r="O32" s="25"/>
      <c r="P32" s="7"/>
      <c r="Q32" s="13"/>
      <c r="R32"/>
      <c r="S32" s="23"/>
      <c r="T32" s="23"/>
      <c r="U32" s="23"/>
      <c r="AD32" s="24"/>
      <c r="AE32" s="24"/>
      <c r="AF32" s="27"/>
      <c r="AG32" s="24"/>
      <c r="AH32" s="25"/>
      <c r="AI32" s="7"/>
      <c r="AJ32" s="7"/>
      <c r="AK32"/>
      <c r="AL32" s="23"/>
      <c r="AM32" s="23"/>
      <c r="AN32" s="23">
        <f>SUM(AN30:AN31)</f>
        <v>1764</v>
      </c>
      <c r="AP32" s="23"/>
      <c r="AQ32" s="23"/>
      <c r="AR32" s="23">
        <f>SUM(AR30:AR31)</f>
        <v>666</v>
      </c>
    </row>
    <row r="33" spans="1:44" s="3" customFormat="1" ht="18.5" customHeight="1" x14ac:dyDescent="0.35">
      <c r="B33" s="7">
        <v>9</v>
      </c>
      <c r="C33" s="7">
        <v>18</v>
      </c>
      <c r="D33" s="10">
        <v>30</v>
      </c>
      <c r="E33" s="7">
        <f t="shared" si="26"/>
        <v>540</v>
      </c>
      <c r="F33" s="13">
        <f t="shared" si="31"/>
        <v>1065.6000000000001</v>
      </c>
      <c r="G33" s="8">
        <f t="shared" si="27"/>
        <v>1080</v>
      </c>
      <c r="H33" s="3">
        <f t="shared" si="29"/>
        <v>14.399999999999864</v>
      </c>
      <c r="K33"/>
      <c r="L33"/>
      <c r="M33"/>
      <c r="N33"/>
      <c r="O33"/>
      <c r="P33"/>
      <c r="Q33"/>
      <c r="R33"/>
      <c r="S33" s="23"/>
      <c r="T33" s="23"/>
      <c r="U33" s="23"/>
      <c r="AD33" s="24"/>
      <c r="AE33" s="24"/>
      <c r="AF33" s="27"/>
      <c r="AG33" s="24"/>
      <c r="AH33" s="25"/>
      <c r="AI33" s="7"/>
      <c r="AJ33" s="13"/>
      <c r="AK33"/>
      <c r="AL33" s="23"/>
      <c r="AM33" s="23"/>
      <c r="AN33" s="23"/>
    </row>
    <row r="34" spans="1:44" s="3" customFormat="1" ht="18.5" customHeight="1" x14ac:dyDescent="0.35">
      <c r="B34" s="15">
        <v>10</v>
      </c>
      <c r="C34" s="15">
        <v>18</v>
      </c>
      <c r="D34" s="10">
        <v>70</v>
      </c>
      <c r="E34" s="15">
        <f t="shared" si="26"/>
        <v>1260</v>
      </c>
      <c r="F34" s="16">
        <f t="shared" si="31"/>
        <v>2325.6000000000004</v>
      </c>
      <c r="G34" s="15">
        <f t="shared" si="27"/>
        <v>2520</v>
      </c>
      <c r="H34" s="17">
        <f t="shared" si="29"/>
        <v>194.39999999999964</v>
      </c>
      <c r="K34"/>
      <c r="L34"/>
      <c r="M34"/>
      <c r="N34"/>
      <c r="O34"/>
      <c r="P34"/>
      <c r="Q34"/>
      <c r="R34"/>
      <c r="S34" s="23"/>
      <c r="T34" s="23"/>
      <c r="U34" s="23"/>
      <c r="AD34" s="24"/>
      <c r="AE34" s="24"/>
      <c r="AF34" s="27"/>
      <c r="AG34" s="24"/>
      <c r="AH34" s="25"/>
      <c r="AI34" s="7"/>
      <c r="AJ34" s="13"/>
      <c r="AK34"/>
      <c r="AL34" s="23"/>
      <c r="AM34" s="23"/>
      <c r="AN34" s="23"/>
      <c r="AR34" s="3">
        <f>AR31/AR32</f>
        <v>-1.6081081081081081</v>
      </c>
    </row>
    <row r="35" spans="1:44" s="3" customFormat="1" ht="18.5" customHeight="1" x14ac:dyDescent="0.35">
      <c r="B35" s="15">
        <v>11</v>
      </c>
      <c r="C35" s="15">
        <v>18</v>
      </c>
      <c r="D35" s="10">
        <v>100</v>
      </c>
      <c r="E35" s="15">
        <f t="shared" ref="E35" si="32">C35*D35</f>
        <v>1800</v>
      </c>
      <c r="F35" s="16">
        <f t="shared" ref="F35" si="33">E35+F34</f>
        <v>4125.6000000000004</v>
      </c>
      <c r="G35" s="15">
        <f t="shared" ref="G35" si="34">D35*36</f>
        <v>3600</v>
      </c>
      <c r="H35" s="17">
        <f t="shared" ref="H35" si="35">G35-F35</f>
        <v>-525.60000000000036</v>
      </c>
      <c r="K35"/>
      <c r="L35"/>
      <c r="M35"/>
      <c r="N35"/>
      <c r="O35"/>
      <c r="P35"/>
      <c r="Q35"/>
      <c r="R35"/>
      <c r="S35" s="23"/>
      <c r="T35" s="23"/>
      <c r="U35" s="23"/>
      <c r="Y35"/>
      <c r="Z35"/>
    </row>
    <row r="36" spans="1:44" s="3" customFormat="1" ht="18.5" customHeight="1" x14ac:dyDescent="0.35">
      <c r="K36"/>
      <c r="L36"/>
      <c r="M36"/>
      <c r="N36"/>
      <c r="O36"/>
      <c r="P36"/>
      <c r="Q36"/>
      <c r="R36"/>
      <c r="S36" s="23"/>
      <c r="T36" s="23"/>
      <c r="U36" s="23"/>
      <c r="Y36"/>
      <c r="Z36"/>
      <c r="AD36" s="41" t="s">
        <v>39</v>
      </c>
      <c r="AE36" s="42"/>
      <c r="AF36" s="42"/>
      <c r="AG36" s="42"/>
      <c r="AH36" s="42"/>
      <c r="AI36" s="42"/>
      <c r="AJ36" s="42"/>
      <c r="AK36"/>
      <c r="AL36" s="23"/>
      <c r="AM36" s="23"/>
      <c r="AN36" s="23"/>
      <c r="AO36" s="23"/>
      <c r="AP36" s="23"/>
      <c r="AQ36"/>
      <c r="AR36"/>
    </row>
    <row r="37" spans="1:44" s="3" customFormat="1" ht="18.5" customHeight="1" x14ac:dyDescent="0.35">
      <c r="K37" s="41" t="s">
        <v>39</v>
      </c>
      <c r="L37" s="42"/>
      <c r="M37" s="42"/>
      <c r="N37" s="42"/>
      <c r="O37" s="42"/>
      <c r="P37" s="42"/>
      <c r="Q37" s="42"/>
      <c r="R37"/>
      <c r="S37" s="23"/>
      <c r="T37" s="23"/>
      <c r="U37" s="23"/>
      <c r="Y37"/>
      <c r="Z37"/>
      <c r="AD37" s="11" t="s">
        <v>31</v>
      </c>
      <c r="AE37" s="11" t="s">
        <v>32</v>
      </c>
      <c r="AF37" s="26" t="s">
        <v>33</v>
      </c>
      <c r="AG37" s="11" t="s">
        <v>34</v>
      </c>
      <c r="AH37" s="11" t="s">
        <v>35</v>
      </c>
      <c r="AI37" s="11" t="s">
        <v>36</v>
      </c>
      <c r="AJ37" s="11" t="s">
        <v>37</v>
      </c>
      <c r="AK37"/>
      <c r="AL37" s="30" t="s">
        <v>40</v>
      </c>
      <c r="AM37" s="30" t="s">
        <v>31</v>
      </c>
      <c r="AN37" s="23"/>
      <c r="AO37" s="23"/>
      <c r="AP37" s="30" t="s">
        <v>40</v>
      </c>
      <c r="AQ37" s="30" t="s">
        <v>31</v>
      </c>
      <c r="AR37" s="23"/>
    </row>
    <row r="38" spans="1:44" s="3" customFormat="1" ht="18.5" customHeight="1" x14ac:dyDescent="0.35">
      <c r="K38" s="11" t="s">
        <v>31</v>
      </c>
      <c r="L38" s="11" t="s">
        <v>32</v>
      </c>
      <c r="M38" s="26" t="s">
        <v>33</v>
      </c>
      <c r="N38" s="11" t="s">
        <v>34</v>
      </c>
      <c r="O38" s="11" t="s">
        <v>35</v>
      </c>
      <c r="P38" s="11" t="s">
        <v>36</v>
      </c>
      <c r="Q38" s="11" t="s">
        <v>37</v>
      </c>
      <c r="R38"/>
      <c r="S38" s="30" t="s">
        <v>40</v>
      </c>
      <c r="T38" s="30" t="s">
        <v>31</v>
      </c>
      <c r="U38" s="23"/>
      <c r="W38" s="30" t="s">
        <v>40</v>
      </c>
      <c r="X38" s="30" t="s">
        <v>31</v>
      </c>
      <c r="Y38" s="23"/>
      <c r="Z38"/>
      <c r="AD38" s="24">
        <v>1</v>
      </c>
      <c r="AE38" s="24">
        <v>18</v>
      </c>
      <c r="AF38" s="27">
        <v>1.5</v>
      </c>
      <c r="AG38" s="24">
        <f>AE38*AF38</f>
        <v>27</v>
      </c>
      <c r="AH38" s="25">
        <f>AG38</f>
        <v>27</v>
      </c>
      <c r="AI38" s="7">
        <f>AF38*36</f>
        <v>54</v>
      </c>
      <c r="AJ38" s="7">
        <f>AI38-AH38</f>
        <v>27</v>
      </c>
      <c r="AK38"/>
      <c r="AL38" s="23">
        <v>1</v>
      </c>
      <c r="AM38" s="23">
        <v>78</v>
      </c>
      <c r="AN38" s="23">
        <f>AM38*AJ38</f>
        <v>2106</v>
      </c>
      <c r="AO38" s="23"/>
      <c r="AP38" s="23">
        <v>1</v>
      </c>
      <c r="AQ38" s="23">
        <v>40</v>
      </c>
      <c r="AR38" s="23">
        <f>AQ38*AJ38</f>
        <v>1080</v>
      </c>
    </row>
    <row r="39" spans="1:44" s="3" customFormat="1" ht="18.5" customHeight="1" x14ac:dyDescent="0.35">
      <c r="K39" s="24">
        <v>1</v>
      </c>
      <c r="L39" s="24">
        <v>18</v>
      </c>
      <c r="M39" s="27">
        <v>3</v>
      </c>
      <c r="N39" s="24">
        <f t="shared" ref="N39:N45" si="36">L39*M39</f>
        <v>54</v>
      </c>
      <c r="O39" s="25">
        <f>N39</f>
        <v>54</v>
      </c>
      <c r="P39" s="7">
        <f t="shared" ref="P39:P45" si="37">M39*36</f>
        <v>108</v>
      </c>
      <c r="Q39" s="7">
        <f t="shared" ref="Q39:Q45" si="38">P39-O39</f>
        <v>54</v>
      </c>
      <c r="R39"/>
      <c r="S39" s="23">
        <v>1</v>
      </c>
      <c r="T39" s="23">
        <v>78</v>
      </c>
      <c r="U39" s="23">
        <f>T39*Q39</f>
        <v>4212</v>
      </c>
      <c r="W39" s="23">
        <v>1</v>
      </c>
      <c r="X39" s="23">
        <v>40</v>
      </c>
      <c r="Y39" s="23">
        <f t="shared" ref="Y39:Y44" si="39">X39*Q39</f>
        <v>2160</v>
      </c>
      <c r="Z39"/>
      <c r="AD39" s="24">
        <v>2</v>
      </c>
      <c r="AE39" s="24">
        <v>18</v>
      </c>
      <c r="AF39" s="27">
        <v>3</v>
      </c>
      <c r="AG39" s="24">
        <f t="shared" ref="AG39:AG44" si="40">AE39*AF39</f>
        <v>54</v>
      </c>
      <c r="AH39" s="25">
        <f>AG39+AH38</f>
        <v>81</v>
      </c>
      <c r="AI39" s="7">
        <f t="shared" ref="AI39:AI44" si="41">AF39*36</f>
        <v>108</v>
      </c>
      <c r="AJ39" s="13">
        <f>AI39-AH39</f>
        <v>27</v>
      </c>
      <c r="AK39"/>
      <c r="AL39" s="23">
        <v>2</v>
      </c>
      <c r="AM39" s="23">
        <v>46</v>
      </c>
      <c r="AN39" s="23">
        <f t="shared" ref="AN39:AN43" si="42">AM39*AJ39</f>
        <v>1242</v>
      </c>
      <c r="AP39" s="23">
        <v>2</v>
      </c>
      <c r="AQ39" s="23">
        <v>24</v>
      </c>
      <c r="AR39" s="23">
        <f t="shared" ref="AR39:AR43" si="43">AQ39*AJ39</f>
        <v>648</v>
      </c>
    </row>
    <row r="40" spans="1:44" s="3" customFormat="1" ht="18.5" customHeight="1" x14ac:dyDescent="0.35">
      <c r="B40" s="3" t="s">
        <v>30</v>
      </c>
      <c r="K40" s="24">
        <v>2</v>
      </c>
      <c r="L40" s="24">
        <v>18</v>
      </c>
      <c r="M40" s="27">
        <v>10</v>
      </c>
      <c r="N40" s="24">
        <f t="shared" si="36"/>
        <v>180</v>
      </c>
      <c r="O40" s="25">
        <f t="shared" ref="O40:O45" si="44">N40+O39</f>
        <v>234</v>
      </c>
      <c r="P40" s="7">
        <f t="shared" si="37"/>
        <v>360</v>
      </c>
      <c r="Q40" s="13">
        <f t="shared" si="38"/>
        <v>126</v>
      </c>
      <c r="R40"/>
      <c r="S40" s="23">
        <v>2</v>
      </c>
      <c r="T40" s="23">
        <v>46</v>
      </c>
      <c r="U40" s="23">
        <f t="shared" ref="U40:U44" si="45">T40*Q40</f>
        <v>5796</v>
      </c>
      <c r="W40" s="23">
        <v>2</v>
      </c>
      <c r="X40" s="23">
        <v>24</v>
      </c>
      <c r="Y40" s="23">
        <f t="shared" si="39"/>
        <v>3024</v>
      </c>
      <c r="Z40"/>
      <c r="AD40" s="24">
        <v>3</v>
      </c>
      <c r="AE40" s="24">
        <v>18</v>
      </c>
      <c r="AF40" s="27">
        <v>6</v>
      </c>
      <c r="AG40" s="24">
        <f t="shared" si="40"/>
        <v>108</v>
      </c>
      <c r="AH40" s="25">
        <f>AG40+AH39</f>
        <v>189</v>
      </c>
      <c r="AI40" s="7">
        <f t="shared" si="41"/>
        <v>216</v>
      </c>
      <c r="AJ40" s="7">
        <f t="shared" ref="AJ40:AJ44" si="46">AI40-AH40</f>
        <v>27</v>
      </c>
      <c r="AK40"/>
      <c r="AL40" s="23">
        <v>3</v>
      </c>
      <c r="AM40" s="23">
        <v>16</v>
      </c>
      <c r="AN40" s="23">
        <f t="shared" si="42"/>
        <v>432</v>
      </c>
      <c r="AP40" s="23">
        <v>3</v>
      </c>
      <c r="AQ40" s="23">
        <v>12</v>
      </c>
      <c r="AR40" s="23">
        <f t="shared" si="43"/>
        <v>324</v>
      </c>
    </row>
    <row r="41" spans="1:44" s="3" customFormat="1" ht="18.5" customHeight="1" x14ac:dyDescent="0.35">
      <c r="K41" s="24">
        <v>3</v>
      </c>
      <c r="L41" s="24">
        <v>18</v>
      </c>
      <c r="M41" s="27">
        <v>13</v>
      </c>
      <c r="N41" s="24">
        <f t="shared" si="36"/>
        <v>234</v>
      </c>
      <c r="O41" s="25">
        <f t="shared" si="44"/>
        <v>468</v>
      </c>
      <c r="P41" s="7">
        <f t="shared" si="37"/>
        <v>468</v>
      </c>
      <c r="Q41" s="7">
        <f t="shared" si="38"/>
        <v>0</v>
      </c>
      <c r="R41"/>
      <c r="S41" s="23">
        <v>3</v>
      </c>
      <c r="T41" s="23">
        <v>16</v>
      </c>
      <c r="U41" s="23">
        <f t="shared" si="45"/>
        <v>0</v>
      </c>
      <c r="W41" s="23">
        <v>3</v>
      </c>
      <c r="X41" s="23">
        <v>12</v>
      </c>
      <c r="Y41" s="23">
        <f t="shared" si="39"/>
        <v>0</v>
      </c>
      <c r="Z41"/>
      <c r="AD41" s="24">
        <v>4</v>
      </c>
      <c r="AE41" s="24">
        <v>18</v>
      </c>
      <c r="AF41" s="27">
        <v>8</v>
      </c>
      <c r="AG41" s="24">
        <f t="shared" si="40"/>
        <v>144</v>
      </c>
      <c r="AH41" s="25">
        <f t="shared" ref="AH41:AH44" si="47">AG41+AH40</f>
        <v>333</v>
      </c>
      <c r="AI41" s="7">
        <f t="shared" si="41"/>
        <v>288</v>
      </c>
      <c r="AJ41" s="13">
        <f t="shared" si="46"/>
        <v>-45</v>
      </c>
      <c r="AK41"/>
      <c r="AL41" s="23">
        <v>4</v>
      </c>
      <c r="AM41" s="23">
        <v>10</v>
      </c>
      <c r="AN41" s="23">
        <f t="shared" si="42"/>
        <v>-450</v>
      </c>
      <c r="AP41" s="23">
        <v>4</v>
      </c>
      <c r="AQ41" s="23">
        <v>2</v>
      </c>
      <c r="AR41" s="23">
        <f t="shared" si="43"/>
        <v>-90</v>
      </c>
    </row>
    <row r="42" spans="1:44" s="3" customFormat="1" ht="18.5" customHeight="1" x14ac:dyDescent="0.35">
      <c r="B42" s="44" t="s">
        <v>29</v>
      </c>
      <c r="C42" s="44"/>
      <c r="D42" s="44"/>
      <c r="E42" s="44"/>
      <c r="F42" s="44"/>
      <c r="G42" s="44"/>
      <c r="K42" s="24">
        <v>4</v>
      </c>
      <c r="L42" s="24">
        <v>18</v>
      </c>
      <c r="M42" s="27">
        <v>26</v>
      </c>
      <c r="N42" s="24">
        <f t="shared" si="36"/>
        <v>468</v>
      </c>
      <c r="O42" s="25">
        <f t="shared" si="44"/>
        <v>936</v>
      </c>
      <c r="P42" s="7">
        <f t="shared" si="37"/>
        <v>936</v>
      </c>
      <c r="Q42" s="13">
        <f t="shared" si="38"/>
        <v>0</v>
      </c>
      <c r="R42"/>
      <c r="S42" s="23">
        <v>4</v>
      </c>
      <c r="T42" s="23">
        <v>10</v>
      </c>
      <c r="U42" s="23">
        <f t="shared" si="45"/>
        <v>0</v>
      </c>
      <c r="W42" s="23">
        <v>4</v>
      </c>
      <c r="X42" s="23">
        <v>2</v>
      </c>
      <c r="Y42" s="23">
        <f t="shared" si="39"/>
        <v>0</v>
      </c>
      <c r="Z42"/>
      <c r="AD42" s="24">
        <v>5</v>
      </c>
      <c r="AE42" s="24">
        <v>18</v>
      </c>
      <c r="AF42" s="27">
        <v>16</v>
      </c>
      <c r="AG42" s="24">
        <f t="shared" si="40"/>
        <v>288</v>
      </c>
      <c r="AH42" s="25">
        <f t="shared" si="47"/>
        <v>621</v>
      </c>
      <c r="AI42" s="7">
        <f t="shared" si="41"/>
        <v>576</v>
      </c>
      <c r="AJ42" s="7">
        <f t="shared" si="46"/>
        <v>-45</v>
      </c>
      <c r="AK42"/>
      <c r="AL42" s="23">
        <v>5</v>
      </c>
      <c r="AM42" s="23">
        <v>4</v>
      </c>
      <c r="AN42" s="23">
        <f t="shared" si="42"/>
        <v>-180</v>
      </c>
      <c r="AP42" s="23">
        <v>5</v>
      </c>
      <c r="AQ42" s="23">
        <v>1</v>
      </c>
      <c r="AR42" s="23">
        <f t="shared" si="43"/>
        <v>-45</v>
      </c>
    </row>
    <row r="43" spans="1:44" s="3" customFormat="1" ht="18.5" customHeight="1" x14ac:dyDescent="0.35">
      <c r="B43" s="11" t="s">
        <v>31</v>
      </c>
      <c r="C43" s="11" t="s">
        <v>32</v>
      </c>
      <c r="D43" s="11" t="s">
        <v>33</v>
      </c>
      <c r="E43" s="11" t="s">
        <v>34</v>
      </c>
      <c r="F43" s="11" t="s">
        <v>35</v>
      </c>
      <c r="G43" s="11" t="s">
        <v>36</v>
      </c>
      <c r="H43" s="3" t="s">
        <v>37</v>
      </c>
      <c r="K43" s="24">
        <v>5</v>
      </c>
      <c r="L43" s="24">
        <v>18</v>
      </c>
      <c r="M43" s="27">
        <v>52</v>
      </c>
      <c r="N43" s="24">
        <f t="shared" si="36"/>
        <v>936</v>
      </c>
      <c r="O43" s="25">
        <f t="shared" si="44"/>
        <v>1872</v>
      </c>
      <c r="P43" s="7">
        <f t="shared" si="37"/>
        <v>1872</v>
      </c>
      <c r="Q43" s="7">
        <f t="shared" si="38"/>
        <v>0</v>
      </c>
      <c r="R43"/>
      <c r="S43" s="23">
        <v>5</v>
      </c>
      <c r="T43" s="23">
        <v>4</v>
      </c>
      <c r="U43" s="23">
        <f t="shared" si="45"/>
        <v>0</v>
      </c>
      <c r="W43" s="23">
        <v>5</v>
      </c>
      <c r="X43" s="23">
        <v>1</v>
      </c>
      <c r="Y43" s="23">
        <f t="shared" si="39"/>
        <v>0</v>
      </c>
      <c r="Z43"/>
      <c r="AD43" s="24">
        <v>6</v>
      </c>
      <c r="AE43" s="24">
        <v>18</v>
      </c>
      <c r="AF43" s="27">
        <v>32</v>
      </c>
      <c r="AG43" s="24">
        <f t="shared" si="40"/>
        <v>576</v>
      </c>
      <c r="AH43" s="29">
        <f t="shared" si="47"/>
        <v>1197</v>
      </c>
      <c r="AI43" s="7">
        <f t="shared" si="41"/>
        <v>1152</v>
      </c>
      <c r="AJ43" s="13">
        <f t="shared" si="46"/>
        <v>-45</v>
      </c>
      <c r="AK43"/>
      <c r="AL43" s="31">
        <v>6</v>
      </c>
      <c r="AM43" s="31">
        <v>1</v>
      </c>
      <c r="AN43" s="31">
        <f t="shared" si="42"/>
        <v>-45</v>
      </c>
      <c r="AP43" s="31">
        <v>6</v>
      </c>
      <c r="AQ43" s="31">
        <v>2</v>
      </c>
      <c r="AR43" s="23">
        <f t="shared" si="43"/>
        <v>-90</v>
      </c>
    </row>
    <row r="44" spans="1:44" s="3" customFormat="1" ht="18.5" customHeight="1" x14ac:dyDescent="0.35">
      <c r="B44" s="10">
        <v>1</v>
      </c>
      <c r="C44" s="10">
        <v>18</v>
      </c>
      <c r="D44" s="10">
        <v>0.1</v>
      </c>
      <c r="E44" s="10">
        <f>C44*D44</f>
        <v>1.8</v>
      </c>
      <c r="F44" s="12">
        <f>E44</f>
        <v>1.8</v>
      </c>
      <c r="G44" s="8">
        <f>D44*36</f>
        <v>3.6</v>
      </c>
      <c r="H44" s="3">
        <f>G44-F44</f>
        <v>1.8</v>
      </c>
      <c r="K44" s="24">
        <v>6</v>
      </c>
      <c r="L44" s="24">
        <v>18</v>
      </c>
      <c r="M44" s="27">
        <v>104</v>
      </c>
      <c r="N44" s="24">
        <f t="shared" si="36"/>
        <v>1872</v>
      </c>
      <c r="O44" s="29">
        <f t="shared" si="44"/>
        <v>3744</v>
      </c>
      <c r="P44" s="7">
        <f t="shared" si="37"/>
        <v>3744</v>
      </c>
      <c r="Q44" s="13">
        <f t="shared" si="38"/>
        <v>0</v>
      </c>
      <c r="R44"/>
      <c r="S44" s="31">
        <v>6</v>
      </c>
      <c r="T44" s="31">
        <v>1</v>
      </c>
      <c r="U44" s="31">
        <f t="shared" si="45"/>
        <v>0</v>
      </c>
      <c r="W44" s="31">
        <v>6</v>
      </c>
      <c r="X44" s="31">
        <v>2</v>
      </c>
      <c r="Y44" s="23">
        <f t="shared" si="39"/>
        <v>0</v>
      </c>
      <c r="Z44"/>
      <c r="AD44" s="9">
        <v>7</v>
      </c>
      <c r="AE44" s="9">
        <v>18</v>
      </c>
      <c r="AF44" s="28">
        <v>40</v>
      </c>
      <c r="AG44" s="9">
        <f t="shared" si="40"/>
        <v>720</v>
      </c>
      <c r="AH44" s="18">
        <f t="shared" si="47"/>
        <v>1917</v>
      </c>
      <c r="AI44" s="9">
        <f t="shared" si="41"/>
        <v>1440</v>
      </c>
      <c r="AJ44" s="9">
        <f t="shared" si="46"/>
        <v>-477</v>
      </c>
      <c r="AK44"/>
      <c r="AL44" s="23"/>
      <c r="AM44" s="23"/>
      <c r="AN44" s="23">
        <f>SUM(AN38:AN43)</f>
        <v>3105</v>
      </c>
      <c r="AP44" s="23"/>
      <c r="AQ44" s="23"/>
      <c r="AR44" s="23">
        <f>SUM(AR38:AR43)</f>
        <v>1827</v>
      </c>
    </row>
    <row r="45" spans="1:44" s="3" customFormat="1" ht="18.5" customHeight="1" thickBot="1" x14ac:dyDescent="0.4">
      <c r="A45"/>
      <c r="B45" s="7">
        <v>2</v>
      </c>
      <c r="C45" s="7">
        <v>18</v>
      </c>
      <c r="D45" s="10">
        <v>0.2</v>
      </c>
      <c r="E45" s="7">
        <f t="shared" ref="E45:E53" si="48">C45*D45</f>
        <v>3.6</v>
      </c>
      <c r="F45" s="13">
        <f>E45+F44</f>
        <v>5.4</v>
      </c>
      <c r="G45" s="8">
        <f t="shared" ref="G45:G53" si="49">D45*36</f>
        <v>7.2</v>
      </c>
      <c r="H45" s="14">
        <f>G45-F45</f>
        <v>1.7999999999999998</v>
      </c>
      <c r="I45"/>
      <c r="K45" s="9">
        <v>7</v>
      </c>
      <c r="L45" s="9">
        <v>18</v>
      </c>
      <c r="M45" s="28">
        <v>208</v>
      </c>
      <c r="N45" s="9">
        <f t="shared" si="36"/>
        <v>3744</v>
      </c>
      <c r="O45" s="18">
        <f t="shared" si="44"/>
        <v>7488</v>
      </c>
      <c r="P45" s="9">
        <f t="shared" si="37"/>
        <v>7488</v>
      </c>
      <c r="Q45" s="9">
        <f t="shared" si="38"/>
        <v>0</v>
      </c>
      <c r="R45"/>
      <c r="S45" s="23"/>
      <c r="T45" s="23"/>
      <c r="U45" s="23">
        <f>SUM(U39:U44)</f>
        <v>10008</v>
      </c>
      <c r="W45" s="23"/>
      <c r="X45" s="23"/>
      <c r="Y45" s="23">
        <f>SUM(Y39:Y44)</f>
        <v>5184</v>
      </c>
      <c r="Z45"/>
      <c r="AD45" s="24"/>
      <c r="AE45" s="24"/>
      <c r="AF45" s="27"/>
      <c r="AG45" s="24"/>
      <c r="AH45" s="25"/>
      <c r="AI45" s="7"/>
      <c r="AJ45" s="13"/>
      <c r="AK45"/>
      <c r="AL45" s="23"/>
      <c r="AM45" s="32"/>
      <c r="AN45" s="33">
        <f>-AH43</f>
        <v>-1197</v>
      </c>
      <c r="AP45" s="23"/>
      <c r="AQ45" s="32"/>
      <c r="AR45" s="33">
        <f>-AH43</f>
        <v>-1197</v>
      </c>
    </row>
    <row r="46" spans="1:44" ht="18.5" customHeight="1" thickBot="1" x14ac:dyDescent="0.4">
      <c r="B46" s="7">
        <v>3</v>
      </c>
      <c r="C46" s="7">
        <v>18</v>
      </c>
      <c r="D46" s="10">
        <v>0.4</v>
      </c>
      <c r="E46" s="7">
        <f t="shared" si="48"/>
        <v>7.2</v>
      </c>
      <c r="F46" s="13">
        <f>E46+F45</f>
        <v>12.600000000000001</v>
      </c>
      <c r="G46" s="8">
        <f t="shared" si="49"/>
        <v>14.4</v>
      </c>
      <c r="H46" s="3">
        <f t="shared" ref="H46:H53" si="50">G46-F46</f>
        <v>1.7999999999999989</v>
      </c>
      <c r="J46" s="3"/>
      <c r="K46" s="24"/>
      <c r="L46" s="24"/>
      <c r="M46" s="27"/>
      <c r="N46" s="24"/>
      <c r="O46" s="25"/>
      <c r="P46" s="7"/>
      <c r="Q46" s="13"/>
      <c r="T46" s="32"/>
      <c r="U46" s="33">
        <f>-O44</f>
        <v>-3744</v>
      </c>
      <c r="V46" s="3"/>
      <c r="X46" s="32"/>
      <c r="Y46" s="33">
        <f>-O44</f>
        <v>-3744</v>
      </c>
      <c r="AD46" s="24"/>
      <c r="AE46" s="24"/>
      <c r="AF46" s="27"/>
      <c r="AG46" s="24"/>
      <c r="AH46" s="25"/>
      <c r="AI46" s="7"/>
      <c r="AJ46" s="7"/>
      <c r="AL46" s="23"/>
      <c r="AM46" s="23"/>
      <c r="AN46" s="23">
        <f>SUM(AN44:AN45)</f>
        <v>1908</v>
      </c>
      <c r="AO46" s="3"/>
      <c r="AP46" s="23"/>
      <c r="AQ46" s="23"/>
      <c r="AR46" s="23">
        <f>SUM(AR44:AR45)</f>
        <v>630</v>
      </c>
    </row>
    <row r="47" spans="1:44" ht="18.5" customHeight="1" x14ac:dyDescent="0.35">
      <c r="B47" s="7">
        <v>4</v>
      </c>
      <c r="C47" s="7">
        <v>18</v>
      </c>
      <c r="D47" s="10">
        <v>0.8</v>
      </c>
      <c r="E47" s="7">
        <f t="shared" si="48"/>
        <v>14.4</v>
      </c>
      <c r="F47" s="13">
        <f t="shared" ref="F47:F53" si="51">E47+F46</f>
        <v>27</v>
      </c>
      <c r="G47" s="8">
        <f t="shared" si="49"/>
        <v>28.8</v>
      </c>
      <c r="H47" s="14">
        <f t="shared" si="50"/>
        <v>1.8000000000000007</v>
      </c>
      <c r="J47" s="3"/>
      <c r="K47" s="24"/>
      <c r="L47" s="24"/>
      <c r="M47" s="27"/>
      <c r="N47" s="24"/>
      <c r="O47" s="25"/>
      <c r="P47" s="7"/>
      <c r="Q47" s="7"/>
      <c r="U47" s="23">
        <f>SUM(U45:U46)</f>
        <v>6264</v>
      </c>
      <c r="V47" s="3"/>
      <c r="X47" s="23"/>
      <c r="Y47" s="23">
        <f>SUM(Y45:Y46)</f>
        <v>1440</v>
      </c>
      <c r="AD47" s="24"/>
      <c r="AE47" s="24"/>
      <c r="AF47" s="27"/>
      <c r="AG47" s="24"/>
      <c r="AH47" s="25"/>
      <c r="AI47" s="7"/>
      <c r="AJ47" s="13"/>
      <c r="AL47" s="23"/>
      <c r="AM47" s="23"/>
      <c r="AN47" s="23"/>
      <c r="AO47" s="3"/>
      <c r="AP47" s="3"/>
      <c r="AQ47" s="3"/>
      <c r="AR47" s="3"/>
    </row>
    <row r="48" spans="1:44" ht="18.5" customHeight="1" x14ac:dyDescent="0.35">
      <c r="B48" s="7">
        <v>5</v>
      </c>
      <c r="C48" s="7">
        <v>18</v>
      </c>
      <c r="D48" s="10">
        <v>1.6</v>
      </c>
      <c r="E48" s="7">
        <f t="shared" si="48"/>
        <v>28.8</v>
      </c>
      <c r="F48" s="13">
        <f t="shared" si="51"/>
        <v>55.8</v>
      </c>
      <c r="G48" s="8">
        <f t="shared" si="49"/>
        <v>57.6</v>
      </c>
      <c r="H48" s="3">
        <f t="shared" si="50"/>
        <v>1.8000000000000043</v>
      </c>
      <c r="J48" s="3"/>
      <c r="K48" s="24"/>
      <c r="L48" s="24"/>
      <c r="M48" s="27"/>
      <c r="N48" s="24"/>
      <c r="O48" s="25"/>
      <c r="P48" s="7"/>
      <c r="Q48" s="13"/>
      <c r="V48" s="3"/>
      <c r="W48" s="3"/>
      <c r="X48" s="3"/>
      <c r="AD48" s="24"/>
      <c r="AE48" s="24"/>
      <c r="AF48" s="27"/>
      <c r="AG48" s="24"/>
      <c r="AH48" s="25"/>
      <c r="AI48" s="7"/>
      <c r="AJ48" s="13"/>
      <c r="AL48" s="23"/>
      <c r="AM48" s="23"/>
      <c r="AN48" s="23"/>
      <c r="AO48" s="3"/>
      <c r="AP48" s="3"/>
      <c r="AQ48" s="3"/>
      <c r="AR48" s="3">
        <f>AR45/AR46</f>
        <v>-1.9</v>
      </c>
    </row>
    <row r="49" spans="2:44" ht="18.5" customHeight="1" x14ac:dyDescent="0.35">
      <c r="B49" s="7">
        <v>6</v>
      </c>
      <c r="C49" s="7">
        <v>18</v>
      </c>
      <c r="D49" s="10">
        <v>3.2</v>
      </c>
      <c r="E49" s="7">
        <f t="shared" si="48"/>
        <v>57.6</v>
      </c>
      <c r="F49" s="13">
        <f t="shared" si="51"/>
        <v>113.4</v>
      </c>
      <c r="G49" s="8">
        <f t="shared" si="49"/>
        <v>115.2</v>
      </c>
      <c r="H49" s="14">
        <f t="shared" si="50"/>
        <v>1.7999999999999972</v>
      </c>
      <c r="J49" s="3"/>
      <c r="K49" s="24"/>
      <c r="L49" s="24"/>
      <c r="M49" s="27"/>
      <c r="N49" s="24"/>
      <c r="O49" s="25"/>
      <c r="P49" s="7"/>
      <c r="Q49" s="13"/>
      <c r="V49" s="3"/>
      <c r="W49" s="3"/>
      <c r="X49" s="3"/>
    </row>
    <row r="50" spans="2:44" ht="18.5" customHeight="1" x14ac:dyDescent="0.35">
      <c r="B50" s="7">
        <v>7</v>
      </c>
      <c r="C50" s="7">
        <v>18</v>
      </c>
      <c r="D50" s="10">
        <v>6.4</v>
      </c>
      <c r="E50" s="7">
        <f t="shared" si="48"/>
        <v>115.2</v>
      </c>
      <c r="F50" s="13">
        <f t="shared" si="51"/>
        <v>228.60000000000002</v>
      </c>
      <c r="G50" s="8">
        <f t="shared" si="49"/>
        <v>230.4</v>
      </c>
      <c r="H50" s="3">
        <f t="shared" si="50"/>
        <v>1.7999999999999829</v>
      </c>
      <c r="J50" s="3"/>
      <c r="V50" s="3"/>
      <c r="W50" s="3"/>
      <c r="X50" s="3"/>
    </row>
    <row r="51" spans="2:44" ht="18.5" customHeight="1" x14ac:dyDescent="0.35">
      <c r="B51" s="7">
        <v>8</v>
      </c>
      <c r="C51" s="7">
        <v>18</v>
      </c>
      <c r="D51" s="10">
        <v>12.8</v>
      </c>
      <c r="E51" s="7">
        <f t="shared" si="48"/>
        <v>230.4</v>
      </c>
      <c r="F51" s="13">
        <f t="shared" si="51"/>
        <v>459</v>
      </c>
      <c r="G51" s="8">
        <f t="shared" si="49"/>
        <v>460.8</v>
      </c>
      <c r="H51" s="14">
        <f t="shared" si="50"/>
        <v>1.8000000000000114</v>
      </c>
      <c r="J51" s="3"/>
    </row>
    <row r="52" spans="2:44" ht="18.5" customHeight="1" x14ac:dyDescent="0.35">
      <c r="B52" s="7">
        <v>9</v>
      </c>
      <c r="C52" s="7">
        <v>18</v>
      </c>
      <c r="D52" s="10">
        <v>25.6</v>
      </c>
      <c r="E52" s="7">
        <f t="shared" si="48"/>
        <v>460.8</v>
      </c>
      <c r="F52" s="13">
        <f t="shared" si="51"/>
        <v>919.8</v>
      </c>
      <c r="G52" s="8">
        <f t="shared" si="49"/>
        <v>921.6</v>
      </c>
      <c r="H52" s="3">
        <f t="shared" si="50"/>
        <v>1.8000000000000682</v>
      </c>
      <c r="J52" s="3"/>
      <c r="AD52" s="41" t="s">
        <v>39</v>
      </c>
      <c r="AE52" s="42"/>
      <c r="AF52" s="42"/>
      <c r="AG52" s="42"/>
      <c r="AH52" s="42"/>
      <c r="AI52" s="42"/>
      <c r="AJ52" s="42"/>
      <c r="AL52" s="23"/>
      <c r="AM52" s="23"/>
      <c r="AN52" s="23"/>
      <c r="AO52" s="23"/>
      <c r="AP52" s="23"/>
    </row>
    <row r="53" spans="2:44" ht="18.5" customHeight="1" x14ac:dyDescent="0.35">
      <c r="B53" s="15">
        <v>10</v>
      </c>
      <c r="C53" s="15">
        <v>18</v>
      </c>
      <c r="D53" s="10">
        <v>51.2</v>
      </c>
      <c r="E53" s="15">
        <f t="shared" si="48"/>
        <v>921.6</v>
      </c>
      <c r="F53" s="16">
        <f t="shared" si="51"/>
        <v>1841.4</v>
      </c>
      <c r="G53" s="15">
        <f t="shared" si="49"/>
        <v>1843.2</v>
      </c>
      <c r="H53" s="17">
        <f t="shared" si="50"/>
        <v>1.7999999999999545</v>
      </c>
      <c r="J53" s="3"/>
      <c r="AD53" s="11" t="s">
        <v>31</v>
      </c>
      <c r="AE53" s="11" t="s">
        <v>32</v>
      </c>
      <c r="AF53" s="26" t="s">
        <v>33</v>
      </c>
      <c r="AG53" s="11" t="s">
        <v>34</v>
      </c>
      <c r="AH53" s="11" t="s">
        <v>35</v>
      </c>
      <c r="AI53" s="11" t="s">
        <v>36</v>
      </c>
      <c r="AJ53" s="11" t="s">
        <v>37</v>
      </c>
      <c r="AL53" s="30" t="s">
        <v>40</v>
      </c>
      <c r="AM53" s="30" t="s">
        <v>31</v>
      </c>
      <c r="AN53" s="23"/>
      <c r="AO53" s="23"/>
      <c r="AP53" s="30" t="s">
        <v>40</v>
      </c>
      <c r="AQ53" s="30" t="s">
        <v>31</v>
      </c>
      <c r="AR53" s="23"/>
    </row>
    <row r="54" spans="2:44" ht="18.5" customHeight="1" x14ac:dyDescent="0.35">
      <c r="B54" s="9">
        <v>11</v>
      </c>
      <c r="C54" s="9">
        <v>19</v>
      </c>
      <c r="D54" s="9">
        <v>100</v>
      </c>
      <c r="E54" s="9">
        <f t="shared" ref="E54" si="52">C54*D54</f>
        <v>1900</v>
      </c>
      <c r="F54" s="18">
        <f>E54+F53</f>
        <v>3741.4</v>
      </c>
      <c r="G54" s="9">
        <f t="shared" ref="G54" si="53">D54*36</f>
        <v>3600</v>
      </c>
      <c r="H54" s="19">
        <f t="shared" ref="H54" si="54">G54-F54</f>
        <v>-141.40000000000009</v>
      </c>
      <c r="J54" s="3"/>
      <c r="AD54" s="24">
        <v>1</v>
      </c>
      <c r="AE54" s="24">
        <v>18</v>
      </c>
      <c r="AF54" s="27">
        <v>0.2</v>
      </c>
      <c r="AG54" s="24">
        <f>AE54*AF54</f>
        <v>3.6</v>
      </c>
      <c r="AH54" s="25">
        <f>AG54</f>
        <v>3.6</v>
      </c>
      <c r="AI54" s="7">
        <f>AF54*36</f>
        <v>7.2</v>
      </c>
      <c r="AJ54" s="7">
        <f>AI54-AH54</f>
        <v>3.6</v>
      </c>
      <c r="AL54" s="23">
        <v>1</v>
      </c>
      <c r="AM54" s="23">
        <v>78</v>
      </c>
      <c r="AN54" s="23">
        <f>AM54*AJ54</f>
        <v>280.8</v>
      </c>
      <c r="AO54" s="23"/>
      <c r="AP54" s="23">
        <v>1</v>
      </c>
      <c r="AQ54" s="23">
        <v>40</v>
      </c>
      <c r="AR54" s="23">
        <f>AQ54*AJ54</f>
        <v>144</v>
      </c>
    </row>
    <row r="55" spans="2:44" ht="18.5" customHeight="1" x14ac:dyDescent="0.35">
      <c r="J55" s="3"/>
      <c r="AD55" s="24">
        <v>2</v>
      </c>
      <c r="AE55" s="24">
        <v>18</v>
      </c>
      <c r="AF55" s="27">
        <v>0.4</v>
      </c>
      <c r="AG55" s="24">
        <f t="shared" ref="AG55:AG60" si="55">AE55*AF55</f>
        <v>7.2</v>
      </c>
      <c r="AH55" s="25">
        <f>AG55+AH54</f>
        <v>10.8</v>
      </c>
      <c r="AI55" s="7">
        <f t="shared" ref="AI55:AI60" si="56">AF55*36</f>
        <v>14.4</v>
      </c>
      <c r="AJ55" s="13">
        <f>AI55-AH55</f>
        <v>3.5999999999999996</v>
      </c>
      <c r="AL55" s="23">
        <v>2</v>
      </c>
      <c r="AM55" s="23">
        <v>46</v>
      </c>
      <c r="AN55" s="23">
        <f t="shared" ref="AN55:AN59" si="57">AM55*AJ55</f>
        <v>165.6</v>
      </c>
      <c r="AO55" s="3"/>
      <c r="AP55" s="23">
        <v>2</v>
      </c>
      <c r="AQ55" s="23">
        <v>24</v>
      </c>
      <c r="AR55" s="23">
        <f t="shared" ref="AR55:AR59" si="58">AQ55*AJ55</f>
        <v>86.399999999999991</v>
      </c>
    </row>
    <row r="56" spans="2:44" ht="18.5" customHeight="1" x14ac:dyDescent="0.35">
      <c r="J56" s="3"/>
      <c r="AD56" s="24">
        <v>3</v>
      </c>
      <c r="AE56" s="24">
        <v>18</v>
      </c>
      <c r="AF56" s="27">
        <v>0.8</v>
      </c>
      <c r="AG56" s="24">
        <f t="shared" si="55"/>
        <v>14.4</v>
      </c>
      <c r="AH56" s="25">
        <f>AG56+AH55</f>
        <v>25.200000000000003</v>
      </c>
      <c r="AI56" s="7">
        <f t="shared" si="56"/>
        <v>28.8</v>
      </c>
      <c r="AJ56" s="7">
        <f t="shared" ref="AJ56:AJ60" si="59">AI56-AH56</f>
        <v>3.5999999999999979</v>
      </c>
      <c r="AL56" s="23">
        <v>3</v>
      </c>
      <c r="AM56" s="23">
        <v>16</v>
      </c>
      <c r="AN56" s="23">
        <f t="shared" si="57"/>
        <v>57.599999999999966</v>
      </c>
      <c r="AO56" s="3"/>
      <c r="AP56" s="23">
        <v>3</v>
      </c>
      <c r="AQ56" s="23">
        <v>12</v>
      </c>
      <c r="AR56" s="23">
        <f t="shared" si="58"/>
        <v>43.199999999999974</v>
      </c>
    </row>
    <row r="57" spans="2:44" ht="18.5" customHeight="1" x14ac:dyDescent="0.35">
      <c r="J57" s="3"/>
      <c r="AD57" s="24">
        <v>4</v>
      </c>
      <c r="AE57" s="24">
        <v>18</v>
      </c>
      <c r="AF57" s="27">
        <v>0.9</v>
      </c>
      <c r="AG57" s="24">
        <f t="shared" si="55"/>
        <v>16.2</v>
      </c>
      <c r="AH57" s="25">
        <f t="shared" ref="AH57:AH60" si="60">AG57+AH56</f>
        <v>41.400000000000006</v>
      </c>
      <c r="AI57" s="7">
        <f t="shared" si="56"/>
        <v>32.4</v>
      </c>
      <c r="AJ57" s="13">
        <f t="shared" si="59"/>
        <v>-9.0000000000000071</v>
      </c>
      <c r="AL57" s="23">
        <v>4</v>
      </c>
      <c r="AM57" s="23">
        <v>10</v>
      </c>
      <c r="AN57" s="23">
        <f t="shared" si="57"/>
        <v>-90.000000000000071</v>
      </c>
      <c r="AO57" s="3"/>
      <c r="AP57" s="23">
        <v>4</v>
      </c>
      <c r="AQ57" s="23">
        <v>2</v>
      </c>
      <c r="AR57" s="23">
        <f t="shared" si="58"/>
        <v>-18.000000000000014</v>
      </c>
    </row>
    <row r="58" spans="2:44" ht="18.5" customHeight="1" x14ac:dyDescent="0.35">
      <c r="J58" s="3"/>
      <c r="AD58" s="24">
        <v>5</v>
      </c>
      <c r="AE58" s="24">
        <v>18</v>
      </c>
      <c r="AF58" s="27">
        <v>1.8</v>
      </c>
      <c r="AG58" s="24">
        <f t="shared" si="55"/>
        <v>32.4</v>
      </c>
      <c r="AH58" s="25">
        <f t="shared" si="60"/>
        <v>73.800000000000011</v>
      </c>
      <c r="AI58" s="7">
        <f t="shared" si="56"/>
        <v>64.8</v>
      </c>
      <c r="AJ58" s="7">
        <f t="shared" si="59"/>
        <v>-9.0000000000000142</v>
      </c>
      <c r="AL58" s="23">
        <v>5</v>
      </c>
      <c r="AM58" s="23">
        <v>4</v>
      </c>
      <c r="AN58" s="23">
        <f t="shared" si="57"/>
        <v>-36.000000000000057</v>
      </c>
      <c r="AO58" s="3"/>
      <c r="AP58" s="23">
        <v>5</v>
      </c>
      <c r="AQ58" s="23">
        <v>1</v>
      </c>
      <c r="AR58" s="23">
        <f t="shared" si="58"/>
        <v>-9.0000000000000142</v>
      </c>
    </row>
    <row r="59" spans="2:44" ht="18.5" customHeight="1" x14ac:dyDescent="0.35">
      <c r="B59" s="44" t="s">
        <v>29</v>
      </c>
      <c r="C59" s="44"/>
      <c r="D59" s="44"/>
      <c r="E59" s="44"/>
      <c r="F59" s="44"/>
      <c r="G59" s="44"/>
      <c r="H59" s="3"/>
      <c r="J59" s="3"/>
      <c r="AD59" s="24">
        <v>6</v>
      </c>
      <c r="AE59" s="24">
        <v>18</v>
      </c>
      <c r="AF59" s="27">
        <v>3.6</v>
      </c>
      <c r="AG59" s="24">
        <f t="shared" si="55"/>
        <v>64.8</v>
      </c>
      <c r="AH59" s="29">
        <f t="shared" si="60"/>
        <v>138.60000000000002</v>
      </c>
      <c r="AI59" s="7">
        <f t="shared" si="56"/>
        <v>129.6</v>
      </c>
      <c r="AJ59" s="13">
        <f t="shared" si="59"/>
        <v>-9.0000000000000284</v>
      </c>
      <c r="AL59" s="31">
        <v>6</v>
      </c>
      <c r="AM59" s="31">
        <v>1</v>
      </c>
      <c r="AN59" s="31">
        <f t="shared" si="57"/>
        <v>-9.0000000000000284</v>
      </c>
      <c r="AO59" s="3"/>
      <c r="AP59" s="31">
        <v>6</v>
      </c>
      <c r="AQ59" s="31">
        <v>2</v>
      </c>
      <c r="AR59" s="23">
        <f t="shared" si="58"/>
        <v>-18.000000000000057</v>
      </c>
    </row>
    <row r="60" spans="2:44" ht="18.5" customHeight="1" x14ac:dyDescent="0.35">
      <c r="B60" s="11" t="s">
        <v>31</v>
      </c>
      <c r="C60" s="11" t="s">
        <v>32</v>
      </c>
      <c r="D60" s="11" t="s">
        <v>33</v>
      </c>
      <c r="E60" s="11" t="s">
        <v>34</v>
      </c>
      <c r="F60" s="11" t="s">
        <v>35</v>
      </c>
      <c r="G60" s="11" t="s">
        <v>36</v>
      </c>
      <c r="H60" s="3" t="s">
        <v>37</v>
      </c>
      <c r="J60" s="3"/>
      <c r="AD60" s="9">
        <v>7</v>
      </c>
      <c r="AE60" s="9">
        <v>18</v>
      </c>
      <c r="AF60" s="28">
        <v>40</v>
      </c>
      <c r="AG60" s="9">
        <f t="shared" si="55"/>
        <v>720</v>
      </c>
      <c r="AH60" s="18">
        <f t="shared" si="60"/>
        <v>858.6</v>
      </c>
      <c r="AI60" s="9">
        <f t="shared" si="56"/>
        <v>1440</v>
      </c>
      <c r="AJ60" s="9">
        <f t="shared" si="59"/>
        <v>581.4</v>
      </c>
      <c r="AL60" s="23"/>
      <c r="AM60" s="23"/>
      <c r="AN60" s="23">
        <f>SUM(AN54:AN59)</f>
        <v>368.99999999999977</v>
      </c>
      <c r="AO60" s="3"/>
      <c r="AP60" s="23"/>
      <c r="AQ60" s="23"/>
      <c r="AR60" s="23">
        <f>SUM(AR54:AR59)</f>
        <v>228.59999999999991</v>
      </c>
    </row>
    <row r="61" spans="2:44" ht="18.5" customHeight="1" thickBot="1" x14ac:dyDescent="0.4">
      <c r="B61" s="10">
        <v>1</v>
      </c>
      <c r="C61" s="10">
        <v>18</v>
      </c>
      <c r="D61" s="10">
        <v>0.5</v>
      </c>
      <c r="E61" s="10">
        <f>C61*D61</f>
        <v>9</v>
      </c>
      <c r="F61" s="12">
        <f>E61</f>
        <v>9</v>
      </c>
      <c r="G61" s="8">
        <f>D61*36</f>
        <v>18</v>
      </c>
      <c r="H61" s="3">
        <f>G61-F61</f>
        <v>9</v>
      </c>
      <c r="J61" s="3"/>
      <c r="AD61" s="24"/>
      <c r="AE61" s="24"/>
      <c r="AF61" s="27"/>
      <c r="AG61" s="24"/>
      <c r="AH61" s="25"/>
      <c r="AI61" s="7"/>
      <c r="AJ61" s="13"/>
      <c r="AL61" s="23"/>
      <c r="AM61" s="32"/>
      <c r="AN61" s="33">
        <f>-AH59</f>
        <v>-138.60000000000002</v>
      </c>
      <c r="AO61" s="3"/>
      <c r="AP61" s="23"/>
      <c r="AQ61" s="32"/>
      <c r="AR61" s="33">
        <f>-AH59</f>
        <v>-138.60000000000002</v>
      </c>
    </row>
    <row r="62" spans="2:44" ht="18.5" customHeight="1" x14ac:dyDescent="0.35">
      <c r="B62" s="7">
        <v>2</v>
      </c>
      <c r="C62" s="7">
        <v>18</v>
      </c>
      <c r="D62" s="10">
        <v>1.5</v>
      </c>
      <c r="E62" s="7">
        <f t="shared" ref="E62:E71" si="61">C62*D62</f>
        <v>27</v>
      </c>
      <c r="F62" s="13">
        <f>E62+F61</f>
        <v>36</v>
      </c>
      <c r="G62" s="8">
        <f t="shared" ref="G62:G71" si="62">D62*36</f>
        <v>54</v>
      </c>
      <c r="H62" s="14">
        <f>G62-F62</f>
        <v>18</v>
      </c>
      <c r="J62" s="3"/>
      <c r="AD62" s="24"/>
      <c r="AE62" s="24"/>
      <c r="AF62" s="27"/>
      <c r="AG62" s="24"/>
      <c r="AH62" s="25"/>
      <c r="AI62" s="7"/>
      <c r="AJ62" s="7"/>
      <c r="AL62" s="23"/>
      <c r="AM62" s="23"/>
      <c r="AN62" s="23">
        <f>SUM(AN60:AN61)</f>
        <v>230.39999999999975</v>
      </c>
      <c r="AO62" s="3"/>
      <c r="AP62" s="23"/>
      <c r="AQ62" s="23"/>
      <c r="AR62" s="23">
        <f>SUM(AR60:AR61)</f>
        <v>89.999999999999886</v>
      </c>
    </row>
    <row r="63" spans="2:44" ht="18.5" customHeight="1" x14ac:dyDescent="0.35">
      <c r="B63" s="7">
        <v>3</v>
      </c>
      <c r="C63" s="7">
        <v>18</v>
      </c>
      <c r="D63" s="10">
        <v>3</v>
      </c>
      <c r="E63" s="7">
        <f t="shared" si="61"/>
        <v>54</v>
      </c>
      <c r="F63" s="13">
        <f>E63+F62</f>
        <v>90</v>
      </c>
      <c r="G63" s="8">
        <f t="shared" si="62"/>
        <v>108</v>
      </c>
      <c r="H63" s="3">
        <f t="shared" ref="H63:H71" si="63">G63-F63</f>
        <v>18</v>
      </c>
      <c r="J63" s="3"/>
      <c r="AD63" s="24"/>
      <c r="AE63" s="24"/>
      <c r="AF63" s="27"/>
      <c r="AG63" s="24"/>
      <c r="AH63" s="25"/>
      <c r="AI63" s="7"/>
      <c r="AJ63" s="13"/>
      <c r="AL63" s="23"/>
      <c r="AM63" s="23"/>
      <c r="AN63" s="23"/>
      <c r="AO63" s="3"/>
      <c r="AP63" s="3"/>
      <c r="AQ63" s="3"/>
      <c r="AR63" s="3"/>
    </row>
    <row r="64" spans="2:44" ht="18.5" customHeight="1" x14ac:dyDescent="0.35">
      <c r="B64" s="7">
        <v>4</v>
      </c>
      <c r="C64" s="7">
        <v>18</v>
      </c>
      <c r="D64" s="10">
        <v>6</v>
      </c>
      <c r="E64" s="7">
        <f t="shared" si="61"/>
        <v>108</v>
      </c>
      <c r="F64" s="13">
        <f t="shared" ref="F64:F71" si="64">E64+F63</f>
        <v>198</v>
      </c>
      <c r="G64" s="8">
        <f t="shared" si="62"/>
        <v>216</v>
      </c>
      <c r="H64" s="14">
        <f t="shared" si="63"/>
        <v>18</v>
      </c>
      <c r="J64" s="3"/>
      <c r="AD64" s="24"/>
      <c r="AE64" s="24"/>
      <c r="AF64" s="27"/>
      <c r="AG64" s="24"/>
      <c r="AH64" s="25"/>
      <c r="AI64" s="7"/>
      <c r="AJ64" s="13"/>
      <c r="AL64" s="23"/>
      <c r="AM64" s="23"/>
      <c r="AN64" s="23"/>
      <c r="AO64" s="3"/>
      <c r="AP64" s="3"/>
      <c r="AQ64" s="3"/>
      <c r="AR64" s="3">
        <f>AR61/AR62</f>
        <v>-1.5400000000000023</v>
      </c>
    </row>
    <row r="65" spans="2:44" ht="18.5" customHeight="1" x14ac:dyDescent="0.35">
      <c r="B65" s="7">
        <v>5</v>
      </c>
      <c r="C65" s="7">
        <v>18</v>
      </c>
      <c r="D65" s="10">
        <v>12</v>
      </c>
      <c r="E65" s="7">
        <f t="shared" si="61"/>
        <v>216</v>
      </c>
      <c r="F65" s="13">
        <f t="shared" si="64"/>
        <v>414</v>
      </c>
      <c r="G65" s="8">
        <f t="shared" si="62"/>
        <v>432</v>
      </c>
      <c r="H65" s="3">
        <f t="shared" si="63"/>
        <v>18</v>
      </c>
      <c r="J65" s="3"/>
      <c r="K65" s="3"/>
      <c r="L65" s="44" t="s">
        <v>29</v>
      </c>
      <c r="M65" s="44"/>
      <c r="N65" s="44"/>
      <c r="O65" s="44"/>
      <c r="P65" s="44"/>
      <c r="Q65" s="44"/>
      <c r="R65" s="3"/>
      <c r="S65" s="3"/>
      <c r="T65" s="3"/>
      <c r="U65" s="3"/>
    </row>
    <row r="66" spans="2:44" ht="18.5" customHeight="1" x14ac:dyDescent="0.35">
      <c r="B66" s="7">
        <v>6</v>
      </c>
      <c r="C66" s="7">
        <v>18</v>
      </c>
      <c r="D66" s="10">
        <v>24</v>
      </c>
      <c r="E66" s="7">
        <f t="shared" si="61"/>
        <v>432</v>
      </c>
      <c r="F66" s="13">
        <f t="shared" si="64"/>
        <v>846</v>
      </c>
      <c r="G66" s="8">
        <f t="shared" si="62"/>
        <v>864</v>
      </c>
      <c r="H66" s="14">
        <f t="shared" si="63"/>
        <v>18</v>
      </c>
      <c r="J66" s="3"/>
      <c r="K66" s="3"/>
      <c r="L66" s="11" t="s">
        <v>31</v>
      </c>
      <c r="M66" s="11" t="s">
        <v>32</v>
      </c>
      <c r="N66" s="11" t="s">
        <v>33</v>
      </c>
      <c r="O66" s="11" t="s">
        <v>34</v>
      </c>
      <c r="P66" s="11" t="s">
        <v>35</v>
      </c>
      <c r="Q66" s="11" t="s">
        <v>36</v>
      </c>
      <c r="R66" s="3" t="s">
        <v>37</v>
      </c>
      <c r="S66" s="3"/>
      <c r="T66" s="3"/>
      <c r="U66" s="3"/>
    </row>
    <row r="67" spans="2:44" ht="18.5" customHeight="1" x14ac:dyDescent="0.35">
      <c r="B67" s="7">
        <v>7</v>
      </c>
      <c r="C67" s="7">
        <v>18</v>
      </c>
      <c r="D67" s="10">
        <v>15</v>
      </c>
      <c r="E67" s="7">
        <f t="shared" si="61"/>
        <v>270</v>
      </c>
      <c r="F67" s="13">
        <f t="shared" si="64"/>
        <v>1116</v>
      </c>
      <c r="G67" s="8">
        <f t="shared" si="62"/>
        <v>540</v>
      </c>
      <c r="H67" s="3">
        <f t="shared" si="63"/>
        <v>-576</v>
      </c>
      <c r="J67" s="3"/>
      <c r="K67" s="3"/>
      <c r="L67" s="10">
        <v>1</v>
      </c>
      <c r="M67" s="10">
        <v>18</v>
      </c>
      <c r="N67" s="10">
        <v>0.2</v>
      </c>
      <c r="O67" s="10">
        <f>M67*N67</f>
        <v>3.6</v>
      </c>
      <c r="P67" s="12">
        <f>O67</f>
        <v>3.6</v>
      </c>
      <c r="Q67" s="8">
        <f>N67*36</f>
        <v>7.2</v>
      </c>
      <c r="R67" s="3">
        <f>Q67-P67</f>
        <v>3.6</v>
      </c>
      <c r="S67" s="3"/>
      <c r="T67" s="3"/>
      <c r="U67" s="3"/>
      <c r="AD67" s="41" t="s">
        <v>39</v>
      </c>
      <c r="AE67" s="42"/>
      <c r="AF67" s="42"/>
      <c r="AG67" s="42"/>
      <c r="AH67" s="42"/>
      <c r="AI67" s="42"/>
      <c r="AJ67" s="42"/>
      <c r="AL67" s="23"/>
      <c r="AM67" s="23"/>
      <c r="AN67" s="23"/>
      <c r="AO67" s="23"/>
      <c r="AP67" s="23"/>
    </row>
    <row r="68" spans="2:44" ht="18.5" customHeight="1" x14ac:dyDescent="0.35">
      <c r="B68" s="7">
        <v>8</v>
      </c>
      <c r="C68" s="7">
        <v>18</v>
      </c>
      <c r="D68" s="10">
        <v>18.399999999999999</v>
      </c>
      <c r="E68" s="7">
        <f t="shared" si="61"/>
        <v>331.2</v>
      </c>
      <c r="F68" s="13">
        <f t="shared" si="64"/>
        <v>1447.2</v>
      </c>
      <c r="G68" s="8">
        <f t="shared" si="62"/>
        <v>662.4</v>
      </c>
      <c r="H68" s="14">
        <f t="shared" si="63"/>
        <v>-784.80000000000007</v>
      </c>
      <c r="J68" s="3"/>
      <c r="K68" s="3"/>
      <c r="L68" s="7">
        <v>2</v>
      </c>
      <c r="M68" s="7">
        <v>18</v>
      </c>
      <c r="N68" s="7">
        <f>N67*2</f>
        <v>0.4</v>
      </c>
      <c r="O68" s="7">
        <f t="shared" ref="O68:O75" si="65">M68*N68</f>
        <v>7.2</v>
      </c>
      <c r="P68" s="13">
        <f>O68+P67</f>
        <v>10.8</v>
      </c>
      <c r="Q68" s="8">
        <f t="shared" ref="Q68:Q77" si="66">N68*36</f>
        <v>14.4</v>
      </c>
      <c r="R68" s="3">
        <f t="shared" ref="R68:R78" si="67">Q68-P68</f>
        <v>3.5999999999999996</v>
      </c>
      <c r="S68" s="3"/>
      <c r="T68" s="3"/>
      <c r="U68" s="3"/>
      <c r="AD68" s="11" t="s">
        <v>31</v>
      </c>
      <c r="AE68" s="11" t="s">
        <v>32</v>
      </c>
      <c r="AF68" s="26" t="s">
        <v>33</v>
      </c>
      <c r="AG68" s="11" t="s">
        <v>34</v>
      </c>
      <c r="AH68" s="11" t="s">
        <v>35</v>
      </c>
      <c r="AI68" s="11" t="s">
        <v>36</v>
      </c>
      <c r="AJ68" s="11" t="s">
        <v>37</v>
      </c>
      <c r="AL68" s="30" t="s">
        <v>40</v>
      </c>
      <c r="AM68" s="30" t="s">
        <v>31</v>
      </c>
      <c r="AN68" s="23"/>
      <c r="AO68" s="23"/>
      <c r="AP68" s="30" t="s">
        <v>40</v>
      </c>
      <c r="AQ68" s="30" t="s">
        <v>31</v>
      </c>
      <c r="AR68" s="23"/>
    </row>
    <row r="69" spans="2:44" ht="18.5" customHeight="1" x14ac:dyDescent="0.35">
      <c r="B69" s="7">
        <v>9</v>
      </c>
      <c r="C69" s="7">
        <v>18</v>
      </c>
      <c r="D69" s="10">
        <v>37.6</v>
      </c>
      <c r="E69" s="7">
        <f t="shared" si="61"/>
        <v>676.80000000000007</v>
      </c>
      <c r="F69" s="13">
        <f t="shared" si="64"/>
        <v>2124</v>
      </c>
      <c r="G69" s="8">
        <f t="shared" si="62"/>
        <v>1353.6000000000001</v>
      </c>
      <c r="H69" s="3">
        <f t="shared" si="63"/>
        <v>-770.39999999999986</v>
      </c>
      <c r="J69" s="3"/>
      <c r="K69" s="3"/>
      <c r="L69" s="7">
        <v>3</v>
      </c>
      <c r="M69" s="7">
        <v>18</v>
      </c>
      <c r="N69" s="7">
        <f t="shared" ref="N69:N74" si="68">N68*2</f>
        <v>0.8</v>
      </c>
      <c r="O69" s="7">
        <f t="shared" si="65"/>
        <v>14.4</v>
      </c>
      <c r="P69" s="13">
        <f>O69+P68</f>
        <v>25.200000000000003</v>
      </c>
      <c r="Q69" s="8">
        <f t="shared" si="66"/>
        <v>28.8</v>
      </c>
      <c r="R69" s="3">
        <f t="shared" si="67"/>
        <v>3.5999999999999979</v>
      </c>
      <c r="S69" s="3"/>
      <c r="T69" s="3"/>
      <c r="U69" s="3"/>
      <c r="AD69" s="24">
        <v>1</v>
      </c>
      <c r="AE69" s="24">
        <v>18</v>
      </c>
      <c r="AF69" s="27">
        <v>0.3</v>
      </c>
      <c r="AG69" s="24">
        <f>AE69*AF69</f>
        <v>5.3999999999999995</v>
      </c>
      <c r="AH69" s="25">
        <f>AG69</f>
        <v>5.3999999999999995</v>
      </c>
      <c r="AI69" s="7">
        <f>AF69*36</f>
        <v>10.799999999999999</v>
      </c>
      <c r="AJ69" s="7">
        <f>AI69-AH69</f>
        <v>5.3999999999999995</v>
      </c>
      <c r="AL69" s="23">
        <v>1</v>
      </c>
      <c r="AM69" s="23">
        <v>78</v>
      </c>
      <c r="AN69" s="23">
        <f>AM69*AJ69</f>
        <v>421.19999999999993</v>
      </c>
      <c r="AO69" s="23"/>
      <c r="AP69" s="23">
        <v>1</v>
      </c>
      <c r="AQ69" s="23">
        <v>40</v>
      </c>
      <c r="AR69" s="23">
        <f>AQ69*AJ69</f>
        <v>215.99999999999997</v>
      </c>
    </row>
    <row r="70" spans="2:44" ht="18.5" customHeight="1" x14ac:dyDescent="0.35">
      <c r="B70" s="15">
        <v>10</v>
      </c>
      <c r="C70" s="15">
        <v>18</v>
      </c>
      <c r="D70" s="10">
        <v>80</v>
      </c>
      <c r="E70" s="15">
        <f t="shared" si="61"/>
        <v>1440</v>
      </c>
      <c r="F70" s="16">
        <f t="shared" si="64"/>
        <v>3564</v>
      </c>
      <c r="G70" s="15">
        <f t="shared" si="62"/>
        <v>2880</v>
      </c>
      <c r="H70" s="17">
        <f t="shared" si="63"/>
        <v>-684</v>
      </c>
      <c r="J70" s="3"/>
      <c r="K70" s="3"/>
      <c r="L70" s="7">
        <v>4</v>
      </c>
      <c r="M70" s="7">
        <v>18</v>
      </c>
      <c r="N70" s="7">
        <v>1.8</v>
      </c>
      <c r="O70" s="7">
        <f t="shared" si="65"/>
        <v>32.4</v>
      </c>
      <c r="P70" s="13">
        <f t="shared" ref="P70:P76" si="69">O70+P69</f>
        <v>57.6</v>
      </c>
      <c r="Q70" s="8">
        <f t="shared" si="66"/>
        <v>64.8</v>
      </c>
      <c r="R70" s="3">
        <f t="shared" si="67"/>
        <v>7.1999999999999957</v>
      </c>
      <c r="S70" s="3"/>
      <c r="T70" s="3"/>
      <c r="U70" s="3"/>
      <c r="AD70" s="24">
        <v>2</v>
      </c>
      <c r="AE70" s="24">
        <v>18</v>
      </c>
      <c r="AF70" s="27">
        <v>0.6</v>
      </c>
      <c r="AG70" s="24">
        <f t="shared" ref="AG70:AG75" si="70">AE70*AF70</f>
        <v>10.799999999999999</v>
      </c>
      <c r="AH70" s="25">
        <f>AG70+AH69</f>
        <v>16.2</v>
      </c>
      <c r="AI70" s="7">
        <f t="shared" ref="AI70:AI75" si="71">AF70*36</f>
        <v>21.599999999999998</v>
      </c>
      <c r="AJ70" s="13">
        <f>AI70-AH70</f>
        <v>5.3999999999999986</v>
      </c>
      <c r="AL70" s="23">
        <v>2</v>
      </c>
      <c r="AM70" s="23">
        <v>46</v>
      </c>
      <c r="AN70" s="23">
        <f t="shared" ref="AN70:AN74" si="72">AM70*AJ70</f>
        <v>248.39999999999992</v>
      </c>
      <c r="AO70" s="3"/>
      <c r="AP70" s="23">
        <v>2</v>
      </c>
      <c r="AQ70" s="23">
        <v>24</v>
      </c>
      <c r="AR70" s="23">
        <f t="shared" ref="AR70:AR74" si="73">AQ70*AJ70</f>
        <v>129.59999999999997</v>
      </c>
    </row>
    <row r="71" spans="2:44" ht="18.5" customHeight="1" x14ac:dyDescent="0.35">
      <c r="B71" s="15">
        <v>11</v>
      </c>
      <c r="C71" s="15">
        <v>18</v>
      </c>
      <c r="D71" s="10">
        <v>100</v>
      </c>
      <c r="E71" s="15">
        <f t="shared" si="61"/>
        <v>1800</v>
      </c>
      <c r="F71" s="16">
        <f t="shared" si="64"/>
        <v>5364</v>
      </c>
      <c r="G71" s="15">
        <f t="shared" si="62"/>
        <v>3600</v>
      </c>
      <c r="H71" s="17">
        <f t="shared" si="63"/>
        <v>-1764</v>
      </c>
      <c r="J71" s="3"/>
      <c r="K71" s="3"/>
      <c r="L71" s="7">
        <v>5</v>
      </c>
      <c r="M71" s="7">
        <v>18</v>
      </c>
      <c r="N71" s="7">
        <f t="shared" si="68"/>
        <v>3.6</v>
      </c>
      <c r="O71" s="7">
        <f t="shared" si="65"/>
        <v>64.8</v>
      </c>
      <c r="P71" s="13">
        <f t="shared" si="69"/>
        <v>122.4</v>
      </c>
      <c r="Q71" s="8">
        <f t="shared" si="66"/>
        <v>129.6</v>
      </c>
      <c r="R71" s="3">
        <f t="shared" si="67"/>
        <v>7.1999999999999886</v>
      </c>
      <c r="S71" s="3"/>
      <c r="T71" s="3"/>
      <c r="U71" s="3"/>
      <c r="AD71" s="24">
        <v>3</v>
      </c>
      <c r="AE71" s="24">
        <v>18</v>
      </c>
      <c r="AF71" s="27">
        <v>1.2</v>
      </c>
      <c r="AG71" s="24">
        <f t="shared" si="70"/>
        <v>21.599999999999998</v>
      </c>
      <c r="AH71" s="25">
        <f>AG71+AH70</f>
        <v>37.799999999999997</v>
      </c>
      <c r="AI71" s="7">
        <f t="shared" si="71"/>
        <v>43.199999999999996</v>
      </c>
      <c r="AJ71" s="7">
        <f t="shared" ref="AJ71:AJ75" si="74">AI71-AH71</f>
        <v>5.3999999999999986</v>
      </c>
      <c r="AL71" s="23">
        <v>3</v>
      </c>
      <c r="AM71" s="23">
        <v>16</v>
      </c>
      <c r="AN71" s="23">
        <f t="shared" si="72"/>
        <v>86.399999999999977</v>
      </c>
      <c r="AO71" s="3"/>
      <c r="AP71" s="23">
        <v>3</v>
      </c>
      <c r="AQ71" s="23">
        <v>12</v>
      </c>
      <c r="AR71" s="23">
        <f t="shared" si="73"/>
        <v>64.799999999999983</v>
      </c>
    </row>
    <row r="72" spans="2:44" ht="18.5" customHeight="1" x14ac:dyDescent="0.35">
      <c r="J72" s="3"/>
      <c r="K72" s="3"/>
      <c r="L72" s="7">
        <v>6</v>
      </c>
      <c r="M72" s="7">
        <v>18</v>
      </c>
      <c r="N72" s="7">
        <f t="shared" si="68"/>
        <v>7.2</v>
      </c>
      <c r="O72" s="7">
        <f t="shared" si="65"/>
        <v>129.6</v>
      </c>
      <c r="P72" s="13">
        <f t="shared" si="69"/>
        <v>252</v>
      </c>
      <c r="Q72" s="8">
        <f t="shared" si="66"/>
        <v>259.2</v>
      </c>
      <c r="R72" s="3">
        <f t="shared" si="67"/>
        <v>7.1999999999999886</v>
      </c>
      <c r="S72" s="3"/>
      <c r="T72" s="3"/>
      <c r="U72" s="3"/>
      <c r="AD72" s="24">
        <v>4</v>
      </c>
      <c r="AE72" s="24">
        <v>18</v>
      </c>
      <c r="AF72" s="27">
        <v>2.25</v>
      </c>
      <c r="AG72" s="24">
        <f t="shared" si="70"/>
        <v>40.5</v>
      </c>
      <c r="AH72" s="25">
        <f t="shared" ref="AH72:AH75" si="75">AG72+AH71</f>
        <v>78.3</v>
      </c>
      <c r="AI72" s="7">
        <f t="shared" si="71"/>
        <v>81</v>
      </c>
      <c r="AJ72" s="13">
        <f t="shared" si="74"/>
        <v>2.7000000000000028</v>
      </c>
      <c r="AL72" s="23">
        <v>4</v>
      </c>
      <c r="AM72" s="23">
        <v>10</v>
      </c>
      <c r="AN72" s="23">
        <f t="shared" si="72"/>
        <v>27.000000000000028</v>
      </c>
      <c r="AO72" s="3"/>
      <c r="AP72" s="23">
        <v>4</v>
      </c>
      <c r="AQ72" s="23">
        <v>2</v>
      </c>
      <c r="AR72" s="23">
        <f t="shared" si="73"/>
        <v>5.4000000000000057</v>
      </c>
    </row>
    <row r="73" spans="2:44" ht="18.5" customHeight="1" x14ac:dyDescent="0.35">
      <c r="J73" s="3"/>
      <c r="K73" s="3"/>
      <c r="L73" s="7">
        <v>7</v>
      </c>
      <c r="M73" s="7">
        <v>18</v>
      </c>
      <c r="N73" s="7">
        <v>14.8</v>
      </c>
      <c r="O73" s="7">
        <f t="shared" si="65"/>
        <v>266.40000000000003</v>
      </c>
      <c r="P73" s="13">
        <f t="shared" si="69"/>
        <v>518.40000000000009</v>
      </c>
      <c r="Q73" s="8">
        <f t="shared" si="66"/>
        <v>532.80000000000007</v>
      </c>
      <c r="R73" s="3">
        <f t="shared" si="67"/>
        <v>14.399999999999977</v>
      </c>
      <c r="S73" s="3"/>
      <c r="T73" s="3"/>
      <c r="U73" s="3"/>
      <c r="AD73" s="24">
        <v>5</v>
      </c>
      <c r="AE73" s="24">
        <v>18</v>
      </c>
      <c r="AF73" s="27">
        <v>1.5</v>
      </c>
      <c r="AG73" s="24">
        <f t="shared" si="70"/>
        <v>27</v>
      </c>
      <c r="AH73" s="25">
        <f t="shared" si="75"/>
        <v>105.3</v>
      </c>
      <c r="AI73" s="7">
        <f t="shared" si="71"/>
        <v>54</v>
      </c>
      <c r="AJ73" s="7">
        <f t="shared" si="74"/>
        <v>-51.3</v>
      </c>
      <c r="AL73" s="23">
        <v>5</v>
      </c>
      <c r="AM73" s="23">
        <v>4</v>
      </c>
      <c r="AN73" s="23">
        <f t="shared" si="72"/>
        <v>-205.2</v>
      </c>
      <c r="AO73" s="3"/>
      <c r="AP73" s="23">
        <v>5</v>
      </c>
      <c r="AQ73" s="23">
        <v>1</v>
      </c>
      <c r="AR73" s="23">
        <f t="shared" si="73"/>
        <v>-51.3</v>
      </c>
    </row>
    <row r="74" spans="2:44" ht="18.5" customHeight="1" x14ac:dyDescent="0.35">
      <c r="B74" s="44" t="s">
        <v>29</v>
      </c>
      <c r="C74" s="44"/>
      <c r="D74" s="44"/>
      <c r="E74" s="44"/>
      <c r="F74" s="44"/>
      <c r="G74" s="44"/>
      <c r="H74" s="3"/>
      <c r="J74" s="3"/>
      <c r="K74" s="3"/>
      <c r="L74" s="7">
        <v>8</v>
      </c>
      <c r="M74" s="7">
        <v>18</v>
      </c>
      <c r="N74" s="7">
        <f t="shared" si="68"/>
        <v>29.6</v>
      </c>
      <c r="O74" s="7">
        <f t="shared" si="65"/>
        <v>532.80000000000007</v>
      </c>
      <c r="P74" s="13">
        <f t="shared" si="69"/>
        <v>1051.2000000000003</v>
      </c>
      <c r="Q74" s="8">
        <f t="shared" si="66"/>
        <v>1065.6000000000001</v>
      </c>
      <c r="R74" s="3">
        <f t="shared" si="67"/>
        <v>14.399999999999864</v>
      </c>
      <c r="S74" s="3"/>
      <c r="T74" s="3"/>
      <c r="U74" s="3"/>
      <c r="AD74" s="24">
        <v>6</v>
      </c>
      <c r="AE74" s="24">
        <v>18</v>
      </c>
      <c r="AF74" s="27">
        <v>1.25</v>
      </c>
      <c r="AG74" s="24">
        <f t="shared" si="70"/>
        <v>22.5</v>
      </c>
      <c r="AH74" s="29">
        <f t="shared" si="75"/>
        <v>127.8</v>
      </c>
      <c r="AI74" s="7">
        <f t="shared" si="71"/>
        <v>45</v>
      </c>
      <c r="AJ74" s="13">
        <f t="shared" si="74"/>
        <v>-82.8</v>
      </c>
      <c r="AL74" s="31">
        <v>6</v>
      </c>
      <c r="AM74" s="31">
        <v>1</v>
      </c>
      <c r="AN74" s="31">
        <f t="shared" si="72"/>
        <v>-82.8</v>
      </c>
      <c r="AO74" s="3"/>
      <c r="AP74" s="31">
        <v>6</v>
      </c>
      <c r="AQ74" s="31">
        <v>2</v>
      </c>
      <c r="AR74" s="23">
        <f t="shared" si="73"/>
        <v>-165.6</v>
      </c>
    </row>
    <row r="75" spans="2:44" ht="18.5" customHeight="1" x14ac:dyDescent="0.35">
      <c r="B75" s="11" t="s">
        <v>31</v>
      </c>
      <c r="C75" s="11" t="s">
        <v>32</v>
      </c>
      <c r="D75" s="11" t="s">
        <v>33</v>
      </c>
      <c r="E75" s="11" t="s">
        <v>34</v>
      </c>
      <c r="F75" s="11" t="s">
        <v>35</v>
      </c>
      <c r="G75" s="11" t="s">
        <v>36</v>
      </c>
      <c r="H75" s="3" t="s">
        <v>37</v>
      </c>
      <c r="J75" s="3"/>
      <c r="K75" s="3"/>
      <c r="L75" s="7">
        <v>9</v>
      </c>
      <c r="M75" s="7">
        <v>18</v>
      </c>
      <c r="N75" s="7">
        <v>60</v>
      </c>
      <c r="O75" s="7">
        <f t="shared" si="65"/>
        <v>1080</v>
      </c>
      <c r="P75" s="13">
        <f t="shared" si="69"/>
        <v>2131.2000000000003</v>
      </c>
      <c r="Q75" s="8">
        <f t="shared" si="66"/>
        <v>2160</v>
      </c>
      <c r="R75" s="3">
        <f t="shared" si="67"/>
        <v>28.799999999999727</v>
      </c>
      <c r="S75" s="3"/>
      <c r="T75" s="3"/>
      <c r="U75" s="3"/>
      <c r="AD75" s="9">
        <v>7</v>
      </c>
      <c r="AE75" s="9">
        <v>18</v>
      </c>
      <c r="AF75" s="28">
        <v>1</v>
      </c>
      <c r="AG75" s="9">
        <f t="shared" si="70"/>
        <v>18</v>
      </c>
      <c r="AH75" s="18">
        <f t="shared" si="75"/>
        <v>145.80000000000001</v>
      </c>
      <c r="AI75" s="9">
        <f t="shared" si="71"/>
        <v>36</v>
      </c>
      <c r="AJ75" s="9">
        <f t="shared" si="74"/>
        <v>-109.80000000000001</v>
      </c>
      <c r="AL75" s="23"/>
      <c r="AM75" s="23"/>
      <c r="AN75" s="23">
        <f>SUM(AN69:AN74)</f>
        <v>494.99999999999994</v>
      </c>
      <c r="AO75" s="3"/>
      <c r="AP75" s="23"/>
      <c r="AQ75" s="23"/>
      <c r="AR75" s="23">
        <f>SUM(AR69:AR74)</f>
        <v>198.89999999999984</v>
      </c>
    </row>
    <row r="76" spans="2:44" ht="18.5" customHeight="1" thickBot="1" x14ac:dyDescent="0.4">
      <c r="B76" s="10">
        <v>1</v>
      </c>
      <c r="C76" s="10">
        <v>18</v>
      </c>
      <c r="D76" s="10">
        <v>0.5</v>
      </c>
      <c r="E76" s="10">
        <f>C76*D76</f>
        <v>9</v>
      </c>
      <c r="F76" s="12">
        <f>E76</f>
        <v>9</v>
      </c>
      <c r="G76" s="8">
        <f>D76*36</f>
        <v>18</v>
      </c>
      <c r="H76" s="3">
        <f>G76-F76</f>
        <v>9</v>
      </c>
      <c r="J76" s="3"/>
      <c r="K76" s="3"/>
      <c r="L76" s="10">
        <v>10</v>
      </c>
      <c r="M76" s="10">
        <v>18</v>
      </c>
      <c r="N76" s="7">
        <v>120</v>
      </c>
      <c r="O76" s="10">
        <f>M76*N76</f>
        <v>2160</v>
      </c>
      <c r="P76" s="13">
        <f t="shared" si="69"/>
        <v>4291.2000000000007</v>
      </c>
      <c r="Q76" s="8">
        <f t="shared" si="66"/>
        <v>4320</v>
      </c>
      <c r="R76" s="3">
        <f t="shared" si="67"/>
        <v>28.799999999999272</v>
      </c>
      <c r="S76" s="3"/>
      <c r="T76" s="3"/>
      <c r="U76" s="3"/>
      <c r="AD76" s="24"/>
      <c r="AE76" s="24"/>
      <c r="AF76" s="27"/>
      <c r="AG76" s="24"/>
      <c r="AH76" s="25"/>
      <c r="AI76" s="7"/>
      <c r="AJ76" s="13"/>
      <c r="AL76" s="23"/>
      <c r="AM76" s="32"/>
      <c r="AN76" s="33">
        <f>-AH75</f>
        <v>-145.80000000000001</v>
      </c>
      <c r="AO76" s="3"/>
      <c r="AP76" s="23"/>
      <c r="AQ76" s="32"/>
      <c r="AR76" s="33">
        <f>-AH74</f>
        <v>-127.8</v>
      </c>
    </row>
    <row r="77" spans="2:44" ht="18.5" customHeight="1" x14ac:dyDescent="0.35">
      <c r="B77" s="7">
        <v>2</v>
      </c>
      <c r="C77" s="7">
        <v>18</v>
      </c>
      <c r="D77" s="10">
        <v>1.5</v>
      </c>
      <c r="E77" s="7">
        <f t="shared" ref="E77:E86" si="76">C77*D77</f>
        <v>27</v>
      </c>
      <c r="F77" s="13">
        <f>E77+F76</f>
        <v>36</v>
      </c>
      <c r="G77" s="8">
        <f t="shared" ref="G77:G86" si="77">D77*36</f>
        <v>54</v>
      </c>
      <c r="H77" s="14">
        <f>G77-F77</f>
        <v>18</v>
      </c>
      <c r="J77" s="3"/>
      <c r="K77" s="3"/>
      <c r="L77" s="7">
        <v>11</v>
      </c>
      <c r="M77" s="7">
        <v>18</v>
      </c>
      <c r="N77" s="7">
        <v>250</v>
      </c>
      <c r="O77" s="7">
        <f t="shared" ref="O77:O78" si="78">M77*N77</f>
        <v>4500</v>
      </c>
      <c r="P77" s="13">
        <f>O77+P76</f>
        <v>8791.2000000000007</v>
      </c>
      <c r="Q77" s="8">
        <f t="shared" si="66"/>
        <v>9000</v>
      </c>
      <c r="R77" s="3">
        <f t="shared" si="67"/>
        <v>208.79999999999927</v>
      </c>
      <c r="S77" s="3"/>
      <c r="T77" s="3"/>
      <c r="U77" s="3"/>
      <c r="AD77" s="24"/>
      <c r="AE77" s="24"/>
      <c r="AF77" s="27"/>
      <c r="AG77" s="24"/>
      <c r="AH77" s="25"/>
      <c r="AI77" s="7"/>
      <c r="AJ77" s="7"/>
      <c r="AL77" s="23"/>
      <c r="AM77" s="23"/>
      <c r="AN77" s="23">
        <f>SUM(AN75:AN76)</f>
        <v>349.19999999999993</v>
      </c>
      <c r="AO77" s="3"/>
      <c r="AP77" s="23"/>
      <c r="AQ77" s="23"/>
      <c r="AR77" s="23">
        <f>SUM(AR75:AR76)</f>
        <v>71.099999999999838</v>
      </c>
    </row>
    <row r="78" spans="2:44" ht="18.5" customHeight="1" x14ac:dyDescent="0.35">
      <c r="B78" s="7">
        <v>3</v>
      </c>
      <c r="C78" s="7">
        <v>18</v>
      </c>
      <c r="D78" s="10">
        <v>3</v>
      </c>
      <c r="E78" s="7">
        <f t="shared" si="76"/>
        <v>54</v>
      </c>
      <c r="F78" s="13">
        <f>E78+F77</f>
        <v>90</v>
      </c>
      <c r="G78" s="8">
        <f t="shared" si="77"/>
        <v>108</v>
      </c>
      <c r="H78" s="3">
        <f t="shared" ref="H78:H86" si="79">G78-F78</f>
        <v>18</v>
      </c>
      <c r="J78" s="3"/>
      <c r="K78" s="3"/>
      <c r="L78" s="7">
        <v>12</v>
      </c>
      <c r="M78" s="7">
        <v>18</v>
      </c>
      <c r="N78" s="7">
        <v>500</v>
      </c>
      <c r="O78" s="10">
        <f t="shared" si="78"/>
        <v>9000</v>
      </c>
      <c r="P78" s="13">
        <f t="shared" ref="P78" si="80">O78+P77</f>
        <v>17791.2</v>
      </c>
      <c r="Q78" s="8">
        <f t="shared" ref="Q78" si="81">N78*36</f>
        <v>18000</v>
      </c>
      <c r="R78" s="3">
        <f t="shared" si="67"/>
        <v>208.79999999999927</v>
      </c>
      <c r="S78" s="3"/>
      <c r="T78" s="3"/>
      <c r="U78" s="3"/>
      <c r="AD78" s="24"/>
      <c r="AE78" s="24"/>
      <c r="AF78" s="27"/>
      <c r="AG78" s="24"/>
      <c r="AH78" s="25"/>
      <c r="AI78" s="7"/>
      <c r="AJ78" s="13"/>
      <c r="AL78" s="23"/>
      <c r="AM78" s="23"/>
      <c r="AN78" s="23"/>
      <c r="AO78" s="3"/>
      <c r="AP78" s="3"/>
      <c r="AQ78" s="3"/>
      <c r="AR78" s="3"/>
    </row>
    <row r="79" spans="2:44" ht="18.5" customHeight="1" x14ac:dyDescent="0.35">
      <c r="B79" s="7">
        <v>4</v>
      </c>
      <c r="C79" s="7">
        <v>18</v>
      </c>
      <c r="D79" s="10">
        <v>6</v>
      </c>
      <c r="E79" s="7">
        <f t="shared" si="76"/>
        <v>108</v>
      </c>
      <c r="F79" s="13">
        <f t="shared" ref="F79:F86" si="82">E79+F78</f>
        <v>198</v>
      </c>
      <c r="G79" s="8">
        <f t="shared" si="77"/>
        <v>216</v>
      </c>
      <c r="H79" s="14">
        <f t="shared" si="79"/>
        <v>18</v>
      </c>
      <c r="J79" s="3"/>
      <c r="K79" s="3"/>
      <c r="L79" s="20"/>
      <c r="M79" s="20"/>
      <c r="N79" s="20"/>
      <c r="O79" s="20"/>
      <c r="P79" s="21"/>
      <c r="Q79" s="22"/>
      <c r="R79" s="3"/>
      <c r="S79" s="3"/>
      <c r="T79" s="3"/>
      <c r="U79" s="3"/>
      <c r="AD79" s="24"/>
      <c r="AE79" s="24"/>
      <c r="AF79" s="27"/>
      <c r="AG79" s="24"/>
      <c r="AH79" s="25"/>
      <c r="AI79" s="7"/>
      <c r="AJ79" s="13"/>
      <c r="AL79" s="23"/>
      <c r="AM79" s="23"/>
      <c r="AN79" s="23"/>
      <c r="AO79" s="3"/>
      <c r="AP79" s="3"/>
      <c r="AQ79" s="3"/>
      <c r="AR79" s="3">
        <f>AR76/AR77</f>
        <v>-1.7974683544303838</v>
      </c>
    </row>
    <row r="80" spans="2:44" ht="18.5" customHeight="1" x14ac:dyDescent="0.35">
      <c r="B80" s="7">
        <v>5</v>
      </c>
      <c r="C80" s="7">
        <v>18</v>
      </c>
      <c r="D80" s="10">
        <v>12</v>
      </c>
      <c r="E80" s="7">
        <f t="shared" si="76"/>
        <v>216</v>
      </c>
      <c r="F80" s="13">
        <f t="shared" si="82"/>
        <v>414</v>
      </c>
      <c r="G80" s="8">
        <f t="shared" si="77"/>
        <v>432</v>
      </c>
      <c r="H80" s="3">
        <f t="shared" si="79"/>
        <v>18</v>
      </c>
      <c r="J80" s="3"/>
      <c r="K80" s="3"/>
      <c r="L80" s="20"/>
      <c r="M80" s="20"/>
      <c r="N80" s="20"/>
      <c r="O80" s="20"/>
      <c r="P80" s="21"/>
      <c r="Q80" s="22"/>
      <c r="R80" s="3"/>
      <c r="S80" s="3"/>
      <c r="T80" s="3"/>
      <c r="U80" s="3"/>
    </row>
    <row r="81" spans="2:44" ht="18.5" customHeight="1" x14ac:dyDescent="0.35">
      <c r="B81" s="7">
        <v>6</v>
      </c>
      <c r="C81" s="7">
        <v>18</v>
      </c>
      <c r="D81" s="10">
        <v>24</v>
      </c>
      <c r="E81" s="7">
        <f t="shared" si="76"/>
        <v>432</v>
      </c>
      <c r="F81" s="13">
        <f t="shared" si="82"/>
        <v>846</v>
      </c>
      <c r="G81" s="8">
        <f t="shared" si="77"/>
        <v>864</v>
      </c>
      <c r="H81" s="14">
        <f t="shared" si="79"/>
        <v>18</v>
      </c>
      <c r="J81" s="3"/>
      <c r="K81" s="3"/>
      <c r="L81" s="20"/>
      <c r="M81" s="20"/>
      <c r="N81" s="20"/>
      <c r="O81" s="20"/>
      <c r="P81" s="21"/>
      <c r="Q81" s="22"/>
      <c r="R81" s="3"/>
      <c r="S81" s="3"/>
      <c r="T81" s="3"/>
      <c r="U81" s="3"/>
    </row>
    <row r="82" spans="2:44" ht="18.5" customHeight="1" x14ac:dyDescent="0.35">
      <c r="B82" s="7">
        <v>7</v>
      </c>
      <c r="C82" s="7">
        <v>18</v>
      </c>
      <c r="D82" s="10">
        <v>15</v>
      </c>
      <c r="E82" s="7">
        <f t="shared" si="76"/>
        <v>270</v>
      </c>
      <c r="F82" s="13">
        <f t="shared" si="82"/>
        <v>1116</v>
      </c>
      <c r="G82" s="8">
        <f t="shared" si="77"/>
        <v>540</v>
      </c>
      <c r="H82" s="3">
        <f t="shared" si="79"/>
        <v>-576</v>
      </c>
      <c r="J82" s="3"/>
      <c r="K82" s="3"/>
      <c r="L82" s="20"/>
      <c r="M82" s="20"/>
      <c r="N82" s="20"/>
      <c r="O82" s="20"/>
      <c r="P82" s="21"/>
      <c r="Q82" s="22"/>
      <c r="R82" s="3"/>
      <c r="S82" s="3"/>
      <c r="T82" s="3"/>
      <c r="U82" s="3"/>
    </row>
    <row r="83" spans="2:44" ht="18.5" customHeight="1" x14ac:dyDescent="0.35">
      <c r="B83" s="7">
        <v>8</v>
      </c>
      <c r="C83" s="7">
        <v>18</v>
      </c>
      <c r="D83" s="10">
        <v>18.399999999999999</v>
      </c>
      <c r="E83" s="7">
        <f t="shared" si="76"/>
        <v>331.2</v>
      </c>
      <c r="F83" s="13">
        <f t="shared" si="82"/>
        <v>1447.2</v>
      </c>
      <c r="G83" s="8">
        <f t="shared" si="77"/>
        <v>662.4</v>
      </c>
      <c r="H83" s="14">
        <f t="shared" si="79"/>
        <v>-784.80000000000007</v>
      </c>
      <c r="J83" s="3"/>
      <c r="K83" s="3"/>
      <c r="L83" s="20"/>
      <c r="M83" s="20"/>
      <c r="N83" s="20"/>
      <c r="O83" s="20"/>
      <c r="P83" s="21"/>
      <c r="Q83" s="22"/>
      <c r="R83" s="3"/>
      <c r="S83" s="3"/>
      <c r="T83" s="3"/>
      <c r="U83" s="3"/>
      <c r="AD83" s="41" t="s">
        <v>39</v>
      </c>
      <c r="AE83" s="42"/>
      <c r="AF83" s="42"/>
      <c r="AG83" s="42"/>
      <c r="AH83" s="42"/>
      <c r="AI83" s="42"/>
      <c r="AJ83" s="42"/>
      <c r="AL83" s="23"/>
      <c r="AM83" s="23"/>
      <c r="AN83" s="23"/>
      <c r="AO83" s="23"/>
      <c r="AP83" s="23"/>
    </row>
    <row r="84" spans="2:44" ht="18.5" customHeight="1" x14ac:dyDescent="0.35">
      <c r="B84" s="7">
        <v>9</v>
      </c>
      <c r="C84" s="7">
        <v>18</v>
      </c>
      <c r="D84" s="10">
        <v>37.6</v>
      </c>
      <c r="E84" s="7">
        <f t="shared" si="76"/>
        <v>676.80000000000007</v>
      </c>
      <c r="F84" s="13">
        <f t="shared" si="82"/>
        <v>2124</v>
      </c>
      <c r="G84" s="8">
        <f t="shared" si="77"/>
        <v>1353.6000000000001</v>
      </c>
      <c r="H84" s="3">
        <f t="shared" si="79"/>
        <v>-770.39999999999986</v>
      </c>
      <c r="J84" s="3"/>
      <c r="K84" s="3"/>
      <c r="S84" s="3"/>
      <c r="T84" s="3"/>
      <c r="U84" s="3"/>
      <c r="AD84" s="11" t="s">
        <v>31</v>
      </c>
      <c r="AE84" s="11" t="s">
        <v>32</v>
      </c>
      <c r="AF84" s="26" t="s">
        <v>33</v>
      </c>
      <c r="AG84" s="11" t="s">
        <v>34</v>
      </c>
      <c r="AH84" s="11" t="s">
        <v>35</v>
      </c>
      <c r="AI84" s="11" t="s">
        <v>36</v>
      </c>
      <c r="AJ84" s="11" t="s">
        <v>37</v>
      </c>
      <c r="AL84" s="30" t="s">
        <v>40</v>
      </c>
      <c r="AM84" s="30" t="s">
        <v>31</v>
      </c>
      <c r="AN84" s="23"/>
      <c r="AO84" s="23"/>
      <c r="AP84" s="30" t="s">
        <v>40</v>
      </c>
      <c r="AQ84" s="30" t="s">
        <v>31</v>
      </c>
      <c r="AR84" s="23"/>
    </row>
    <row r="85" spans="2:44" ht="18.5" customHeight="1" x14ac:dyDescent="0.35">
      <c r="B85" s="15">
        <v>10</v>
      </c>
      <c r="C85" s="15">
        <v>18</v>
      </c>
      <c r="D85" s="10">
        <v>80</v>
      </c>
      <c r="E85" s="15">
        <f t="shared" si="76"/>
        <v>1440</v>
      </c>
      <c r="F85" s="16">
        <f t="shared" si="82"/>
        <v>3564</v>
      </c>
      <c r="G85" s="15">
        <f t="shared" si="77"/>
        <v>2880</v>
      </c>
      <c r="H85" s="17">
        <f t="shared" si="79"/>
        <v>-684</v>
      </c>
      <c r="J85" s="3"/>
      <c r="K85" s="3"/>
      <c r="S85" s="3"/>
      <c r="T85" s="3"/>
      <c r="U85" s="3"/>
      <c r="AD85" s="24">
        <v>1</v>
      </c>
      <c r="AE85" s="24">
        <v>18</v>
      </c>
      <c r="AF85" s="27">
        <v>0.5</v>
      </c>
      <c r="AG85" s="24">
        <f>AE85*AF85</f>
        <v>9</v>
      </c>
      <c r="AH85" s="25">
        <f>AG85</f>
        <v>9</v>
      </c>
      <c r="AI85" s="7">
        <f>AF85*36</f>
        <v>18</v>
      </c>
      <c r="AJ85" s="7">
        <f>AI85-AH85</f>
        <v>9</v>
      </c>
      <c r="AL85" s="23">
        <v>1</v>
      </c>
      <c r="AM85" s="23">
        <v>78</v>
      </c>
      <c r="AN85" s="23">
        <f>AM85*AJ85</f>
        <v>702</v>
      </c>
      <c r="AO85" s="23"/>
      <c r="AP85" s="23">
        <v>1</v>
      </c>
      <c r="AQ85" s="23">
        <v>16</v>
      </c>
      <c r="AR85" s="23">
        <f>AQ85*AJ85</f>
        <v>144</v>
      </c>
    </row>
    <row r="86" spans="2:44" ht="18.5" customHeight="1" x14ac:dyDescent="0.35">
      <c r="B86" s="15">
        <v>11</v>
      </c>
      <c r="C86" s="15">
        <v>18</v>
      </c>
      <c r="D86" s="10">
        <v>100</v>
      </c>
      <c r="E86" s="15">
        <f t="shared" si="76"/>
        <v>1800</v>
      </c>
      <c r="F86" s="16">
        <f t="shared" si="82"/>
        <v>5364</v>
      </c>
      <c r="G86" s="15">
        <f t="shared" si="77"/>
        <v>3600</v>
      </c>
      <c r="H86" s="17">
        <f t="shared" si="79"/>
        <v>-1764</v>
      </c>
      <c r="J86" s="3"/>
      <c r="K86" s="3"/>
      <c r="S86" s="3"/>
      <c r="T86" s="3"/>
      <c r="U86" s="3"/>
      <c r="AD86" s="24">
        <v>2</v>
      </c>
      <c r="AE86" s="24">
        <v>18</v>
      </c>
      <c r="AF86" s="27">
        <v>1</v>
      </c>
      <c r="AG86" s="24">
        <f t="shared" ref="AG86:AG91" si="83">AE86*AF86</f>
        <v>18</v>
      </c>
      <c r="AH86" s="25">
        <f>AG86+AH85</f>
        <v>27</v>
      </c>
      <c r="AI86" s="7">
        <f t="shared" ref="AI86:AI91" si="84">AF86*36</f>
        <v>36</v>
      </c>
      <c r="AJ86" s="13">
        <f>AI86-AH86</f>
        <v>9</v>
      </c>
      <c r="AL86" s="23">
        <v>2</v>
      </c>
      <c r="AM86" s="23">
        <v>46</v>
      </c>
      <c r="AN86" s="23">
        <f t="shared" ref="AN86:AN90" si="85">AM86*AJ86</f>
        <v>414</v>
      </c>
      <c r="AO86" s="3"/>
      <c r="AP86" s="23">
        <v>2</v>
      </c>
      <c r="AQ86" s="23">
        <v>17</v>
      </c>
      <c r="AR86" s="23">
        <f t="shared" ref="AR86:AR90" si="86">AQ86*AJ86</f>
        <v>153</v>
      </c>
    </row>
    <row r="87" spans="2:44" ht="18.5" customHeight="1" x14ac:dyDescent="0.35">
      <c r="J87" s="3"/>
      <c r="K87" s="3"/>
      <c r="S87" s="3"/>
      <c r="T87" s="3"/>
      <c r="U87" s="3"/>
      <c r="AD87" s="24">
        <v>3</v>
      </c>
      <c r="AE87" s="24">
        <v>18</v>
      </c>
      <c r="AF87" s="27">
        <v>2</v>
      </c>
      <c r="AG87" s="24">
        <f t="shared" si="83"/>
        <v>36</v>
      </c>
      <c r="AH87" s="25">
        <f>AG87+AH86</f>
        <v>63</v>
      </c>
      <c r="AI87" s="7">
        <f t="shared" si="84"/>
        <v>72</v>
      </c>
      <c r="AJ87" s="7">
        <f t="shared" ref="AJ87:AJ91" si="87">AI87-AH87</f>
        <v>9</v>
      </c>
      <c r="AL87" s="23">
        <v>3</v>
      </c>
      <c r="AM87" s="23">
        <v>16</v>
      </c>
      <c r="AN87" s="23">
        <f t="shared" si="85"/>
        <v>144</v>
      </c>
      <c r="AO87" s="3"/>
      <c r="AP87" s="23">
        <v>3</v>
      </c>
      <c r="AQ87" s="23">
        <v>2</v>
      </c>
      <c r="AR87" s="23">
        <f t="shared" si="86"/>
        <v>18</v>
      </c>
    </row>
    <row r="88" spans="2:44" ht="18.5" customHeight="1" x14ac:dyDescent="0.35">
      <c r="J88" s="3"/>
      <c r="K88" s="3"/>
      <c r="S88" s="3"/>
      <c r="T88" s="3"/>
      <c r="U88" s="3"/>
      <c r="AD88" s="24">
        <v>4</v>
      </c>
      <c r="AE88" s="24">
        <v>18</v>
      </c>
      <c r="AF88" s="27">
        <v>4</v>
      </c>
      <c r="AG88" s="24">
        <f t="shared" si="83"/>
        <v>72</v>
      </c>
      <c r="AH88" s="25">
        <f t="shared" ref="AH88:AH91" si="88">AG88+AH87</f>
        <v>135</v>
      </c>
      <c r="AI88" s="7">
        <f t="shared" si="84"/>
        <v>144</v>
      </c>
      <c r="AJ88" s="13">
        <f t="shared" si="87"/>
        <v>9</v>
      </c>
      <c r="AL88" s="23">
        <v>4</v>
      </c>
      <c r="AM88" s="23">
        <v>10</v>
      </c>
      <c r="AN88" s="23">
        <f t="shared" si="85"/>
        <v>90</v>
      </c>
      <c r="AO88" s="3"/>
      <c r="AP88" s="23">
        <v>4</v>
      </c>
      <c r="AQ88" s="23">
        <v>7</v>
      </c>
      <c r="AR88" s="23">
        <f t="shared" si="86"/>
        <v>63</v>
      </c>
    </row>
    <row r="89" spans="2:44" ht="18.5" customHeight="1" x14ac:dyDescent="0.35">
      <c r="J89" s="3"/>
      <c r="K89" s="3"/>
      <c r="S89" s="3"/>
      <c r="T89" s="3"/>
      <c r="U89" s="3"/>
      <c r="AD89" s="24">
        <v>5</v>
      </c>
      <c r="AE89" s="24">
        <v>18</v>
      </c>
      <c r="AF89" s="27">
        <v>8</v>
      </c>
      <c r="AG89" s="24">
        <f t="shared" si="83"/>
        <v>144</v>
      </c>
      <c r="AH89" s="25">
        <f t="shared" si="88"/>
        <v>279</v>
      </c>
      <c r="AI89" s="7">
        <f t="shared" si="84"/>
        <v>288</v>
      </c>
      <c r="AJ89" s="7">
        <f t="shared" si="87"/>
        <v>9</v>
      </c>
      <c r="AL89" s="23">
        <v>5</v>
      </c>
      <c r="AM89" s="23">
        <v>4</v>
      </c>
      <c r="AN89" s="23">
        <f t="shared" si="85"/>
        <v>36</v>
      </c>
      <c r="AO89" s="3"/>
      <c r="AP89" s="23">
        <v>5</v>
      </c>
      <c r="AQ89" s="23">
        <v>3</v>
      </c>
      <c r="AR89" s="23">
        <f t="shared" si="86"/>
        <v>27</v>
      </c>
    </row>
    <row r="90" spans="2:44" ht="18.5" customHeight="1" x14ac:dyDescent="0.35">
      <c r="K90" s="3"/>
      <c r="S90" s="3"/>
      <c r="T90" s="3"/>
      <c r="U90" s="3"/>
      <c r="AD90" s="24">
        <v>6</v>
      </c>
      <c r="AE90" s="24">
        <v>18</v>
      </c>
      <c r="AF90" s="27">
        <v>8</v>
      </c>
      <c r="AG90" s="24">
        <f t="shared" si="83"/>
        <v>144</v>
      </c>
      <c r="AH90" s="29">
        <f t="shared" si="88"/>
        <v>423</v>
      </c>
      <c r="AI90" s="7">
        <f t="shared" si="84"/>
        <v>288</v>
      </c>
      <c r="AJ90" s="13">
        <f t="shared" si="87"/>
        <v>-135</v>
      </c>
      <c r="AL90" s="31">
        <v>6</v>
      </c>
      <c r="AM90" s="31">
        <v>1</v>
      </c>
      <c r="AN90" s="31">
        <f t="shared" si="85"/>
        <v>-135</v>
      </c>
      <c r="AO90" s="3"/>
      <c r="AP90" s="31">
        <v>6</v>
      </c>
      <c r="AQ90" s="31">
        <v>2</v>
      </c>
      <c r="AR90" s="23">
        <f t="shared" si="86"/>
        <v>-270</v>
      </c>
    </row>
    <row r="91" spans="2:44" ht="18.5" customHeight="1" x14ac:dyDescent="0.35">
      <c r="K91" s="3"/>
      <c r="S91" s="3"/>
      <c r="T91" s="3"/>
      <c r="U91" s="3"/>
      <c r="AD91" s="9">
        <v>7</v>
      </c>
      <c r="AE91" s="9">
        <v>18</v>
      </c>
      <c r="AF91" s="28">
        <v>1</v>
      </c>
      <c r="AG91" s="9">
        <f t="shared" si="83"/>
        <v>18</v>
      </c>
      <c r="AH91" s="18">
        <f t="shared" si="88"/>
        <v>441</v>
      </c>
      <c r="AI91" s="9">
        <f t="shared" si="84"/>
        <v>36</v>
      </c>
      <c r="AJ91" s="9">
        <f t="shared" si="87"/>
        <v>-405</v>
      </c>
      <c r="AL91" s="23"/>
      <c r="AM91" s="23"/>
      <c r="AN91" s="23">
        <f>SUM(AN85:AN90)</f>
        <v>1251</v>
      </c>
      <c r="AO91" s="3"/>
      <c r="AP91" s="23"/>
      <c r="AQ91" s="23"/>
      <c r="AR91" s="23">
        <f>SUM(AR85:AR90)</f>
        <v>135</v>
      </c>
    </row>
    <row r="92" spans="2:44" ht="18.5" customHeight="1" thickBot="1" x14ac:dyDescent="0.4">
      <c r="K92" s="3"/>
      <c r="S92" s="3"/>
      <c r="T92" s="3"/>
      <c r="U92" s="3"/>
      <c r="AD92" s="24"/>
      <c r="AE92" s="24"/>
      <c r="AF92" s="27"/>
      <c r="AG92" s="24"/>
      <c r="AH92" s="25"/>
      <c r="AI92" s="7"/>
      <c r="AJ92" s="13"/>
      <c r="AL92" s="23"/>
      <c r="AM92" s="32"/>
      <c r="AN92" s="33">
        <f>-AH91</f>
        <v>-441</v>
      </c>
      <c r="AO92" s="3"/>
      <c r="AP92" s="23"/>
      <c r="AQ92" s="32"/>
      <c r="AR92" s="33">
        <f>-AH90</f>
        <v>-423</v>
      </c>
    </row>
    <row r="93" spans="2:44" ht="18.5" customHeight="1" x14ac:dyDescent="0.35">
      <c r="K93" s="3"/>
      <c r="S93" s="3"/>
      <c r="T93" s="3"/>
      <c r="U93" s="3"/>
      <c r="AD93" s="24"/>
      <c r="AE93" s="24"/>
      <c r="AF93" s="27"/>
      <c r="AG93" s="24"/>
      <c r="AH93" s="25"/>
      <c r="AI93" s="7"/>
      <c r="AJ93" s="7"/>
      <c r="AL93" s="23"/>
      <c r="AM93" s="23"/>
      <c r="AN93" s="23">
        <f>SUM(AN91:AN92)</f>
        <v>810</v>
      </c>
      <c r="AO93" s="3"/>
      <c r="AP93" s="23"/>
      <c r="AQ93" s="23"/>
      <c r="AR93" s="23">
        <f>SUM(AR91:AR92)</f>
        <v>-288</v>
      </c>
    </row>
    <row r="94" spans="2:44" ht="18.5" customHeight="1" x14ac:dyDescent="0.35">
      <c r="K94" s="3"/>
      <c r="S94" s="3"/>
      <c r="T94" s="3"/>
      <c r="U94" s="3"/>
      <c r="AD94" s="24"/>
      <c r="AE94" s="24"/>
      <c r="AF94" s="27"/>
      <c r="AG94" s="24"/>
      <c r="AH94" s="25"/>
      <c r="AI94" s="7"/>
      <c r="AJ94" s="13"/>
      <c r="AL94" s="23"/>
      <c r="AM94" s="23"/>
      <c r="AN94" s="23"/>
      <c r="AO94" s="3"/>
      <c r="AP94" s="3"/>
      <c r="AQ94" s="3"/>
      <c r="AR94" s="3"/>
    </row>
    <row r="95" spans="2:44" ht="18.5" customHeight="1" x14ac:dyDescent="0.35">
      <c r="K95" s="3"/>
      <c r="S95" s="3"/>
      <c r="T95" s="3"/>
      <c r="U95" s="3"/>
      <c r="AD95" s="24"/>
      <c r="AE95" s="24"/>
      <c r="AF95" s="27"/>
      <c r="AG95" s="24"/>
      <c r="AH95" s="25"/>
      <c r="AI95" s="7"/>
      <c r="AJ95" s="13"/>
      <c r="AL95" s="23"/>
      <c r="AM95" s="23"/>
      <c r="AN95" s="23"/>
      <c r="AO95" s="3"/>
      <c r="AP95" s="3"/>
      <c r="AQ95" s="3"/>
      <c r="AR95" s="3">
        <f>AR92/AR93</f>
        <v>1.46875</v>
      </c>
    </row>
    <row r="96" spans="2:44" ht="18.5" customHeight="1" x14ac:dyDescent="0.35">
      <c r="K96" s="3"/>
      <c r="S96" s="3"/>
      <c r="T96" s="3"/>
      <c r="U96" s="3"/>
    </row>
    <row r="97" spans="11:44" ht="18.5" customHeight="1" x14ac:dyDescent="0.35"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1:44" ht="18.5" customHeight="1" x14ac:dyDescent="0.35"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1:44" ht="18.5" customHeight="1" x14ac:dyDescent="0.35"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1:44" ht="18.5" customHeight="1" x14ac:dyDescent="0.35">
      <c r="T100" s="3"/>
      <c r="U100" s="3"/>
    </row>
    <row r="101" spans="11:44" ht="18.5" customHeight="1" x14ac:dyDescent="0.35">
      <c r="T101" s="3"/>
      <c r="U101" s="3"/>
    </row>
    <row r="102" spans="11:44" ht="18.5" customHeight="1" x14ac:dyDescent="0.35">
      <c r="T102" s="3"/>
      <c r="U102" s="3"/>
      <c r="AD102" s="41" t="s">
        <v>39</v>
      </c>
      <c r="AE102" s="42"/>
      <c r="AF102" s="42"/>
      <c r="AG102" s="42"/>
      <c r="AH102" s="42"/>
      <c r="AI102" s="42"/>
      <c r="AJ102" s="42"/>
      <c r="AL102" s="23"/>
      <c r="AM102" s="23"/>
      <c r="AN102" s="23"/>
      <c r="AO102" s="23"/>
      <c r="AP102" s="23"/>
    </row>
    <row r="103" spans="11:44" ht="18.5" customHeight="1" x14ac:dyDescent="0.35">
      <c r="AD103" s="11" t="s">
        <v>31</v>
      </c>
      <c r="AE103" s="11" t="s">
        <v>32</v>
      </c>
      <c r="AF103" s="26" t="s">
        <v>33</v>
      </c>
      <c r="AG103" s="11" t="s">
        <v>34</v>
      </c>
      <c r="AH103" s="11" t="s">
        <v>35</v>
      </c>
      <c r="AI103" s="11" t="s">
        <v>36</v>
      </c>
      <c r="AJ103" s="11" t="s">
        <v>37</v>
      </c>
      <c r="AL103" s="30" t="s">
        <v>40</v>
      </c>
      <c r="AM103" s="30" t="s">
        <v>31</v>
      </c>
      <c r="AN103" s="23"/>
      <c r="AO103" s="23"/>
      <c r="AP103" s="30" t="s">
        <v>40</v>
      </c>
      <c r="AQ103" s="30" t="s">
        <v>31</v>
      </c>
      <c r="AR103" s="23"/>
    </row>
    <row r="104" spans="11:44" ht="18.5" customHeight="1" x14ac:dyDescent="0.35">
      <c r="AD104" s="24">
        <v>1</v>
      </c>
      <c r="AE104" s="24">
        <v>18</v>
      </c>
      <c r="AF104" s="27">
        <v>0.5</v>
      </c>
      <c r="AG104" s="24">
        <f>AE104*AF104</f>
        <v>9</v>
      </c>
      <c r="AH104" s="25">
        <f>AG104</f>
        <v>9</v>
      </c>
      <c r="AI104" s="7">
        <f>AF104*36</f>
        <v>18</v>
      </c>
      <c r="AJ104" s="7">
        <f>AI104-AH104</f>
        <v>9</v>
      </c>
      <c r="AL104" s="23">
        <v>1</v>
      </c>
      <c r="AM104" s="23">
        <v>35</v>
      </c>
      <c r="AN104" s="23">
        <f>AM104*AJ104</f>
        <v>315</v>
      </c>
      <c r="AO104" s="23"/>
      <c r="AP104" s="23">
        <v>1</v>
      </c>
      <c r="AQ104" s="23">
        <v>40</v>
      </c>
      <c r="AR104" s="23">
        <f>AQ104*AJ104</f>
        <v>360</v>
      </c>
    </row>
    <row r="105" spans="11:44" ht="18.5" customHeight="1" x14ac:dyDescent="0.35">
      <c r="AD105" s="24">
        <v>2</v>
      </c>
      <c r="AE105" s="24">
        <v>18</v>
      </c>
      <c r="AF105" s="27">
        <v>0.8</v>
      </c>
      <c r="AG105" s="24">
        <f t="shared" ref="AG105:AG110" si="89">AE105*AF105</f>
        <v>14.4</v>
      </c>
      <c r="AH105" s="25">
        <f>AG105+AH104</f>
        <v>23.4</v>
      </c>
      <c r="AI105" s="7">
        <f t="shared" ref="AI105:AI110" si="90">AF105*36</f>
        <v>28.8</v>
      </c>
      <c r="AJ105" s="13">
        <f>AI105-AH105</f>
        <v>5.4000000000000021</v>
      </c>
      <c r="AL105" s="23">
        <v>2</v>
      </c>
      <c r="AM105" s="23">
        <v>14</v>
      </c>
      <c r="AN105" s="23">
        <f t="shared" ref="AN105:AN108" si="91">AM105*AJ105</f>
        <v>75.600000000000023</v>
      </c>
      <c r="AO105" s="3"/>
      <c r="AP105" s="23">
        <v>2</v>
      </c>
      <c r="AQ105" s="23">
        <v>24</v>
      </c>
      <c r="AR105" s="23">
        <f t="shared" ref="AR105:AR109" si="92">AQ105*AJ105</f>
        <v>129.60000000000005</v>
      </c>
    </row>
    <row r="106" spans="11:44" ht="18.5" customHeight="1" x14ac:dyDescent="0.35">
      <c r="AD106" s="24">
        <v>3</v>
      </c>
      <c r="AE106" s="24">
        <v>18</v>
      </c>
      <c r="AF106" s="27">
        <v>1.5</v>
      </c>
      <c r="AG106" s="24">
        <f t="shared" si="89"/>
        <v>27</v>
      </c>
      <c r="AH106" s="25">
        <f>AG106+AH105</f>
        <v>50.4</v>
      </c>
      <c r="AI106" s="7">
        <f t="shared" si="90"/>
        <v>54</v>
      </c>
      <c r="AJ106" s="7">
        <f t="shared" ref="AJ106:AJ110" si="93">AI106-AH106</f>
        <v>3.6000000000000014</v>
      </c>
      <c r="AL106" s="23">
        <v>3</v>
      </c>
      <c r="AM106" s="23">
        <v>15</v>
      </c>
      <c r="AN106" s="23">
        <f t="shared" si="91"/>
        <v>54.000000000000021</v>
      </c>
      <c r="AO106" s="3"/>
      <c r="AP106" s="23">
        <v>3</v>
      </c>
      <c r="AQ106" s="23">
        <v>12</v>
      </c>
      <c r="AR106" s="23">
        <f t="shared" si="92"/>
        <v>43.200000000000017</v>
      </c>
    </row>
    <row r="107" spans="11:44" ht="18.5" customHeight="1" x14ac:dyDescent="0.35">
      <c r="AD107" s="24">
        <v>4</v>
      </c>
      <c r="AE107" s="24">
        <v>18</v>
      </c>
      <c r="AF107" s="27">
        <v>2.8</v>
      </c>
      <c r="AG107" s="24">
        <f t="shared" si="89"/>
        <v>50.4</v>
      </c>
      <c r="AH107" s="25">
        <f t="shared" ref="AH107:AH110" si="94">AG107+AH106</f>
        <v>100.8</v>
      </c>
      <c r="AI107" s="7">
        <f t="shared" si="90"/>
        <v>100.8</v>
      </c>
      <c r="AJ107" s="13">
        <f t="shared" si="93"/>
        <v>0</v>
      </c>
      <c r="AL107" s="23">
        <v>4</v>
      </c>
      <c r="AM107" s="23">
        <v>5</v>
      </c>
      <c r="AN107" s="23">
        <f t="shared" si="91"/>
        <v>0</v>
      </c>
      <c r="AO107" s="3"/>
      <c r="AP107" s="23">
        <v>4</v>
      </c>
      <c r="AQ107" s="23">
        <v>2</v>
      </c>
      <c r="AR107" s="23">
        <f t="shared" si="92"/>
        <v>0</v>
      </c>
    </row>
    <row r="108" spans="11:44" ht="18.5" customHeight="1" x14ac:dyDescent="0.35">
      <c r="AD108" s="35">
        <v>5</v>
      </c>
      <c r="AE108" s="35">
        <v>18</v>
      </c>
      <c r="AF108" s="36">
        <v>5.6</v>
      </c>
      <c r="AG108" s="35">
        <f t="shared" si="89"/>
        <v>100.8</v>
      </c>
      <c r="AH108" s="37">
        <f t="shared" si="94"/>
        <v>201.6</v>
      </c>
      <c r="AI108" s="35">
        <f t="shared" si="90"/>
        <v>201.6</v>
      </c>
      <c r="AJ108" s="35">
        <f t="shared" si="93"/>
        <v>0</v>
      </c>
      <c r="AL108" s="23">
        <v>5</v>
      </c>
      <c r="AM108" s="23">
        <v>3</v>
      </c>
      <c r="AN108" s="23">
        <f t="shared" si="91"/>
        <v>0</v>
      </c>
      <c r="AO108" s="3"/>
      <c r="AP108" s="23">
        <v>5</v>
      </c>
      <c r="AQ108" s="23">
        <v>1</v>
      </c>
      <c r="AR108" s="23">
        <f t="shared" si="92"/>
        <v>0</v>
      </c>
    </row>
    <row r="109" spans="11:44" ht="18.5" customHeight="1" x14ac:dyDescent="0.35">
      <c r="AD109" s="24">
        <v>6</v>
      </c>
      <c r="AE109" s="24">
        <v>18</v>
      </c>
      <c r="AF109" s="27">
        <v>14</v>
      </c>
      <c r="AG109" s="24">
        <f t="shared" si="89"/>
        <v>252</v>
      </c>
      <c r="AH109" s="29">
        <f t="shared" si="94"/>
        <v>453.6</v>
      </c>
      <c r="AI109" s="7">
        <f t="shared" si="90"/>
        <v>504</v>
      </c>
      <c r="AJ109" s="13">
        <f t="shared" si="93"/>
        <v>50.399999999999977</v>
      </c>
      <c r="AL109" s="31"/>
      <c r="AM109" s="31"/>
      <c r="AN109" s="31"/>
      <c r="AO109" s="3"/>
      <c r="AP109" s="31">
        <v>6</v>
      </c>
      <c r="AQ109" s="31">
        <v>2</v>
      </c>
      <c r="AR109" s="23">
        <f t="shared" si="92"/>
        <v>100.79999999999995</v>
      </c>
    </row>
    <row r="110" spans="11:44" ht="18.5" customHeight="1" x14ac:dyDescent="0.35">
      <c r="AD110" s="9">
        <v>7</v>
      </c>
      <c r="AE110" s="9">
        <v>18</v>
      </c>
      <c r="AF110" s="28">
        <v>12.8</v>
      </c>
      <c r="AG110" s="9">
        <f t="shared" si="89"/>
        <v>230.4</v>
      </c>
      <c r="AH110" s="18">
        <f t="shared" si="94"/>
        <v>684</v>
      </c>
      <c r="AI110" s="9">
        <f t="shared" si="90"/>
        <v>460.8</v>
      </c>
      <c r="AJ110" s="9">
        <f t="shared" si="93"/>
        <v>-223.2</v>
      </c>
      <c r="AL110" s="23"/>
      <c r="AM110" s="23"/>
      <c r="AN110" s="23">
        <f>SUM(AN104:AN109)</f>
        <v>444.6</v>
      </c>
      <c r="AO110" s="3"/>
      <c r="AP110" s="23"/>
      <c r="AQ110" s="23"/>
      <c r="AR110" s="23">
        <f>SUM(AR104:AR109)</f>
        <v>633.6</v>
      </c>
    </row>
    <row r="111" spans="11:44" ht="18.5" customHeight="1" thickBot="1" x14ac:dyDescent="0.4">
      <c r="AD111" s="24"/>
      <c r="AE111" s="24"/>
      <c r="AF111" s="27"/>
      <c r="AG111" s="24"/>
      <c r="AH111" s="25"/>
      <c r="AI111" s="7"/>
      <c r="AJ111" s="13"/>
      <c r="AL111" s="23"/>
      <c r="AM111" s="32"/>
      <c r="AN111" s="33">
        <f>-AH108</f>
        <v>-201.6</v>
      </c>
      <c r="AO111" s="3"/>
      <c r="AP111" s="23"/>
      <c r="AQ111" s="32"/>
      <c r="AR111" s="33">
        <f>-AH109</f>
        <v>-453.6</v>
      </c>
    </row>
    <row r="112" spans="11:44" ht="18.5" customHeight="1" x14ac:dyDescent="0.35">
      <c r="AD112" s="24"/>
      <c r="AE112" s="24"/>
      <c r="AF112" s="27"/>
      <c r="AG112" s="24"/>
      <c r="AH112" s="25"/>
      <c r="AI112" s="7"/>
      <c r="AJ112" s="7"/>
      <c r="AL112" s="23"/>
      <c r="AM112" s="23"/>
      <c r="AN112" s="23">
        <f>SUM(AN110:AN111)</f>
        <v>243.00000000000003</v>
      </c>
      <c r="AO112" s="3"/>
      <c r="AP112" s="23"/>
      <c r="AQ112" s="23"/>
      <c r="AR112" s="23">
        <f>SUM(AR110:AR111)</f>
        <v>180</v>
      </c>
    </row>
    <row r="113" spans="30:44" ht="18.5" customHeight="1" x14ac:dyDescent="0.35">
      <c r="AD113" s="24"/>
      <c r="AE113" s="24"/>
      <c r="AF113" s="27"/>
      <c r="AG113" s="24"/>
      <c r="AH113" s="25"/>
      <c r="AI113" s="7"/>
      <c r="AJ113" s="13"/>
      <c r="AL113" s="23"/>
      <c r="AM113" s="23"/>
      <c r="AN113" s="23"/>
      <c r="AO113" s="3"/>
      <c r="AP113" s="3"/>
      <c r="AQ113" s="3"/>
      <c r="AR113" s="3"/>
    </row>
    <row r="114" spans="30:44" ht="18.5" customHeight="1" x14ac:dyDescent="0.35">
      <c r="AD114" s="24"/>
      <c r="AE114" s="24"/>
      <c r="AF114" s="27"/>
      <c r="AG114" s="24"/>
      <c r="AH114" s="25"/>
      <c r="AI114" s="7"/>
      <c r="AJ114" s="13"/>
      <c r="AL114" s="23"/>
      <c r="AM114" s="23"/>
      <c r="AN114" s="23"/>
      <c r="AO114" s="3"/>
      <c r="AP114" s="3"/>
      <c r="AQ114" s="3"/>
      <c r="AR114" s="3">
        <f>AR111/AR112</f>
        <v>-2.52</v>
      </c>
    </row>
    <row r="117" spans="30:44" ht="18.5" customHeight="1" x14ac:dyDescent="0.35">
      <c r="AD117" s="41" t="s">
        <v>39</v>
      </c>
      <c r="AE117" s="42"/>
      <c r="AF117" s="42"/>
      <c r="AG117" s="42"/>
      <c r="AH117" s="42"/>
      <c r="AI117" s="42"/>
      <c r="AJ117" s="42"/>
      <c r="AL117" s="23"/>
      <c r="AM117" s="23"/>
      <c r="AN117" s="23"/>
    </row>
    <row r="118" spans="30:44" ht="18.5" customHeight="1" x14ac:dyDescent="0.35">
      <c r="AD118" s="11" t="s">
        <v>31</v>
      </c>
      <c r="AE118" s="11" t="s">
        <v>32</v>
      </c>
      <c r="AF118" s="26" t="s">
        <v>33</v>
      </c>
      <c r="AG118" s="11" t="s">
        <v>34</v>
      </c>
      <c r="AH118" s="11" t="s">
        <v>35</v>
      </c>
      <c r="AI118" s="11" t="s">
        <v>36</v>
      </c>
      <c r="AJ118" s="11" t="s">
        <v>37</v>
      </c>
      <c r="AL118" s="30" t="s">
        <v>40</v>
      </c>
      <c r="AM118" s="30" t="s">
        <v>31</v>
      </c>
      <c r="AN118" s="23"/>
    </row>
    <row r="119" spans="30:44" ht="18.5" customHeight="1" x14ac:dyDescent="0.35">
      <c r="AD119" s="24">
        <v>1</v>
      </c>
      <c r="AE119" s="24">
        <v>18</v>
      </c>
      <c r="AF119" s="27">
        <v>0.2</v>
      </c>
      <c r="AG119" s="24">
        <f>AE119*AF119</f>
        <v>3.6</v>
      </c>
      <c r="AH119" s="25">
        <f>AG119</f>
        <v>3.6</v>
      </c>
      <c r="AI119" s="7">
        <f>AF119*36</f>
        <v>7.2</v>
      </c>
      <c r="AJ119" s="7">
        <f>AI119-AH119</f>
        <v>3.6</v>
      </c>
      <c r="AL119" s="23">
        <v>1</v>
      </c>
      <c r="AM119">
        <v>16</v>
      </c>
      <c r="AN119" s="23">
        <f>AM119*AJ119</f>
        <v>57.6</v>
      </c>
      <c r="AP119">
        <v>35</v>
      </c>
    </row>
    <row r="120" spans="30:44" ht="18.5" customHeight="1" x14ac:dyDescent="0.35">
      <c r="AD120" s="24">
        <v>2</v>
      </c>
      <c r="AE120" s="24">
        <v>18</v>
      </c>
      <c r="AF120" s="27">
        <v>0.4</v>
      </c>
      <c r="AG120" s="24">
        <f t="shared" ref="AG120:AG125" si="95">AE120*AF120</f>
        <v>7.2</v>
      </c>
      <c r="AH120" s="25">
        <f>AG120+AH119</f>
        <v>10.8</v>
      </c>
      <c r="AI120" s="7">
        <f t="shared" ref="AI120:AI125" si="96">AF120*36</f>
        <v>14.4</v>
      </c>
      <c r="AJ120" s="13">
        <f>AI120-AH120</f>
        <v>3.5999999999999996</v>
      </c>
      <c r="AL120" s="23">
        <v>2</v>
      </c>
      <c r="AM120">
        <v>8</v>
      </c>
      <c r="AN120" s="23">
        <f t="shared" ref="AN120:AN123" si="97">AM120*AJ120</f>
        <v>28.799999999999997</v>
      </c>
      <c r="AP120">
        <v>14</v>
      </c>
    </row>
    <row r="121" spans="30:44" ht="18.5" customHeight="1" x14ac:dyDescent="0.35">
      <c r="AD121" s="24">
        <v>3</v>
      </c>
      <c r="AE121" s="24">
        <v>18</v>
      </c>
      <c r="AF121" s="27">
        <v>0.7</v>
      </c>
      <c r="AG121" s="24">
        <f t="shared" si="95"/>
        <v>12.6</v>
      </c>
      <c r="AH121" s="25">
        <f>AG121+AH120</f>
        <v>23.4</v>
      </c>
      <c r="AI121" s="7">
        <f t="shared" si="96"/>
        <v>25.2</v>
      </c>
      <c r="AJ121" s="7">
        <f t="shared" ref="AJ121:AJ125" si="98">AI121-AH121</f>
        <v>1.8000000000000007</v>
      </c>
      <c r="AL121" s="23">
        <v>3</v>
      </c>
      <c r="AM121">
        <v>4</v>
      </c>
      <c r="AN121" s="23">
        <f t="shared" si="97"/>
        <v>7.2000000000000028</v>
      </c>
      <c r="AP121">
        <v>15</v>
      </c>
    </row>
    <row r="122" spans="30:44" ht="18.5" customHeight="1" x14ac:dyDescent="0.35">
      <c r="AD122" s="24">
        <v>4</v>
      </c>
      <c r="AE122" s="24">
        <v>18</v>
      </c>
      <c r="AF122" s="27">
        <v>1</v>
      </c>
      <c r="AG122" s="24">
        <f t="shared" si="95"/>
        <v>18</v>
      </c>
      <c r="AH122" s="25">
        <f t="shared" ref="AH122:AH125" si="99">AG122+AH121</f>
        <v>41.4</v>
      </c>
      <c r="AI122" s="7">
        <f t="shared" si="96"/>
        <v>36</v>
      </c>
      <c r="AJ122" s="13">
        <f t="shared" si="98"/>
        <v>-5.3999999999999986</v>
      </c>
      <c r="AL122" s="23">
        <v>4</v>
      </c>
      <c r="AM122">
        <v>3</v>
      </c>
      <c r="AN122" s="23">
        <f t="shared" si="97"/>
        <v>-16.199999999999996</v>
      </c>
      <c r="AP122">
        <v>5</v>
      </c>
    </row>
    <row r="123" spans="30:44" ht="18.5" customHeight="1" x14ac:dyDescent="0.35">
      <c r="AD123" s="35">
        <v>5</v>
      </c>
      <c r="AE123" s="35">
        <v>18</v>
      </c>
      <c r="AF123" s="36">
        <v>2</v>
      </c>
      <c r="AG123" s="35">
        <f t="shared" si="95"/>
        <v>36</v>
      </c>
      <c r="AH123" s="37">
        <f t="shared" si="99"/>
        <v>77.400000000000006</v>
      </c>
      <c r="AI123" s="35">
        <f t="shared" si="96"/>
        <v>72</v>
      </c>
      <c r="AJ123" s="35">
        <f t="shared" si="98"/>
        <v>-5.4000000000000057</v>
      </c>
      <c r="AL123" s="23">
        <v>5</v>
      </c>
      <c r="AM123">
        <v>2</v>
      </c>
      <c r="AN123" s="23">
        <f t="shared" si="97"/>
        <v>-10.800000000000011</v>
      </c>
      <c r="AP123">
        <v>3</v>
      </c>
    </row>
    <row r="124" spans="30:44" ht="18.5" customHeight="1" x14ac:dyDescent="0.35">
      <c r="AD124" s="24">
        <v>6</v>
      </c>
      <c r="AE124" s="24">
        <v>18</v>
      </c>
      <c r="AF124" s="27">
        <v>4</v>
      </c>
      <c r="AG124" s="24">
        <f t="shared" si="95"/>
        <v>72</v>
      </c>
      <c r="AH124" s="29">
        <f t="shared" si="99"/>
        <v>149.4</v>
      </c>
      <c r="AI124" s="7">
        <f t="shared" si="96"/>
        <v>144</v>
      </c>
      <c r="AJ124" s="13">
        <f t="shared" si="98"/>
        <v>-5.4000000000000057</v>
      </c>
      <c r="AL124" s="31"/>
      <c r="AM124" s="31"/>
      <c r="AN124" s="31"/>
    </row>
    <row r="125" spans="30:44" ht="18.5" customHeight="1" x14ac:dyDescent="0.35">
      <c r="AD125" s="9">
        <v>7</v>
      </c>
      <c r="AE125" s="9">
        <v>18</v>
      </c>
      <c r="AF125" s="28">
        <v>12.8</v>
      </c>
      <c r="AG125" s="9">
        <f t="shared" si="95"/>
        <v>230.4</v>
      </c>
      <c r="AH125" s="18">
        <f t="shared" si="99"/>
        <v>379.8</v>
      </c>
      <c r="AI125" s="9">
        <f t="shared" si="96"/>
        <v>460.8</v>
      </c>
      <c r="AJ125" s="9">
        <f t="shared" si="98"/>
        <v>81</v>
      </c>
      <c r="AL125" s="23"/>
      <c r="AM125" s="23"/>
      <c r="AN125" s="23">
        <f>SUM(AN119:AN124)</f>
        <v>66.599999999999994</v>
      </c>
    </row>
    <row r="126" spans="30:44" ht="18.5" customHeight="1" thickBot="1" x14ac:dyDescent="0.4">
      <c r="AD126" s="24"/>
      <c r="AE126" s="24"/>
      <c r="AF126" s="27"/>
      <c r="AG126" s="24"/>
      <c r="AH126" s="25"/>
      <c r="AI126" s="7"/>
      <c r="AJ126" s="13"/>
      <c r="AL126" s="23"/>
      <c r="AM126" s="32"/>
      <c r="AN126" s="33">
        <f>-AH123</f>
        <v>-77.400000000000006</v>
      </c>
    </row>
    <row r="127" spans="30:44" ht="18.5" customHeight="1" x14ac:dyDescent="0.35">
      <c r="AD127" s="24"/>
      <c r="AE127" s="24"/>
      <c r="AF127" s="27"/>
      <c r="AG127" s="24"/>
      <c r="AH127" s="25"/>
      <c r="AI127" s="7"/>
      <c r="AJ127" s="7"/>
      <c r="AL127" s="23"/>
      <c r="AM127" s="23"/>
      <c r="AN127" s="23">
        <f>SUM(AN125:AN126)</f>
        <v>-10.800000000000011</v>
      </c>
    </row>
    <row r="128" spans="30:44" ht="18.5" customHeight="1" x14ac:dyDescent="0.35">
      <c r="AD128" s="24"/>
      <c r="AE128" s="24"/>
      <c r="AF128" s="27"/>
      <c r="AG128" s="24"/>
      <c r="AH128" s="25"/>
      <c r="AI128" s="7"/>
      <c r="AJ128" s="13"/>
      <c r="AL128" s="23"/>
      <c r="AM128" s="23"/>
      <c r="AN128" s="23"/>
    </row>
    <row r="131" spans="30:40" ht="18.5" customHeight="1" x14ac:dyDescent="0.35">
      <c r="AD131" s="41" t="s">
        <v>39</v>
      </c>
      <c r="AE131" s="42"/>
      <c r="AF131" s="42"/>
      <c r="AG131" s="42"/>
      <c r="AH131" s="42"/>
      <c r="AI131" s="42"/>
      <c r="AJ131" s="42"/>
      <c r="AL131" s="23"/>
      <c r="AM131" s="23"/>
      <c r="AN131" s="23"/>
    </row>
    <row r="132" spans="30:40" ht="18.5" customHeight="1" x14ac:dyDescent="0.35">
      <c r="AD132" s="11" t="s">
        <v>31</v>
      </c>
      <c r="AE132" s="11" t="s">
        <v>32</v>
      </c>
      <c r="AF132" s="26" t="s">
        <v>33</v>
      </c>
      <c r="AG132" s="11" t="s">
        <v>34</v>
      </c>
      <c r="AH132" s="11" t="s">
        <v>35</v>
      </c>
      <c r="AI132" s="11" t="s">
        <v>36</v>
      </c>
      <c r="AJ132" s="11" t="s">
        <v>37</v>
      </c>
      <c r="AL132" s="30" t="s">
        <v>40</v>
      </c>
      <c r="AM132" s="30" t="s">
        <v>31</v>
      </c>
      <c r="AN132" s="23"/>
    </row>
    <row r="133" spans="30:40" ht="18.5" customHeight="1" x14ac:dyDescent="0.35">
      <c r="AD133" s="24">
        <v>1</v>
      </c>
      <c r="AE133" s="24">
        <v>18</v>
      </c>
      <c r="AF133" s="27">
        <v>0.2</v>
      </c>
      <c r="AG133" s="24">
        <f>AE133*AF133</f>
        <v>3.6</v>
      </c>
      <c r="AH133" s="25">
        <f>AG133</f>
        <v>3.6</v>
      </c>
      <c r="AI133" s="7">
        <f>AF133*36</f>
        <v>7.2</v>
      </c>
      <c r="AJ133" s="7">
        <f>AI133-AH133</f>
        <v>3.6</v>
      </c>
      <c r="AL133" s="23">
        <v>1</v>
      </c>
      <c r="AM133">
        <v>16</v>
      </c>
      <c r="AN133" s="23">
        <f>AM133*AJ133</f>
        <v>57.6</v>
      </c>
    </row>
    <row r="134" spans="30:40" ht="18.5" customHeight="1" x14ac:dyDescent="0.35">
      <c r="AD134" s="24">
        <v>2</v>
      </c>
      <c r="AE134" s="24">
        <v>18</v>
      </c>
      <c r="AF134" s="27">
        <v>0.35</v>
      </c>
      <c r="AG134" s="24">
        <f t="shared" ref="AG134:AG139" si="100">AE134*AF134</f>
        <v>6.3</v>
      </c>
      <c r="AH134" s="25">
        <f>AG134+AH133</f>
        <v>9.9</v>
      </c>
      <c r="AI134" s="7">
        <f t="shared" ref="AI134:AI139" si="101">AF134*36</f>
        <v>12.6</v>
      </c>
      <c r="AJ134" s="13">
        <f>AI134-AH134</f>
        <v>2.6999999999999993</v>
      </c>
      <c r="AL134" s="23">
        <v>2</v>
      </c>
      <c r="AM134">
        <v>8</v>
      </c>
      <c r="AN134" s="23">
        <f t="shared" ref="AN134:AN137" si="102">AM134*AJ134</f>
        <v>21.599999999999994</v>
      </c>
    </row>
    <row r="135" spans="30:40" ht="18.5" customHeight="1" x14ac:dyDescent="0.35">
      <c r="AD135" s="24">
        <v>3</v>
      </c>
      <c r="AE135" s="24">
        <v>18</v>
      </c>
      <c r="AF135" s="27">
        <v>0.7</v>
      </c>
      <c r="AG135" s="24">
        <f t="shared" si="100"/>
        <v>12.6</v>
      </c>
      <c r="AH135" s="25">
        <f>AG135+AH134</f>
        <v>22.5</v>
      </c>
      <c r="AI135" s="7">
        <f t="shared" si="101"/>
        <v>25.2</v>
      </c>
      <c r="AJ135" s="7">
        <f t="shared" ref="AJ135:AJ139" si="103">AI135-AH135</f>
        <v>2.6999999999999993</v>
      </c>
      <c r="AL135" s="23">
        <v>3</v>
      </c>
      <c r="AM135">
        <v>4</v>
      </c>
      <c r="AN135" s="23">
        <f t="shared" si="102"/>
        <v>10.799999999999997</v>
      </c>
    </row>
    <row r="136" spans="30:40" ht="18.5" customHeight="1" x14ac:dyDescent="0.35">
      <c r="AD136" s="24">
        <v>4</v>
      </c>
      <c r="AE136" s="24">
        <v>18</v>
      </c>
      <c r="AF136" s="27">
        <v>1.4</v>
      </c>
      <c r="AG136" s="24">
        <f t="shared" si="100"/>
        <v>25.2</v>
      </c>
      <c r="AH136" s="25">
        <f t="shared" ref="AH136:AH139" si="104">AG136+AH135</f>
        <v>47.7</v>
      </c>
      <c r="AI136" s="7">
        <f t="shared" si="101"/>
        <v>50.4</v>
      </c>
      <c r="AJ136" s="13">
        <f t="shared" si="103"/>
        <v>2.6999999999999957</v>
      </c>
      <c r="AL136" s="23">
        <v>4</v>
      </c>
      <c r="AM136">
        <v>3</v>
      </c>
      <c r="AN136" s="23">
        <f t="shared" si="102"/>
        <v>8.0999999999999872</v>
      </c>
    </row>
    <row r="137" spans="30:40" ht="18.5" customHeight="1" x14ac:dyDescent="0.35">
      <c r="AD137" s="35">
        <v>5</v>
      </c>
      <c r="AE137" s="35">
        <v>18</v>
      </c>
      <c r="AF137" s="36">
        <v>2.8</v>
      </c>
      <c r="AG137" s="35">
        <f t="shared" si="100"/>
        <v>50.4</v>
      </c>
      <c r="AH137" s="37">
        <f t="shared" si="104"/>
        <v>98.1</v>
      </c>
      <c r="AI137" s="35">
        <f t="shared" si="101"/>
        <v>100.8</v>
      </c>
      <c r="AJ137" s="35">
        <f t="shared" si="103"/>
        <v>2.7000000000000028</v>
      </c>
      <c r="AL137" s="23">
        <v>5</v>
      </c>
      <c r="AM137">
        <v>2</v>
      </c>
      <c r="AN137" s="23">
        <f t="shared" si="102"/>
        <v>5.4000000000000057</v>
      </c>
    </row>
    <row r="138" spans="30:40" ht="18.5" customHeight="1" x14ac:dyDescent="0.35">
      <c r="AD138" s="24">
        <v>6</v>
      </c>
      <c r="AE138" s="24">
        <v>18</v>
      </c>
      <c r="AF138" s="27">
        <v>14</v>
      </c>
      <c r="AG138" s="24">
        <f t="shared" si="100"/>
        <v>252</v>
      </c>
      <c r="AH138" s="29">
        <f t="shared" si="104"/>
        <v>350.1</v>
      </c>
      <c r="AI138" s="7">
        <f t="shared" si="101"/>
        <v>504</v>
      </c>
      <c r="AJ138" s="13">
        <f t="shared" si="103"/>
        <v>153.89999999999998</v>
      </c>
      <c r="AL138" s="31"/>
      <c r="AM138" s="31"/>
      <c r="AN138" s="31"/>
    </row>
    <row r="139" spans="30:40" ht="18.5" customHeight="1" x14ac:dyDescent="0.35">
      <c r="AD139" s="9">
        <v>7</v>
      </c>
      <c r="AE139" s="9">
        <v>18</v>
      </c>
      <c r="AF139" s="28">
        <v>12.8</v>
      </c>
      <c r="AG139" s="9">
        <f t="shared" si="100"/>
        <v>230.4</v>
      </c>
      <c r="AH139" s="18">
        <f t="shared" si="104"/>
        <v>580.5</v>
      </c>
      <c r="AI139" s="9">
        <f t="shared" si="101"/>
        <v>460.8</v>
      </c>
      <c r="AJ139" s="9">
        <f t="shared" si="103"/>
        <v>-119.69999999999999</v>
      </c>
      <c r="AL139" s="23"/>
      <c r="AM139" s="23"/>
      <c r="AN139" s="23">
        <f>SUM(AN133:AN138)</f>
        <v>103.49999999999997</v>
      </c>
    </row>
    <row r="140" spans="30:40" ht="18.5" customHeight="1" thickBot="1" x14ac:dyDescent="0.4">
      <c r="AD140" s="24"/>
      <c r="AE140" s="24"/>
      <c r="AF140" s="27"/>
      <c r="AG140" s="24"/>
      <c r="AH140" s="25"/>
      <c r="AI140" s="7"/>
      <c r="AJ140" s="13"/>
      <c r="AL140" s="23"/>
      <c r="AM140" s="32"/>
      <c r="AN140" s="33">
        <f>-AH137</f>
        <v>-98.1</v>
      </c>
    </row>
    <row r="141" spans="30:40" ht="18.5" customHeight="1" x14ac:dyDescent="0.35">
      <c r="AD141" s="24"/>
      <c r="AE141" s="24"/>
      <c r="AF141" s="27"/>
      <c r="AG141" s="24"/>
      <c r="AH141" s="25"/>
      <c r="AI141" s="7"/>
      <c r="AJ141" s="7"/>
      <c r="AL141" s="23"/>
      <c r="AM141" s="23"/>
      <c r="AN141" s="23">
        <f>SUM(AN139:AN140)</f>
        <v>5.3999999999999773</v>
      </c>
    </row>
    <row r="142" spans="30:40" ht="18.5" customHeight="1" x14ac:dyDescent="0.35">
      <c r="AD142" s="24"/>
      <c r="AE142" s="24"/>
      <c r="AF142" s="27"/>
      <c r="AG142" s="24"/>
      <c r="AH142" s="25"/>
      <c r="AI142" s="7"/>
      <c r="AJ142" s="13"/>
      <c r="AL142" s="23"/>
      <c r="AM142" s="23"/>
      <c r="AN142" s="23"/>
    </row>
    <row r="145" spans="30:40" ht="18.5" customHeight="1" x14ac:dyDescent="0.35">
      <c r="AD145" s="41" t="s">
        <v>39</v>
      </c>
      <c r="AE145" s="42"/>
      <c r="AF145" s="42"/>
      <c r="AG145" s="42"/>
      <c r="AH145" s="42"/>
      <c r="AI145" s="42"/>
      <c r="AJ145" s="42"/>
      <c r="AL145" s="23"/>
      <c r="AM145" s="23"/>
      <c r="AN145" s="23"/>
    </row>
    <row r="146" spans="30:40" ht="18.5" customHeight="1" x14ac:dyDescent="0.35">
      <c r="AD146" s="11" t="s">
        <v>31</v>
      </c>
      <c r="AE146" s="11" t="s">
        <v>32</v>
      </c>
      <c r="AF146" s="26" t="s">
        <v>33</v>
      </c>
      <c r="AG146" s="11" t="s">
        <v>34</v>
      </c>
      <c r="AH146" s="11" t="s">
        <v>35</v>
      </c>
      <c r="AI146" s="11" t="s">
        <v>36</v>
      </c>
      <c r="AJ146" s="11" t="s">
        <v>37</v>
      </c>
      <c r="AL146" s="30" t="s">
        <v>40</v>
      </c>
      <c r="AM146" s="30" t="s">
        <v>31</v>
      </c>
      <c r="AN146" s="23"/>
    </row>
    <row r="147" spans="30:40" ht="18.5" customHeight="1" x14ac:dyDescent="0.35">
      <c r="AD147" s="24">
        <v>1</v>
      </c>
      <c r="AE147" s="24">
        <v>18</v>
      </c>
      <c r="AF147" s="27">
        <v>0.1</v>
      </c>
      <c r="AG147" s="24">
        <f>AE147*AF147</f>
        <v>1.8</v>
      </c>
      <c r="AH147" s="25">
        <f>AG147</f>
        <v>1.8</v>
      </c>
      <c r="AI147" s="7">
        <f>AF147*36</f>
        <v>3.6</v>
      </c>
      <c r="AJ147" s="7">
        <f>AI147-AH147</f>
        <v>1.8</v>
      </c>
      <c r="AK147">
        <v>40</v>
      </c>
      <c r="AL147" s="23">
        <v>1</v>
      </c>
      <c r="AM147">
        <v>35</v>
      </c>
      <c r="AN147" s="23">
        <f>AM147*AJ147</f>
        <v>63</v>
      </c>
    </row>
    <row r="148" spans="30:40" ht="18.5" customHeight="1" x14ac:dyDescent="0.35">
      <c r="AD148" s="24">
        <v>2</v>
      </c>
      <c r="AE148" s="24">
        <v>18</v>
      </c>
      <c r="AF148" s="27">
        <v>0.3</v>
      </c>
      <c r="AG148" s="24">
        <f t="shared" ref="AG148:AG153" si="105">AE148*AF148</f>
        <v>5.3999999999999995</v>
      </c>
      <c r="AH148" s="25">
        <f>AG148+AH147</f>
        <v>7.1999999999999993</v>
      </c>
      <c r="AI148" s="7">
        <f t="shared" ref="AI148:AI153" si="106">AF148*36</f>
        <v>10.799999999999999</v>
      </c>
      <c r="AJ148" s="13">
        <f>AI148-AH148</f>
        <v>3.5999999999999996</v>
      </c>
      <c r="AK148">
        <v>30</v>
      </c>
      <c r="AL148" s="23">
        <v>2</v>
      </c>
      <c r="AM148">
        <v>14</v>
      </c>
      <c r="AN148" s="23">
        <f t="shared" ref="AN148:AN151" si="107">AM148*AJ148</f>
        <v>50.399999999999991</v>
      </c>
    </row>
    <row r="149" spans="30:40" ht="18.5" customHeight="1" x14ac:dyDescent="0.35">
      <c r="AD149" s="24">
        <v>3</v>
      </c>
      <c r="AE149" s="24">
        <v>18</v>
      </c>
      <c r="AF149" s="27">
        <v>0.8</v>
      </c>
      <c r="AG149" s="24">
        <f t="shared" si="105"/>
        <v>14.4</v>
      </c>
      <c r="AH149" s="25">
        <f>AG149+AH148</f>
        <v>21.6</v>
      </c>
      <c r="AI149" s="7">
        <f t="shared" si="106"/>
        <v>28.8</v>
      </c>
      <c r="AJ149" s="7">
        <f t="shared" ref="AJ149:AJ153" si="108">AI149-AH149</f>
        <v>7.1999999999999993</v>
      </c>
      <c r="AK149">
        <v>20</v>
      </c>
      <c r="AL149" s="23">
        <v>3</v>
      </c>
      <c r="AM149">
        <v>15</v>
      </c>
      <c r="AN149" s="23">
        <f t="shared" si="107"/>
        <v>107.99999999999999</v>
      </c>
    </row>
    <row r="150" spans="30:40" ht="18.5" customHeight="1" x14ac:dyDescent="0.35">
      <c r="AD150" s="24">
        <v>4</v>
      </c>
      <c r="AE150" s="24">
        <v>18</v>
      </c>
      <c r="AF150" s="27">
        <v>2</v>
      </c>
      <c r="AG150" s="24">
        <f t="shared" si="105"/>
        <v>36</v>
      </c>
      <c r="AH150" s="25">
        <f t="shared" ref="AH150:AH153" si="109">AG150+AH149</f>
        <v>57.6</v>
      </c>
      <c r="AI150" s="7">
        <f t="shared" si="106"/>
        <v>72</v>
      </c>
      <c r="AJ150" s="13">
        <f t="shared" si="108"/>
        <v>14.399999999999999</v>
      </c>
      <c r="AK150">
        <v>10</v>
      </c>
      <c r="AL150" s="23">
        <v>4</v>
      </c>
      <c r="AM150">
        <v>5</v>
      </c>
      <c r="AN150" s="23">
        <f t="shared" si="107"/>
        <v>72</v>
      </c>
    </row>
    <row r="151" spans="30:40" ht="18.5" customHeight="1" x14ac:dyDescent="0.35">
      <c r="AD151" s="35">
        <v>5</v>
      </c>
      <c r="AE151" s="35">
        <v>18</v>
      </c>
      <c r="AF151" s="36">
        <v>5</v>
      </c>
      <c r="AG151" s="35">
        <f t="shared" si="105"/>
        <v>90</v>
      </c>
      <c r="AH151" s="37">
        <f t="shared" si="109"/>
        <v>147.6</v>
      </c>
      <c r="AI151" s="35">
        <f t="shared" si="106"/>
        <v>180</v>
      </c>
      <c r="AJ151" s="35">
        <f t="shared" si="108"/>
        <v>32.400000000000006</v>
      </c>
      <c r="AK151">
        <v>5</v>
      </c>
      <c r="AL151" s="23">
        <v>5</v>
      </c>
      <c r="AM151">
        <v>3</v>
      </c>
      <c r="AN151" s="23">
        <f t="shared" si="107"/>
        <v>97.200000000000017</v>
      </c>
    </row>
    <row r="152" spans="30:40" ht="18.5" customHeight="1" x14ac:dyDescent="0.35">
      <c r="AD152" s="24">
        <v>6</v>
      </c>
      <c r="AE152" s="24">
        <v>18</v>
      </c>
      <c r="AF152" s="27">
        <v>20</v>
      </c>
      <c r="AG152" s="24">
        <f t="shared" si="105"/>
        <v>360</v>
      </c>
      <c r="AH152" s="29">
        <f t="shared" si="109"/>
        <v>507.6</v>
      </c>
      <c r="AI152" s="7">
        <f t="shared" si="106"/>
        <v>720</v>
      </c>
      <c r="AJ152" s="13">
        <f t="shared" si="108"/>
        <v>212.39999999999998</v>
      </c>
      <c r="AL152" s="31"/>
      <c r="AM152" s="31"/>
      <c r="AN152" s="31"/>
    </row>
    <row r="153" spans="30:40" ht="18.5" customHeight="1" x14ac:dyDescent="0.35">
      <c r="AD153" s="9">
        <v>7</v>
      </c>
      <c r="AE153" s="9">
        <v>18</v>
      </c>
      <c r="AF153" s="28">
        <v>12.8</v>
      </c>
      <c r="AG153" s="9">
        <f t="shared" si="105"/>
        <v>230.4</v>
      </c>
      <c r="AH153" s="18">
        <f t="shared" si="109"/>
        <v>738</v>
      </c>
      <c r="AI153" s="9">
        <f t="shared" si="106"/>
        <v>460.8</v>
      </c>
      <c r="AJ153" s="9">
        <f t="shared" si="108"/>
        <v>-277.2</v>
      </c>
      <c r="AL153" s="23"/>
      <c r="AM153" s="23"/>
      <c r="AN153" s="23">
        <f>SUM(AN147:AN152)</f>
        <v>390.6</v>
      </c>
    </row>
    <row r="154" spans="30:40" ht="18.5" customHeight="1" thickBot="1" x14ac:dyDescent="0.4">
      <c r="AD154" s="24"/>
      <c r="AE154" s="24"/>
      <c r="AF154" s="27"/>
      <c r="AG154" s="24"/>
      <c r="AH154" s="25"/>
      <c r="AI154" s="7"/>
      <c r="AJ154" s="13"/>
      <c r="AL154" s="23"/>
      <c r="AM154" s="32"/>
      <c r="AN154" s="33">
        <f>-AH151</f>
        <v>-147.6</v>
      </c>
    </row>
    <row r="155" spans="30:40" ht="18.5" customHeight="1" x14ac:dyDescent="0.35">
      <c r="AD155" s="24"/>
      <c r="AE155" s="24"/>
      <c r="AF155" s="27"/>
      <c r="AG155" s="24"/>
      <c r="AH155" s="25"/>
      <c r="AI155" s="7"/>
      <c r="AJ155" s="7"/>
      <c r="AL155" s="23"/>
      <c r="AM155" s="23"/>
      <c r="AN155" s="23">
        <f>SUM(AN153:AN154)</f>
        <v>243.00000000000003</v>
      </c>
    </row>
    <row r="156" spans="30:40" ht="18.5" customHeight="1" x14ac:dyDescent="0.35">
      <c r="AD156" s="24"/>
      <c r="AE156" s="24"/>
      <c r="AF156" s="27"/>
      <c r="AG156" s="24"/>
      <c r="AH156" s="25"/>
      <c r="AI156" s="7"/>
      <c r="AJ156" s="13"/>
      <c r="AL156" s="23"/>
      <c r="AM156" s="23"/>
      <c r="AN156" s="23"/>
    </row>
    <row r="158" spans="30:40" ht="18.5" customHeight="1" x14ac:dyDescent="0.35">
      <c r="AD158" s="41" t="s">
        <v>39</v>
      </c>
      <c r="AE158" s="42"/>
      <c r="AF158" s="42"/>
      <c r="AG158" s="42"/>
      <c r="AH158" s="42"/>
      <c r="AI158" s="42"/>
      <c r="AJ158" s="42"/>
      <c r="AL158" s="23"/>
      <c r="AM158" s="23"/>
      <c r="AN158" s="23"/>
    </row>
    <row r="159" spans="30:40" ht="18.5" customHeight="1" x14ac:dyDescent="0.35">
      <c r="AD159" s="11" t="s">
        <v>31</v>
      </c>
      <c r="AE159" s="11" t="s">
        <v>32</v>
      </c>
      <c r="AF159" s="26" t="s">
        <v>33</v>
      </c>
      <c r="AG159" s="11" t="s">
        <v>34</v>
      </c>
      <c r="AH159" s="11" t="s">
        <v>35</v>
      </c>
      <c r="AI159" s="11" t="s">
        <v>36</v>
      </c>
      <c r="AJ159" s="11" t="s">
        <v>37</v>
      </c>
      <c r="AL159" s="30" t="s">
        <v>40</v>
      </c>
      <c r="AM159" s="30" t="s">
        <v>31</v>
      </c>
      <c r="AN159" s="23"/>
    </row>
    <row r="160" spans="30:40" ht="18.5" customHeight="1" x14ac:dyDescent="0.35">
      <c r="AD160" s="24">
        <v>1</v>
      </c>
      <c r="AE160" s="24">
        <v>18</v>
      </c>
      <c r="AF160" s="27">
        <v>0.2</v>
      </c>
      <c r="AG160" s="24">
        <f>AE160*AF160</f>
        <v>3.6</v>
      </c>
      <c r="AH160" s="25">
        <f>AG160</f>
        <v>3.6</v>
      </c>
      <c r="AI160" s="7">
        <f>AF160*36</f>
        <v>7.2</v>
      </c>
      <c r="AJ160" s="7">
        <f>AI160-AH160</f>
        <v>3.6</v>
      </c>
      <c r="AK160">
        <v>40</v>
      </c>
      <c r="AL160" s="23">
        <v>1</v>
      </c>
      <c r="AM160">
        <v>35</v>
      </c>
      <c r="AN160" s="23">
        <f>AM160*AJ160</f>
        <v>126</v>
      </c>
    </row>
    <row r="161" spans="30:40" ht="18.5" customHeight="1" x14ac:dyDescent="0.35">
      <c r="AD161" s="24">
        <v>2</v>
      </c>
      <c r="AE161" s="24">
        <v>18</v>
      </c>
      <c r="AF161" s="27">
        <v>0.6</v>
      </c>
      <c r="AG161" s="24">
        <f t="shared" ref="AG161:AG166" si="110">AE161*AF161</f>
        <v>10.799999999999999</v>
      </c>
      <c r="AH161" s="25">
        <f>AG161+AH160</f>
        <v>14.399999999999999</v>
      </c>
      <c r="AI161" s="7">
        <f t="shared" ref="AI161:AI166" si="111">AF161*36</f>
        <v>21.599999999999998</v>
      </c>
      <c r="AJ161" s="13">
        <f>AI161-AH161</f>
        <v>7.1999999999999993</v>
      </c>
      <c r="AK161">
        <v>30</v>
      </c>
      <c r="AL161" s="23">
        <v>2</v>
      </c>
      <c r="AM161">
        <v>14</v>
      </c>
      <c r="AN161" s="23">
        <f t="shared" ref="AN161:AN164" si="112">AM161*AJ161</f>
        <v>100.79999999999998</v>
      </c>
    </row>
    <row r="162" spans="30:40" ht="18.5" customHeight="1" x14ac:dyDescent="0.35">
      <c r="AD162" s="24">
        <v>3</v>
      </c>
      <c r="AE162" s="24">
        <v>18</v>
      </c>
      <c r="AF162" s="27">
        <v>1.6</v>
      </c>
      <c r="AG162" s="24">
        <f t="shared" si="110"/>
        <v>28.8</v>
      </c>
      <c r="AH162" s="25">
        <f>AG162+AH161</f>
        <v>43.2</v>
      </c>
      <c r="AI162" s="7">
        <f t="shared" si="111"/>
        <v>57.6</v>
      </c>
      <c r="AJ162" s="7">
        <f t="shared" ref="AJ162:AJ166" si="113">AI162-AH162</f>
        <v>14.399999999999999</v>
      </c>
      <c r="AK162">
        <v>20</v>
      </c>
      <c r="AL162" s="23">
        <v>3</v>
      </c>
      <c r="AM162">
        <v>15</v>
      </c>
      <c r="AN162" s="23">
        <f t="shared" si="112"/>
        <v>215.99999999999997</v>
      </c>
    </row>
    <row r="163" spans="30:40" ht="18.5" customHeight="1" x14ac:dyDescent="0.35">
      <c r="AD163" s="24">
        <v>4</v>
      </c>
      <c r="AE163" s="24">
        <v>18</v>
      </c>
      <c r="AF163" s="27">
        <v>4</v>
      </c>
      <c r="AG163" s="24">
        <f t="shared" si="110"/>
        <v>72</v>
      </c>
      <c r="AH163" s="25">
        <f t="shared" ref="AH163:AH166" si="114">AG163+AH162</f>
        <v>115.2</v>
      </c>
      <c r="AI163" s="7">
        <f t="shared" si="111"/>
        <v>144</v>
      </c>
      <c r="AJ163" s="13">
        <f t="shared" si="113"/>
        <v>28.799999999999997</v>
      </c>
      <c r="AK163">
        <v>10</v>
      </c>
      <c r="AL163" s="23">
        <v>4</v>
      </c>
      <c r="AM163">
        <v>5</v>
      </c>
      <c r="AN163" s="23">
        <f t="shared" si="112"/>
        <v>144</v>
      </c>
    </row>
    <row r="164" spans="30:40" ht="18.5" customHeight="1" x14ac:dyDescent="0.35">
      <c r="AD164" s="35">
        <v>5</v>
      </c>
      <c r="AE164" s="35">
        <v>18</v>
      </c>
      <c r="AF164" s="36">
        <v>10</v>
      </c>
      <c r="AG164" s="35">
        <f t="shared" si="110"/>
        <v>180</v>
      </c>
      <c r="AH164" s="37">
        <f t="shared" si="114"/>
        <v>295.2</v>
      </c>
      <c r="AI164" s="35">
        <f t="shared" si="111"/>
        <v>360</v>
      </c>
      <c r="AJ164" s="35">
        <f t="shared" si="113"/>
        <v>64.800000000000011</v>
      </c>
      <c r="AK164">
        <v>5</v>
      </c>
      <c r="AL164" s="23">
        <v>5</v>
      </c>
      <c r="AM164">
        <v>3</v>
      </c>
      <c r="AN164" s="23">
        <f t="shared" si="112"/>
        <v>194.40000000000003</v>
      </c>
    </row>
    <row r="165" spans="30:40" ht="18.5" customHeight="1" x14ac:dyDescent="0.35">
      <c r="AD165" s="24">
        <v>6</v>
      </c>
      <c r="AE165" s="24">
        <v>18</v>
      </c>
      <c r="AF165" s="27">
        <v>0</v>
      </c>
      <c r="AG165" s="24">
        <f t="shared" si="110"/>
        <v>0</v>
      </c>
      <c r="AH165" s="29">
        <f t="shared" si="114"/>
        <v>295.2</v>
      </c>
      <c r="AI165" s="7">
        <f t="shared" si="111"/>
        <v>0</v>
      </c>
      <c r="AJ165" s="13">
        <f t="shared" si="113"/>
        <v>-295.2</v>
      </c>
      <c r="AL165" s="31"/>
      <c r="AM165" s="31"/>
      <c r="AN165" s="31"/>
    </row>
    <row r="166" spans="30:40" ht="18.5" customHeight="1" x14ac:dyDescent="0.35">
      <c r="AD166" s="9">
        <v>7</v>
      </c>
      <c r="AE166" s="9">
        <v>18</v>
      </c>
      <c r="AF166" s="28">
        <v>12.8</v>
      </c>
      <c r="AG166" s="9">
        <f t="shared" si="110"/>
        <v>230.4</v>
      </c>
      <c r="AH166" s="18">
        <f t="shared" si="114"/>
        <v>525.6</v>
      </c>
      <c r="AI166" s="9">
        <f t="shared" si="111"/>
        <v>460.8</v>
      </c>
      <c r="AJ166" s="9">
        <f t="shared" si="113"/>
        <v>-64.800000000000011</v>
      </c>
      <c r="AL166" s="23"/>
      <c r="AM166" s="23"/>
      <c r="AN166" s="23">
        <f>SUM(AN160:AN165)</f>
        <v>781.2</v>
      </c>
    </row>
    <row r="167" spans="30:40" ht="18.5" customHeight="1" thickBot="1" x14ac:dyDescent="0.4">
      <c r="AD167" s="24"/>
      <c r="AE167" s="24"/>
      <c r="AF167" s="27"/>
      <c r="AG167" s="24"/>
      <c r="AH167" s="25"/>
      <c r="AI167" s="7"/>
      <c r="AJ167" s="13"/>
      <c r="AL167" s="23"/>
      <c r="AM167" s="32"/>
      <c r="AN167" s="33">
        <f>-AH164</f>
        <v>-295.2</v>
      </c>
    </row>
    <row r="168" spans="30:40" ht="18.5" customHeight="1" x14ac:dyDescent="0.35">
      <c r="AD168" s="24"/>
      <c r="AE168" s="24"/>
      <c r="AF168" s="27"/>
      <c r="AG168" s="24"/>
      <c r="AH168" s="25"/>
      <c r="AI168" s="7"/>
      <c r="AJ168" s="7"/>
      <c r="AL168" s="23"/>
      <c r="AM168" s="23"/>
      <c r="AN168" s="23">
        <f>SUM(AN166:AN167)</f>
        <v>486.00000000000006</v>
      </c>
    </row>
    <row r="169" spans="30:40" ht="18.5" customHeight="1" x14ac:dyDescent="0.35">
      <c r="AD169" s="24"/>
      <c r="AE169" s="24"/>
      <c r="AF169" s="27"/>
      <c r="AG169" s="24"/>
      <c r="AH169" s="25"/>
      <c r="AI169" s="7"/>
      <c r="AJ169" s="13"/>
      <c r="AL169" s="23"/>
      <c r="AM169" s="23"/>
      <c r="AN169" s="23"/>
    </row>
  </sheetData>
  <mergeCells count="22">
    <mergeCell ref="B74:G74"/>
    <mergeCell ref="K3:Q3"/>
    <mergeCell ref="K5:Q5"/>
    <mergeCell ref="K20:Q20"/>
    <mergeCell ref="K37:Q37"/>
    <mergeCell ref="B23:G23"/>
    <mergeCell ref="B42:G42"/>
    <mergeCell ref="L65:Q65"/>
    <mergeCell ref="B7:G7"/>
    <mergeCell ref="B59:G59"/>
    <mergeCell ref="AD67:AJ67"/>
    <mergeCell ref="AD83:AJ83"/>
    <mergeCell ref="AD3:AJ3"/>
    <mergeCell ref="AD5:AJ5"/>
    <mergeCell ref="AD22:AJ22"/>
    <mergeCell ref="AD36:AJ36"/>
    <mergeCell ref="AD52:AJ52"/>
    <mergeCell ref="AD102:AJ102"/>
    <mergeCell ref="AD117:AJ117"/>
    <mergeCell ref="AD131:AJ131"/>
    <mergeCell ref="AD145:AJ145"/>
    <mergeCell ref="AD158:AJ15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4F8E-A1A5-4EA5-90B8-BD8D808D378C}">
  <dimension ref="A3:U49"/>
  <sheetViews>
    <sheetView tabSelected="1" topLeftCell="A19" workbookViewId="0">
      <selection activeCell="N33" sqref="N33"/>
    </sheetView>
  </sheetViews>
  <sheetFormatPr baseColWidth="10" defaultRowHeight="18.5" customHeight="1" x14ac:dyDescent="0.35"/>
  <cols>
    <col min="3" max="17" width="14.54296875" customWidth="1"/>
  </cols>
  <sheetData>
    <row r="3" spans="3:21" ht="33.5" x14ac:dyDescent="0.75">
      <c r="C3" s="43" t="s">
        <v>38</v>
      </c>
      <c r="D3" s="43"/>
      <c r="E3" s="43"/>
      <c r="F3" s="43"/>
      <c r="G3" s="43"/>
      <c r="H3" s="43"/>
      <c r="I3" s="43"/>
      <c r="K3" s="23"/>
      <c r="L3" s="23"/>
      <c r="M3" s="23"/>
      <c r="N3" s="23"/>
      <c r="O3" s="23"/>
    </row>
    <row r="4" spans="3:21" ht="18.5" customHeight="1" x14ac:dyDescent="0.35">
      <c r="K4" s="23" t="s">
        <v>42</v>
      </c>
      <c r="L4" s="23"/>
      <c r="M4" s="23"/>
      <c r="N4" s="23"/>
      <c r="O4" s="23" t="s">
        <v>43</v>
      </c>
      <c r="S4" t="s">
        <v>44</v>
      </c>
    </row>
    <row r="5" spans="3:21" ht="18.5" customHeight="1" x14ac:dyDescent="0.35">
      <c r="C5" s="41" t="s">
        <v>45</v>
      </c>
      <c r="D5" s="42"/>
      <c r="E5" s="42"/>
      <c r="F5" s="42"/>
      <c r="G5" s="42"/>
      <c r="H5" s="42"/>
      <c r="I5" s="42"/>
      <c r="K5" s="23"/>
      <c r="L5" s="23">
        <f>SUM(L7:L12)</f>
        <v>155</v>
      </c>
      <c r="M5" s="23"/>
      <c r="N5" s="23"/>
      <c r="O5" s="23"/>
      <c r="P5">
        <f>SUM(P7:P12)</f>
        <v>81</v>
      </c>
      <c r="T5">
        <f>SUM(T7:T12)</f>
        <v>34</v>
      </c>
    </row>
    <row r="6" spans="3:21" ht="18.5" customHeight="1" x14ac:dyDescent="0.35">
      <c r="C6" s="11" t="s">
        <v>31</v>
      </c>
      <c r="D6" s="11" t="s">
        <v>32</v>
      </c>
      <c r="E6" s="26" t="s">
        <v>33</v>
      </c>
      <c r="F6" s="11" t="s">
        <v>34</v>
      </c>
      <c r="G6" s="11" t="s">
        <v>35</v>
      </c>
      <c r="H6" s="11" t="s">
        <v>36</v>
      </c>
      <c r="I6" s="11" t="s">
        <v>37</v>
      </c>
      <c r="K6" s="30" t="s">
        <v>40</v>
      </c>
      <c r="L6" s="30" t="s">
        <v>31</v>
      </c>
      <c r="M6" s="23"/>
      <c r="N6" s="23"/>
      <c r="O6" s="30" t="s">
        <v>40</v>
      </c>
      <c r="P6" s="30" t="s">
        <v>31</v>
      </c>
      <c r="Q6" s="23"/>
      <c r="S6" s="30" t="s">
        <v>40</v>
      </c>
      <c r="T6" s="30" t="s">
        <v>31</v>
      </c>
      <c r="U6" s="23"/>
    </row>
    <row r="7" spans="3:21" ht="18.5" customHeight="1" x14ac:dyDescent="0.35">
      <c r="C7" s="24">
        <v>1</v>
      </c>
      <c r="D7" s="24">
        <v>18</v>
      </c>
      <c r="E7" s="27">
        <v>0.1</v>
      </c>
      <c r="F7" s="24">
        <f>D7*E7</f>
        <v>1.8</v>
      </c>
      <c r="G7" s="25">
        <f>F7</f>
        <v>1.8</v>
      </c>
      <c r="H7" s="7">
        <f>E7*36</f>
        <v>3.6</v>
      </c>
      <c r="I7" s="7">
        <f>H7-G7</f>
        <v>1.8</v>
      </c>
      <c r="K7" s="38">
        <v>1</v>
      </c>
      <c r="L7" s="38">
        <v>78</v>
      </c>
      <c r="M7" s="38">
        <f>L7*I7</f>
        <v>140.4</v>
      </c>
      <c r="N7" s="38"/>
      <c r="O7" s="38">
        <v>1</v>
      </c>
      <c r="P7" s="38">
        <v>40</v>
      </c>
      <c r="Q7" s="38">
        <f>P7*I7</f>
        <v>72</v>
      </c>
      <c r="R7" s="39"/>
      <c r="S7" s="38">
        <v>1</v>
      </c>
      <c r="T7" s="38">
        <v>15</v>
      </c>
      <c r="U7" s="38">
        <f>T7*I7</f>
        <v>27</v>
      </c>
    </row>
    <row r="8" spans="3:21" s="3" customFormat="1" ht="18.5" customHeight="1" x14ac:dyDescent="0.35">
      <c r="C8" s="24">
        <v>2</v>
      </c>
      <c r="D8" s="24">
        <v>18</v>
      </c>
      <c r="E8" s="27">
        <v>0.2</v>
      </c>
      <c r="F8" s="24">
        <f t="shared" ref="F8:F12" si="0">D8*E8</f>
        <v>3.6</v>
      </c>
      <c r="G8" s="25">
        <f>F8+G7</f>
        <v>5.4</v>
      </c>
      <c r="H8" s="7">
        <f t="shared" ref="H8:H12" si="1">E8*36</f>
        <v>7.2</v>
      </c>
      <c r="I8" s="13">
        <f>H8-G8</f>
        <v>1.7999999999999998</v>
      </c>
      <c r="J8"/>
      <c r="K8" s="38">
        <v>2</v>
      </c>
      <c r="L8" s="38">
        <v>46</v>
      </c>
      <c r="M8" s="38">
        <f t="shared" ref="M8:M12" si="2">L8*I8</f>
        <v>82.8</v>
      </c>
      <c r="N8" s="22"/>
      <c r="O8" s="38">
        <v>2</v>
      </c>
      <c r="P8" s="38">
        <v>24</v>
      </c>
      <c r="Q8" s="38">
        <f t="shared" ref="Q8:Q12" si="3">P8*I8</f>
        <v>43.199999999999996</v>
      </c>
      <c r="R8" s="22"/>
      <c r="S8" s="38">
        <v>2</v>
      </c>
      <c r="T8" s="38">
        <v>10</v>
      </c>
      <c r="U8" s="38">
        <f t="shared" ref="U8:U12" si="4">T8*I8</f>
        <v>18</v>
      </c>
    </row>
    <row r="9" spans="3:21" s="3" customFormat="1" ht="18.5" customHeight="1" x14ac:dyDescent="0.35">
      <c r="C9" s="24">
        <v>3</v>
      </c>
      <c r="D9" s="24">
        <v>18</v>
      </c>
      <c r="E9" s="27">
        <v>0.4</v>
      </c>
      <c r="F9" s="24">
        <f t="shared" si="0"/>
        <v>7.2</v>
      </c>
      <c r="G9" s="25">
        <f>F9+G8</f>
        <v>12.600000000000001</v>
      </c>
      <c r="H9" s="7">
        <f t="shared" si="1"/>
        <v>14.4</v>
      </c>
      <c r="I9" s="7">
        <f t="shared" ref="I9:I12" si="5">H9-G9</f>
        <v>1.7999999999999989</v>
      </c>
      <c r="J9"/>
      <c r="K9" s="38">
        <v>3</v>
      </c>
      <c r="L9" s="38">
        <v>16</v>
      </c>
      <c r="M9" s="38">
        <f t="shared" si="2"/>
        <v>28.799999999999983</v>
      </c>
      <c r="N9" s="22"/>
      <c r="O9" s="38">
        <v>3</v>
      </c>
      <c r="P9" s="38">
        <v>12</v>
      </c>
      <c r="Q9" s="38">
        <f t="shared" si="3"/>
        <v>21.599999999999987</v>
      </c>
      <c r="R9" s="22"/>
      <c r="S9" s="38">
        <v>3</v>
      </c>
      <c r="T9" s="38">
        <v>5</v>
      </c>
      <c r="U9" s="38">
        <f t="shared" si="4"/>
        <v>8.9999999999999947</v>
      </c>
    </row>
    <row r="10" spans="3:21" s="3" customFormat="1" ht="18.5" customHeight="1" x14ac:dyDescent="0.35">
      <c r="C10" s="24">
        <v>4</v>
      </c>
      <c r="D10" s="24">
        <v>18</v>
      </c>
      <c r="E10" s="27">
        <v>0.8</v>
      </c>
      <c r="F10" s="24">
        <f t="shared" si="0"/>
        <v>14.4</v>
      </c>
      <c r="G10" s="25">
        <f t="shared" ref="G10:G12" si="6">F10+G9</f>
        <v>27</v>
      </c>
      <c r="H10" s="7">
        <f t="shared" si="1"/>
        <v>28.8</v>
      </c>
      <c r="I10" s="13">
        <f t="shared" si="5"/>
        <v>1.8000000000000007</v>
      </c>
      <c r="J10"/>
      <c r="K10" s="38">
        <v>4</v>
      </c>
      <c r="L10" s="38">
        <v>10</v>
      </c>
      <c r="M10" s="38">
        <f t="shared" si="2"/>
        <v>18.000000000000007</v>
      </c>
      <c r="N10" s="22"/>
      <c r="O10" s="38">
        <v>4</v>
      </c>
      <c r="P10" s="38">
        <v>2</v>
      </c>
      <c r="Q10" s="38">
        <f t="shared" si="3"/>
        <v>3.6000000000000014</v>
      </c>
      <c r="R10" s="22"/>
      <c r="S10" s="38">
        <v>4</v>
      </c>
      <c r="T10" s="38">
        <v>2</v>
      </c>
      <c r="U10" s="38">
        <f t="shared" si="4"/>
        <v>3.6000000000000014</v>
      </c>
    </row>
    <row r="11" spans="3:21" s="3" customFormat="1" ht="18.5" customHeight="1" x14ac:dyDescent="0.35">
      <c r="C11" s="24">
        <v>5</v>
      </c>
      <c r="D11" s="24">
        <v>18</v>
      </c>
      <c r="E11" s="27">
        <v>1.6</v>
      </c>
      <c r="F11" s="24">
        <f t="shared" si="0"/>
        <v>28.8</v>
      </c>
      <c r="G11" s="25">
        <f t="shared" si="6"/>
        <v>55.8</v>
      </c>
      <c r="H11" s="7">
        <f t="shared" si="1"/>
        <v>57.6</v>
      </c>
      <c r="I11" s="7">
        <f t="shared" si="5"/>
        <v>1.8000000000000043</v>
      </c>
      <c r="J11"/>
      <c r="K11" s="38">
        <v>5</v>
      </c>
      <c r="L11" s="38">
        <v>4</v>
      </c>
      <c r="M11" s="38">
        <f t="shared" si="2"/>
        <v>7.2000000000000171</v>
      </c>
      <c r="N11" s="22"/>
      <c r="O11" s="38">
        <v>5</v>
      </c>
      <c r="P11" s="38">
        <v>1</v>
      </c>
      <c r="Q11" s="38">
        <f t="shared" si="3"/>
        <v>1.8000000000000043</v>
      </c>
      <c r="R11" s="22"/>
      <c r="S11" s="38">
        <v>5</v>
      </c>
      <c r="T11" s="38">
        <v>1</v>
      </c>
      <c r="U11" s="38">
        <f t="shared" si="4"/>
        <v>1.8000000000000043</v>
      </c>
    </row>
    <row r="12" spans="3:21" s="3" customFormat="1" ht="18.5" customHeight="1" x14ac:dyDescent="0.35">
      <c r="C12" s="24">
        <v>6</v>
      </c>
      <c r="D12" s="24">
        <v>18</v>
      </c>
      <c r="E12" s="27">
        <v>3.2</v>
      </c>
      <c r="F12" s="24">
        <f t="shared" si="0"/>
        <v>57.6</v>
      </c>
      <c r="G12" s="29">
        <f t="shared" si="6"/>
        <v>113.4</v>
      </c>
      <c r="H12" s="7">
        <f t="shared" si="1"/>
        <v>115.2</v>
      </c>
      <c r="I12" s="13">
        <f t="shared" si="5"/>
        <v>1.7999999999999972</v>
      </c>
      <c r="J12"/>
      <c r="K12" s="40">
        <v>6</v>
      </c>
      <c r="L12" s="40">
        <v>1</v>
      </c>
      <c r="M12" s="40">
        <f t="shared" si="2"/>
        <v>1.7999999999999972</v>
      </c>
      <c r="N12" s="22"/>
      <c r="O12" s="40">
        <v>6</v>
      </c>
      <c r="P12" s="40">
        <v>2</v>
      </c>
      <c r="Q12" s="40">
        <f t="shared" si="3"/>
        <v>3.5999999999999943</v>
      </c>
      <c r="R12" s="22"/>
      <c r="S12" s="40">
        <v>6</v>
      </c>
      <c r="T12" s="40">
        <v>1</v>
      </c>
      <c r="U12" s="40">
        <f t="shared" si="4"/>
        <v>1.7999999999999972</v>
      </c>
    </row>
    <row r="13" spans="3:21" s="3" customFormat="1" ht="18.5" customHeight="1" x14ac:dyDescent="0.35">
      <c r="C13" s="9"/>
      <c r="D13" s="9"/>
      <c r="E13" s="28"/>
      <c r="F13" s="9"/>
      <c r="G13" s="18"/>
      <c r="H13" s="9"/>
      <c r="I13" s="9"/>
      <c r="J13"/>
      <c r="K13" s="38"/>
      <c r="L13" s="38"/>
      <c r="M13" s="38">
        <f>SUM(M7:M12)</f>
        <v>279.00000000000006</v>
      </c>
      <c r="N13" s="22"/>
      <c r="O13" s="38"/>
      <c r="P13" s="38"/>
      <c r="Q13" s="38">
        <f>SUM(Q7:Q12)</f>
        <v>145.79999999999998</v>
      </c>
      <c r="R13" s="22"/>
      <c r="S13" s="38"/>
      <c r="T13" s="38"/>
      <c r="U13" s="38">
        <f>SUM(U7:U12)</f>
        <v>61.199999999999996</v>
      </c>
    </row>
    <row r="14" spans="3:21" s="3" customFormat="1" ht="18.5" customHeight="1" thickBot="1" x14ac:dyDescent="0.4">
      <c r="C14" s="24"/>
      <c r="D14" s="24"/>
      <c r="E14" s="27"/>
      <c r="F14" s="24"/>
      <c r="G14" s="25"/>
      <c r="H14" s="7"/>
      <c r="I14" s="13"/>
      <c r="J14"/>
      <c r="K14" s="23"/>
      <c r="L14" s="32"/>
      <c r="M14" s="33">
        <f>-G12</f>
        <v>-113.4</v>
      </c>
      <c r="O14" s="23"/>
      <c r="P14" s="32"/>
      <c r="Q14" s="33">
        <f>-G12</f>
        <v>-113.4</v>
      </c>
      <c r="S14" s="23"/>
      <c r="T14" s="32"/>
      <c r="U14" s="33">
        <f>-G12</f>
        <v>-113.4</v>
      </c>
    </row>
    <row r="15" spans="3:21" s="3" customFormat="1" ht="18.5" customHeight="1" x14ac:dyDescent="0.35">
      <c r="C15" s="24"/>
      <c r="D15" s="24"/>
      <c r="E15" s="27"/>
      <c r="F15" s="24"/>
      <c r="G15" s="25"/>
      <c r="H15" s="7"/>
      <c r="I15" s="7"/>
      <c r="J15"/>
      <c r="K15" s="23"/>
      <c r="L15" s="23"/>
      <c r="M15" s="23">
        <f>SUM(M13:M14)</f>
        <v>165.60000000000005</v>
      </c>
      <c r="O15" s="23"/>
      <c r="P15" s="23"/>
      <c r="Q15" s="23">
        <f>SUM(Q13:Q14)</f>
        <v>32.399999999999977</v>
      </c>
      <c r="S15" s="23"/>
      <c r="T15" s="23"/>
      <c r="U15" s="23">
        <f>SUM(U13:U14)</f>
        <v>-52.20000000000001</v>
      </c>
    </row>
    <row r="16" spans="3:21" s="3" customFormat="1" ht="18.5" customHeight="1" x14ac:dyDescent="0.35">
      <c r="C16" s="24"/>
      <c r="D16" s="24"/>
      <c r="E16" s="27"/>
      <c r="F16" s="24"/>
      <c r="G16" s="25"/>
      <c r="H16" s="7"/>
      <c r="I16" s="13"/>
      <c r="J16"/>
      <c r="K16" s="23"/>
      <c r="L16" s="23"/>
      <c r="M16" s="23"/>
    </row>
    <row r="17" spans="1:21" s="3" customFormat="1" ht="18.5" customHeight="1" x14ac:dyDescent="0.35">
      <c r="C17" s="24"/>
      <c r="D17" s="24"/>
      <c r="E17" s="27"/>
      <c r="F17" s="24"/>
      <c r="G17" s="25"/>
      <c r="H17" s="7"/>
      <c r="I17" s="13"/>
      <c r="J17"/>
      <c r="K17" s="23"/>
      <c r="L17" s="23"/>
      <c r="M17" s="23"/>
    </row>
    <row r="18" spans="1:21" s="3" customFormat="1" ht="18.5" customHeight="1" x14ac:dyDescent="0.35"/>
    <row r="19" spans="1:21" s="3" customFormat="1" ht="18.5" customHeight="1" x14ac:dyDescent="0.35"/>
    <row r="21" spans="1:21" ht="18.5" customHeight="1" x14ac:dyDescent="0.35">
      <c r="C21" s="41" t="s">
        <v>45</v>
      </c>
      <c r="D21" s="42"/>
      <c r="E21" s="42"/>
      <c r="F21" s="42"/>
      <c r="G21" s="42"/>
      <c r="H21" s="42"/>
      <c r="I21" s="42"/>
      <c r="K21" s="23"/>
      <c r="L21" s="23">
        <f>SUM(L23:L28)</f>
        <v>119</v>
      </c>
      <c r="M21" s="23"/>
      <c r="N21" s="23"/>
      <c r="O21" s="23"/>
      <c r="P21">
        <f>SUM(P23:P28)</f>
        <v>81</v>
      </c>
      <c r="T21">
        <v>34</v>
      </c>
    </row>
    <row r="22" spans="1:21" ht="18.5" customHeight="1" x14ac:dyDescent="0.35">
      <c r="C22" s="11" t="s">
        <v>31</v>
      </c>
      <c r="D22" s="11" t="s">
        <v>32</v>
      </c>
      <c r="E22" s="26" t="s">
        <v>33</v>
      </c>
      <c r="F22" s="11" t="s">
        <v>34</v>
      </c>
      <c r="G22" s="11" t="s">
        <v>35</v>
      </c>
      <c r="H22" s="11" t="s">
        <v>36</v>
      </c>
      <c r="I22" s="11" t="s">
        <v>37</v>
      </c>
      <c r="K22" s="30" t="s">
        <v>40</v>
      </c>
      <c r="L22" s="30" t="s">
        <v>31</v>
      </c>
      <c r="M22" s="23"/>
      <c r="N22" s="23"/>
      <c r="O22" s="30" t="s">
        <v>40</v>
      </c>
      <c r="P22" s="30" t="s">
        <v>31</v>
      </c>
      <c r="Q22" s="23"/>
      <c r="S22" s="30" t="s">
        <v>40</v>
      </c>
      <c r="T22" s="30" t="s">
        <v>31</v>
      </c>
      <c r="U22" s="23"/>
    </row>
    <row r="23" spans="1:21" ht="18.5" customHeight="1" x14ac:dyDescent="0.35">
      <c r="A23">
        <v>2</v>
      </c>
      <c r="B23" s="27">
        <v>0.4</v>
      </c>
      <c r="C23" s="24">
        <v>1</v>
      </c>
      <c r="D23" s="24">
        <v>18</v>
      </c>
      <c r="E23" s="36">
        <v>0.1</v>
      </c>
      <c r="F23" s="24">
        <f>D23*E23</f>
        <v>1.8</v>
      </c>
      <c r="G23" s="25">
        <f>F23</f>
        <v>1.8</v>
      </c>
      <c r="H23" s="7">
        <f>E23*36</f>
        <v>3.6</v>
      </c>
      <c r="I23" s="7">
        <f>H23-G23</f>
        <v>1.8</v>
      </c>
      <c r="K23" s="38">
        <v>1</v>
      </c>
      <c r="L23" s="38">
        <v>52</v>
      </c>
      <c r="M23" s="38">
        <f>L23*I23</f>
        <v>93.600000000000009</v>
      </c>
      <c r="N23" s="38"/>
      <c r="O23" s="38">
        <v>1</v>
      </c>
      <c r="P23" s="38">
        <v>40</v>
      </c>
      <c r="Q23" s="38">
        <f>P23*I23</f>
        <v>72</v>
      </c>
      <c r="R23" s="39"/>
      <c r="S23" s="38">
        <v>1</v>
      </c>
      <c r="T23" s="38">
        <v>15</v>
      </c>
      <c r="U23" s="38">
        <f>T23*I23</f>
        <v>27</v>
      </c>
    </row>
    <row r="24" spans="1:21" ht="18.5" customHeight="1" x14ac:dyDescent="0.35">
      <c r="A24">
        <v>4</v>
      </c>
      <c r="B24" s="27">
        <v>0.6</v>
      </c>
      <c r="C24" s="24">
        <v>2</v>
      </c>
      <c r="D24" s="24">
        <v>18</v>
      </c>
      <c r="E24" s="36">
        <v>0.2</v>
      </c>
      <c r="F24" s="24">
        <f t="shared" ref="F24:F28" si="7">D24*E24</f>
        <v>3.6</v>
      </c>
      <c r="G24" s="25">
        <f>F24+G23</f>
        <v>5.4</v>
      </c>
      <c r="H24" s="7">
        <f t="shared" ref="H24:H28" si="8">E24*36</f>
        <v>7.2</v>
      </c>
      <c r="I24" s="13">
        <f>H24-G24</f>
        <v>1.7999999999999998</v>
      </c>
      <c r="K24" s="38">
        <v>2</v>
      </c>
      <c r="L24" s="38">
        <v>29</v>
      </c>
      <c r="M24" s="38">
        <f t="shared" ref="M24:M28" si="9">L24*I24</f>
        <v>52.199999999999996</v>
      </c>
      <c r="N24" s="22"/>
      <c r="O24" s="38">
        <v>2</v>
      </c>
      <c r="P24" s="38">
        <v>24</v>
      </c>
      <c r="Q24" s="38">
        <f t="shared" ref="Q24:Q28" si="10">P24*I24</f>
        <v>43.199999999999996</v>
      </c>
      <c r="R24" s="22"/>
      <c r="S24" s="38">
        <v>2</v>
      </c>
      <c r="T24" s="38">
        <v>10</v>
      </c>
      <c r="U24" s="38">
        <f t="shared" ref="U24:U28" si="11">T24*I24</f>
        <v>18</v>
      </c>
    </row>
    <row r="25" spans="1:21" ht="18.5" customHeight="1" x14ac:dyDescent="0.35">
      <c r="A25">
        <v>8</v>
      </c>
      <c r="B25" s="27">
        <v>1.2</v>
      </c>
      <c r="C25" s="24">
        <v>3</v>
      </c>
      <c r="D25" s="24">
        <v>18</v>
      </c>
      <c r="E25" s="36">
        <v>0.4</v>
      </c>
      <c r="F25" s="24">
        <f t="shared" si="7"/>
        <v>7.2</v>
      </c>
      <c r="G25" s="25">
        <f t="shared" ref="G25:G28" si="12">F25+G24</f>
        <v>12.600000000000001</v>
      </c>
      <c r="H25" s="7">
        <f t="shared" si="8"/>
        <v>14.4</v>
      </c>
      <c r="I25" s="7">
        <f t="shared" ref="I25:I28" si="13">H25-G25</f>
        <v>1.7999999999999989</v>
      </c>
      <c r="K25" s="38">
        <v>3</v>
      </c>
      <c r="L25" s="38">
        <v>14</v>
      </c>
      <c r="M25" s="38">
        <f t="shared" si="9"/>
        <v>25.199999999999985</v>
      </c>
      <c r="N25" s="22"/>
      <c r="O25" s="38">
        <v>3</v>
      </c>
      <c r="P25" s="38">
        <v>12</v>
      </c>
      <c r="Q25" s="38">
        <f t="shared" si="10"/>
        <v>21.599999999999987</v>
      </c>
      <c r="R25" s="22"/>
      <c r="S25" s="38">
        <v>3</v>
      </c>
      <c r="T25" s="38">
        <v>5</v>
      </c>
      <c r="U25" s="38">
        <f t="shared" si="11"/>
        <v>8.9999999999999947</v>
      </c>
    </row>
    <row r="26" spans="1:21" ht="18.5" customHeight="1" x14ac:dyDescent="0.35">
      <c r="A26">
        <v>14</v>
      </c>
      <c r="B26" s="27">
        <v>2.4</v>
      </c>
      <c r="C26" s="24">
        <v>4</v>
      </c>
      <c r="D26" s="24">
        <v>18</v>
      </c>
      <c r="E26" s="36">
        <v>0.8</v>
      </c>
      <c r="F26" s="24">
        <f t="shared" si="7"/>
        <v>14.4</v>
      </c>
      <c r="G26" s="25">
        <f t="shared" si="12"/>
        <v>27</v>
      </c>
      <c r="H26" s="7">
        <f t="shared" si="8"/>
        <v>28.8</v>
      </c>
      <c r="I26" s="13">
        <f t="shared" si="13"/>
        <v>1.8000000000000007</v>
      </c>
      <c r="K26" s="38">
        <v>4</v>
      </c>
      <c r="L26" s="38">
        <v>15</v>
      </c>
      <c r="M26" s="38">
        <f t="shared" si="9"/>
        <v>27.000000000000011</v>
      </c>
      <c r="N26" s="22"/>
      <c r="O26" s="38">
        <v>4</v>
      </c>
      <c r="P26" s="38">
        <v>2</v>
      </c>
      <c r="Q26" s="38">
        <f t="shared" si="10"/>
        <v>3.6000000000000014</v>
      </c>
      <c r="R26" s="22"/>
      <c r="S26" s="38">
        <v>4</v>
      </c>
      <c r="T26" s="38">
        <v>2</v>
      </c>
      <c r="U26" s="38">
        <f t="shared" si="11"/>
        <v>3.6000000000000014</v>
      </c>
    </row>
    <row r="27" spans="1:21" ht="18.5" customHeight="1" x14ac:dyDescent="0.35">
      <c r="A27">
        <v>30</v>
      </c>
      <c r="B27" s="27">
        <v>6</v>
      </c>
      <c r="C27" s="24">
        <v>5</v>
      </c>
      <c r="D27" s="24">
        <v>18</v>
      </c>
      <c r="E27" s="36">
        <v>1.6</v>
      </c>
      <c r="F27" s="24">
        <f t="shared" si="7"/>
        <v>28.8</v>
      </c>
      <c r="G27" s="25">
        <f>F27+G26</f>
        <v>55.8</v>
      </c>
      <c r="H27" s="7">
        <f t="shared" si="8"/>
        <v>57.6</v>
      </c>
      <c r="I27" s="7">
        <f t="shared" si="13"/>
        <v>1.8000000000000043</v>
      </c>
      <c r="K27" s="38">
        <v>5</v>
      </c>
      <c r="L27" s="38">
        <v>7</v>
      </c>
      <c r="M27" s="38">
        <f t="shared" si="9"/>
        <v>12.60000000000003</v>
      </c>
      <c r="N27" s="22"/>
      <c r="O27" s="38">
        <v>5</v>
      </c>
      <c r="P27" s="38">
        <v>1</v>
      </c>
      <c r="Q27" s="38">
        <f t="shared" si="10"/>
        <v>1.8000000000000043</v>
      </c>
      <c r="R27" s="22"/>
      <c r="S27" s="38">
        <v>5</v>
      </c>
      <c r="T27" s="38">
        <v>1</v>
      </c>
      <c r="U27" s="38">
        <f t="shared" si="11"/>
        <v>1.8000000000000043</v>
      </c>
    </row>
    <row r="28" spans="1:21" ht="18.5" customHeight="1" x14ac:dyDescent="0.35">
      <c r="A28">
        <v>60</v>
      </c>
      <c r="B28" s="27">
        <v>18</v>
      </c>
      <c r="C28" s="24">
        <v>6</v>
      </c>
      <c r="D28" s="24">
        <v>18</v>
      </c>
      <c r="E28" s="36">
        <v>3.2</v>
      </c>
      <c r="F28" s="24">
        <f t="shared" si="7"/>
        <v>57.6</v>
      </c>
      <c r="G28" s="29">
        <f t="shared" si="12"/>
        <v>113.4</v>
      </c>
      <c r="H28" s="7">
        <f t="shared" si="8"/>
        <v>115.2</v>
      </c>
      <c r="I28" s="13">
        <f t="shared" si="13"/>
        <v>1.7999999999999972</v>
      </c>
      <c r="K28" s="40">
        <v>6</v>
      </c>
      <c r="L28" s="40">
        <v>2</v>
      </c>
      <c r="M28" s="40">
        <f t="shared" si="9"/>
        <v>3.5999999999999943</v>
      </c>
      <c r="N28" s="22"/>
      <c r="O28" s="40">
        <v>6</v>
      </c>
      <c r="P28" s="40">
        <v>2</v>
      </c>
      <c r="Q28" s="40">
        <f t="shared" si="10"/>
        <v>3.5999999999999943</v>
      </c>
      <c r="R28" s="22"/>
      <c r="S28" s="40">
        <v>6</v>
      </c>
      <c r="T28" s="40">
        <v>1</v>
      </c>
      <c r="U28" s="40">
        <f t="shared" si="11"/>
        <v>1.7999999999999972</v>
      </c>
    </row>
    <row r="29" spans="1:21" ht="18.5" customHeight="1" x14ac:dyDescent="0.35">
      <c r="C29" s="9"/>
      <c r="D29" s="9"/>
      <c r="E29" s="28"/>
      <c r="F29" s="9"/>
      <c r="G29" s="18"/>
      <c r="H29" s="9"/>
      <c r="I29" s="9"/>
      <c r="K29" s="38"/>
      <c r="L29" s="38"/>
      <c r="M29" s="38">
        <f>SUM(M23:M28)</f>
        <v>214.20000000000002</v>
      </c>
      <c r="N29" s="22"/>
      <c r="O29" s="38"/>
      <c r="P29" s="38"/>
      <c r="Q29" s="38">
        <f>SUM(Q23:Q28)</f>
        <v>145.79999999999998</v>
      </c>
      <c r="R29" s="22"/>
      <c r="S29" s="38"/>
      <c r="T29" s="38"/>
      <c r="U29" s="38">
        <f>SUM(U23:U28)</f>
        <v>61.199999999999996</v>
      </c>
    </row>
    <row r="30" spans="1:21" ht="18.5" customHeight="1" thickBot="1" x14ac:dyDescent="0.4">
      <c r="C30" s="24"/>
      <c r="D30" s="24"/>
      <c r="E30" s="27"/>
      <c r="F30" s="24"/>
      <c r="G30" s="25"/>
      <c r="H30" s="7"/>
      <c r="I30" s="13"/>
      <c r="K30" s="23"/>
      <c r="L30" s="32"/>
      <c r="M30" s="33">
        <f>-G28</f>
        <v>-113.4</v>
      </c>
      <c r="N30" s="3"/>
      <c r="O30" s="23"/>
      <c r="P30" s="32"/>
      <c r="Q30" s="33">
        <f>-G28</f>
        <v>-113.4</v>
      </c>
      <c r="R30" s="3"/>
      <c r="S30" s="23"/>
      <c r="T30" s="32"/>
      <c r="U30" s="33">
        <f>-G28</f>
        <v>-113.4</v>
      </c>
    </row>
    <row r="31" spans="1:21" ht="18.5" customHeight="1" x14ac:dyDescent="0.35">
      <c r="C31" s="24"/>
      <c r="D31" s="24"/>
      <c r="E31" s="27"/>
      <c r="F31" s="24"/>
      <c r="G31" s="25"/>
      <c r="H31" s="7"/>
      <c r="I31" s="7"/>
      <c r="K31" s="23"/>
      <c r="L31" s="23"/>
      <c r="M31" s="23">
        <f>SUM(M29:M30)</f>
        <v>100.80000000000001</v>
      </c>
      <c r="N31" s="3"/>
      <c r="O31" s="23"/>
      <c r="P31" s="23"/>
      <c r="Q31" s="23">
        <f>SUM(Q29:Q30)</f>
        <v>32.399999999999977</v>
      </c>
      <c r="R31" s="3"/>
      <c r="S31" s="23"/>
      <c r="T31" s="23"/>
      <c r="U31" s="23">
        <f>SUM(U29:U30)</f>
        <v>-52.20000000000001</v>
      </c>
    </row>
    <row r="32" spans="1:21" ht="18.5" customHeight="1" x14ac:dyDescent="0.35">
      <c r="C32" s="24"/>
      <c r="D32" s="24"/>
      <c r="E32" s="27"/>
      <c r="F32" s="24"/>
      <c r="G32" s="25"/>
      <c r="H32" s="7"/>
      <c r="I32" s="13"/>
      <c r="K32" s="23"/>
      <c r="L32" s="23"/>
      <c r="M32" s="23"/>
      <c r="N32" s="3"/>
      <c r="O32" s="3"/>
      <c r="P32" s="3"/>
      <c r="Q32" s="3"/>
      <c r="R32" s="3"/>
      <c r="S32" s="3"/>
      <c r="T32" s="3"/>
      <c r="U32" s="3"/>
    </row>
    <row r="33" spans="2:21" ht="18.5" customHeight="1" x14ac:dyDescent="0.35">
      <c r="C33" s="24"/>
      <c r="D33" s="24"/>
      <c r="E33" s="27"/>
      <c r="F33" s="24"/>
      <c r="G33" s="25"/>
      <c r="H33" s="7"/>
      <c r="I33" s="13"/>
      <c r="K33" s="23"/>
      <c r="L33" s="23"/>
      <c r="M33" s="23"/>
      <c r="N33" s="3"/>
      <c r="O33" s="3"/>
      <c r="P33" s="3"/>
      <c r="Q33" s="3"/>
      <c r="R33" s="3"/>
      <c r="S33" s="3"/>
      <c r="T33" s="3"/>
      <c r="U33" s="3"/>
    </row>
    <row r="35" spans="2:21" ht="18.5" customHeight="1" x14ac:dyDescent="0.35">
      <c r="B35" s="45"/>
      <c r="C35" s="45"/>
      <c r="D35" s="45"/>
      <c r="E35" s="45"/>
      <c r="F35" s="45"/>
      <c r="G35" s="45"/>
      <c r="H35" s="45"/>
      <c r="I35" s="45"/>
      <c r="J35" s="45"/>
    </row>
    <row r="36" spans="2:21" ht="18.5" customHeight="1" x14ac:dyDescent="0.35">
      <c r="B36" s="45"/>
      <c r="C36" s="46" t="s">
        <v>45</v>
      </c>
      <c r="D36" s="47"/>
      <c r="E36" s="47"/>
      <c r="F36" s="47"/>
      <c r="G36" s="47"/>
      <c r="H36" s="47"/>
      <c r="I36" s="47"/>
      <c r="J36" s="45"/>
      <c r="K36" s="23"/>
      <c r="L36" s="23">
        <f>SUM(L38:L43)</f>
        <v>119</v>
      </c>
      <c r="M36" s="23"/>
      <c r="N36" s="23"/>
      <c r="O36" s="23"/>
      <c r="P36">
        <f>SUM(P38:P43)</f>
        <v>81</v>
      </c>
      <c r="T36">
        <v>34</v>
      </c>
    </row>
    <row r="37" spans="2:21" ht="18.5" customHeight="1" x14ac:dyDescent="0.35">
      <c r="B37" s="45"/>
      <c r="C37" s="48" t="s">
        <v>31</v>
      </c>
      <c r="D37" s="48" t="s">
        <v>32</v>
      </c>
      <c r="E37" s="49" t="s">
        <v>33</v>
      </c>
      <c r="F37" s="48" t="s">
        <v>34</v>
      </c>
      <c r="G37" s="48" t="s">
        <v>35</v>
      </c>
      <c r="H37" s="48" t="s">
        <v>36</v>
      </c>
      <c r="I37" s="48" t="s">
        <v>37</v>
      </c>
      <c r="J37" s="45"/>
      <c r="K37" s="30" t="s">
        <v>40</v>
      </c>
      <c r="L37" s="30" t="s">
        <v>31</v>
      </c>
      <c r="M37" s="23"/>
      <c r="N37" s="23"/>
      <c r="O37" s="30" t="s">
        <v>40</v>
      </c>
      <c r="P37" s="30" t="s">
        <v>31</v>
      </c>
      <c r="Q37" s="23"/>
      <c r="S37" s="30" t="s">
        <v>40</v>
      </c>
      <c r="T37" s="30" t="s">
        <v>31</v>
      </c>
      <c r="U37" s="23"/>
    </row>
    <row r="38" spans="2:21" ht="18.5" customHeight="1" x14ac:dyDescent="0.35">
      <c r="B38" s="45">
        <v>0.1</v>
      </c>
      <c r="C38" s="50">
        <v>1</v>
      </c>
      <c r="D38" s="50">
        <v>18</v>
      </c>
      <c r="E38" s="49">
        <v>0.1</v>
      </c>
      <c r="F38" s="50">
        <f>D38*E38</f>
        <v>1.8</v>
      </c>
      <c r="G38" s="51">
        <f>F38</f>
        <v>1.8</v>
      </c>
      <c r="H38" s="50">
        <f>E38*36</f>
        <v>3.6</v>
      </c>
      <c r="I38" s="50">
        <f>H38-G38</f>
        <v>1.8</v>
      </c>
      <c r="J38" s="45"/>
      <c r="K38" s="38">
        <v>1</v>
      </c>
      <c r="L38" s="38">
        <v>52</v>
      </c>
      <c r="M38" s="38">
        <f>L38*I38</f>
        <v>93.600000000000009</v>
      </c>
      <c r="N38" s="38"/>
      <c r="O38" s="38">
        <v>1</v>
      </c>
      <c r="P38" s="38">
        <v>40</v>
      </c>
      <c r="Q38" s="38">
        <f>P38*I38</f>
        <v>72</v>
      </c>
      <c r="R38" s="39"/>
      <c r="S38" s="38">
        <v>1</v>
      </c>
      <c r="T38" s="38">
        <v>16</v>
      </c>
      <c r="U38" s="38">
        <f>T38*I38</f>
        <v>28.8</v>
      </c>
    </row>
    <row r="39" spans="2:21" ht="18.5" customHeight="1" x14ac:dyDescent="0.35">
      <c r="B39" s="45">
        <v>0.2</v>
      </c>
      <c r="C39" s="50">
        <v>2</v>
      </c>
      <c r="D39" s="50">
        <v>18</v>
      </c>
      <c r="E39" s="49">
        <v>0.2</v>
      </c>
      <c r="F39" s="50">
        <f t="shared" ref="F39:F43" si="14">D39*E39</f>
        <v>3.6</v>
      </c>
      <c r="G39" s="51">
        <f>F39+G38</f>
        <v>5.4</v>
      </c>
      <c r="H39" s="50">
        <f t="shared" ref="H39:H43" si="15">E39*36</f>
        <v>7.2</v>
      </c>
      <c r="I39" s="51">
        <f>H39-G39</f>
        <v>1.7999999999999998</v>
      </c>
      <c r="J39" s="45"/>
      <c r="K39" s="38">
        <v>2</v>
      </c>
      <c r="L39" s="38">
        <v>29</v>
      </c>
      <c r="M39" s="38">
        <f t="shared" ref="M39:M43" si="16">L39*I39</f>
        <v>52.199999999999996</v>
      </c>
      <c r="N39" s="22"/>
      <c r="O39" s="38">
        <v>2</v>
      </c>
      <c r="P39" s="38">
        <v>24</v>
      </c>
      <c r="Q39" s="38">
        <f t="shared" ref="Q39:Q43" si="17">P39*I39</f>
        <v>43.199999999999996</v>
      </c>
      <c r="R39" s="22"/>
      <c r="S39" s="38">
        <v>2</v>
      </c>
      <c r="T39" s="38">
        <v>6</v>
      </c>
      <c r="U39" s="38">
        <f t="shared" ref="U39:U43" si="18">T39*I39</f>
        <v>10.799999999999999</v>
      </c>
    </row>
    <row r="40" spans="2:21" ht="18.5" customHeight="1" x14ac:dyDescent="0.35">
      <c r="B40" s="45">
        <v>0.5</v>
      </c>
      <c r="C40" s="50">
        <v>3</v>
      </c>
      <c r="D40" s="50">
        <v>18</v>
      </c>
      <c r="E40" s="49">
        <v>0.5</v>
      </c>
      <c r="F40" s="50">
        <f t="shared" si="14"/>
        <v>9</v>
      </c>
      <c r="G40" s="51">
        <f t="shared" ref="G40:G41" si="19">F40+G39</f>
        <v>14.4</v>
      </c>
      <c r="H40" s="50">
        <f t="shared" si="15"/>
        <v>18</v>
      </c>
      <c r="I40" s="50">
        <f t="shared" ref="I40:I43" si="20">H40-G40</f>
        <v>3.5999999999999996</v>
      </c>
      <c r="J40" s="45"/>
      <c r="K40" s="38">
        <v>3</v>
      </c>
      <c r="L40" s="38">
        <v>14</v>
      </c>
      <c r="M40" s="38">
        <f t="shared" si="16"/>
        <v>50.399999999999991</v>
      </c>
      <c r="N40" s="22"/>
      <c r="O40" s="38">
        <v>3</v>
      </c>
      <c r="P40" s="38">
        <v>12</v>
      </c>
      <c r="Q40" s="38">
        <f t="shared" si="17"/>
        <v>43.199999999999996</v>
      </c>
      <c r="R40" s="22"/>
      <c r="S40" s="38">
        <v>3</v>
      </c>
      <c r="T40" s="38">
        <v>6</v>
      </c>
      <c r="U40" s="38">
        <f t="shared" si="18"/>
        <v>21.599999999999998</v>
      </c>
    </row>
    <row r="41" spans="2:21" ht="18.5" customHeight="1" x14ac:dyDescent="0.35">
      <c r="B41" s="45">
        <v>1</v>
      </c>
      <c r="C41" s="50">
        <v>4</v>
      </c>
      <c r="D41" s="50">
        <v>18</v>
      </c>
      <c r="E41" s="49">
        <v>1</v>
      </c>
      <c r="F41" s="50">
        <f t="shared" si="14"/>
        <v>18</v>
      </c>
      <c r="G41" s="51">
        <f t="shared" si="19"/>
        <v>32.4</v>
      </c>
      <c r="H41" s="50">
        <f t="shared" si="15"/>
        <v>36</v>
      </c>
      <c r="I41" s="51">
        <f t="shared" si="20"/>
        <v>3.6000000000000014</v>
      </c>
      <c r="J41" s="45"/>
      <c r="K41" s="38">
        <v>4</v>
      </c>
      <c r="L41" s="38">
        <v>15</v>
      </c>
      <c r="M41" s="38">
        <f t="shared" si="16"/>
        <v>54.000000000000021</v>
      </c>
      <c r="N41" s="22"/>
      <c r="O41" s="38">
        <v>4</v>
      </c>
      <c r="P41" s="38">
        <v>2</v>
      </c>
      <c r="Q41" s="38">
        <f t="shared" si="17"/>
        <v>7.2000000000000028</v>
      </c>
      <c r="R41" s="22"/>
      <c r="S41" s="38">
        <v>4</v>
      </c>
      <c r="T41" s="38">
        <v>1</v>
      </c>
      <c r="U41" s="38">
        <f t="shared" si="18"/>
        <v>3.6000000000000014</v>
      </c>
    </row>
    <row r="42" spans="2:21" ht="18.5" customHeight="1" x14ac:dyDescent="0.35">
      <c r="B42" s="45">
        <v>3</v>
      </c>
      <c r="C42" s="50">
        <v>5</v>
      </c>
      <c r="D42" s="50">
        <v>18</v>
      </c>
      <c r="E42" s="49">
        <v>3</v>
      </c>
      <c r="F42" s="50">
        <f t="shared" si="14"/>
        <v>54</v>
      </c>
      <c r="G42" s="51">
        <f>F42+G41</f>
        <v>86.4</v>
      </c>
      <c r="H42" s="50">
        <f t="shared" si="15"/>
        <v>108</v>
      </c>
      <c r="I42" s="50">
        <f t="shared" si="20"/>
        <v>21.599999999999994</v>
      </c>
      <c r="J42" s="45"/>
      <c r="K42" s="38">
        <v>5</v>
      </c>
      <c r="L42" s="38">
        <v>7</v>
      </c>
      <c r="M42" s="38">
        <f t="shared" si="16"/>
        <v>151.19999999999996</v>
      </c>
      <c r="N42" s="22"/>
      <c r="O42" s="38">
        <v>5</v>
      </c>
      <c r="P42" s="38">
        <v>1</v>
      </c>
      <c r="Q42" s="38">
        <f t="shared" si="17"/>
        <v>21.599999999999994</v>
      </c>
      <c r="R42" s="22"/>
      <c r="S42" s="38">
        <v>5</v>
      </c>
      <c r="T42" s="38">
        <v>1</v>
      </c>
      <c r="U42" s="38">
        <f t="shared" si="18"/>
        <v>21.599999999999994</v>
      </c>
    </row>
    <row r="43" spans="2:21" ht="18.5" customHeight="1" x14ac:dyDescent="0.35">
      <c r="B43" s="45">
        <v>6</v>
      </c>
      <c r="C43" s="50">
        <v>6</v>
      </c>
      <c r="D43" s="50">
        <v>18</v>
      </c>
      <c r="E43" s="49">
        <v>6</v>
      </c>
      <c r="F43" s="50">
        <f t="shared" si="14"/>
        <v>108</v>
      </c>
      <c r="G43" s="52">
        <f t="shared" ref="G43" si="21">F43+G42</f>
        <v>194.4</v>
      </c>
      <c r="H43" s="50">
        <f t="shared" si="15"/>
        <v>216</v>
      </c>
      <c r="I43" s="51">
        <f t="shared" si="20"/>
        <v>21.599999999999994</v>
      </c>
      <c r="J43" s="45"/>
      <c r="K43" s="40">
        <v>6</v>
      </c>
      <c r="L43" s="40">
        <v>2</v>
      </c>
      <c r="M43" s="40">
        <f t="shared" si="16"/>
        <v>43.199999999999989</v>
      </c>
      <c r="N43" s="22"/>
      <c r="O43" s="40">
        <v>6</v>
      </c>
      <c r="P43" s="40">
        <v>2</v>
      </c>
      <c r="Q43" s="40">
        <f t="shared" si="17"/>
        <v>43.199999999999989</v>
      </c>
      <c r="R43" s="22"/>
      <c r="S43" s="40">
        <v>6</v>
      </c>
      <c r="T43" s="40">
        <v>0</v>
      </c>
      <c r="U43" s="40">
        <f t="shared" si="18"/>
        <v>0</v>
      </c>
    </row>
    <row r="44" spans="2:21" ht="18.5" customHeight="1" x14ac:dyDescent="0.35">
      <c r="B44" s="45"/>
      <c r="C44" s="50"/>
      <c r="D44" s="50"/>
      <c r="E44" s="49"/>
      <c r="F44" s="50"/>
      <c r="G44" s="51"/>
      <c r="H44" s="50"/>
      <c r="I44" s="50"/>
      <c r="J44" s="45"/>
      <c r="K44" s="38"/>
      <c r="L44" s="38"/>
      <c r="M44" s="38">
        <f>SUM(M38:M43)</f>
        <v>444.59999999999997</v>
      </c>
      <c r="N44" s="22"/>
      <c r="O44" s="38"/>
      <c r="P44" s="38"/>
      <c r="Q44" s="38">
        <f>SUM(Q38:Q43)</f>
        <v>230.39999999999995</v>
      </c>
      <c r="R44" s="22"/>
      <c r="S44" s="38"/>
      <c r="T44" s="38"/>
      <c r="U44" s="38">
        <f>SUM(U38:U43)</f>
        <v>86.4</v>
      </c>
    </row>
    <row r="45" spans="2:21" ht="18.5" customHeight="1" thickBot="1" x14ac:dyDescent="0.4">
      <c r="B45" s="45"/>
      <c r="C45" s="50"/>
      <c r="D45" s="50"/>
      <c r="E45" s="49"/>
      <c r="F45" s="50"/>
      <c r="G45" s="51"/>
      <c r="H45" s="50"/>
      <c r="I45" s="51"/>
      <c r="J45" s="45"/>
      <c r="K45" s="23"/>
      <c r="L45" s="32"/>
      <c r="M45" s="33">
        <f>-G43</f>
        <v>-194.4</v>
      </c>
      <c r="N45" s="3"/>
      <c r="O45" s="23"/>
      <c r="P45" s="32"/>
      <c r="Q45" s="33">
        <f>-G43</f>
        <v>-194.4</v>
      </c>
      <c r="R45" s="3"/>
      <c r="S45" s="23"/>
      <c r="T45" s="32"/>
      <c r="U45" s="33">
        <f>-G43</f>
        <v>-194.4</v>
      </c>
    </row>
    <row r="46" spans="2:21" ht="18.5" customHeight="1" x14ac:dyDescent="0.35">
      <c r="B46" s="45"/>
      <c r="C46" s="50"/>
      <c r="D46" s="50"/>
      <c r="E46" s="49"/>
      <c r="F46" s="50"/>
      <c r="G46" s="51"/>
      <c r="H46" s="50"/>
      <c r="I46" s="50"/>
      <c r="J46" s="45"/>
      <c r="K46" s="23"/>
      <c r="L46" s="23"/>
      <c r="M46" s="23">
        <f>SUM(M44:M45)</f>
        <v>250.19999999999996</v>
      </c>
      <c r="N46" s="3"/>
      <c r="O46" s="23"/>
      <c r="P46" s="23"/>
      <c r="Q46" s="23">
        <f>SUM(Q44:Q45)</f>
        <v>35.999999999999943</v>
      </c>
      <c r="R46" s="3"/>
      <c r="S46" s="23"/>
      <c r="T46" s="23"/>
      <c r="U46" s="23">
        <f>SUM(U44:U45)</f>
        <v>-108</v>
      </c>
    </row>
    <row r="47" spans="2:21" ht="18.5" customHeight="1" x14ac:dyDescent="0.35">
      <c r="B47" s="45"/>
      <c r="C47" s="50"/>
      <c r="D47" s="50"/>
      <c r="E47" s="49"/>
      <c r="F47" s="50"/>
      <c r="G47" s="51"/>
      <c r="H47" s="50"/>
      <c r="I47" s="51"/>
      <c r="J47" s="45"/>
      <c r="K47" s="23"/>
      <c r="L47" s="23"/>
      <c r="M47" s="23"/>
      <c r="N47" s="3"/>
      <c r="O47" s="3"/>
      <c r="P47" s="3"/>
      <c r="Q47" s="3"/>
      <c r="R47" s="3"/>
      <c r="S47" s="3"/>
      <c r="T47" s="3"/>
      <c r="U47" s="3"/>
    </row>
    <row r="48" spans="2:21" ht="18.5" customHeight="1" x14ac:dyDescent="0.35">
      <c r="B48" s="45"/>
      <c r="C48" s="50"/>
      <c r="D48" s="50"/>
      <c r="E48" s="49"/>
      <c r="F48" s="50"/>
      <c r="G48" s="51"/>
      <c r="H48" s="50"/>
      <c r="I48" s="51"/>
      <c r="J48" s="45"/>
      <c r="K48" s="23"/>
      <c r="L48" s="23"/>
      <c r="M48" s="23"/>
      <c r="N48" s="3"/>
      <c r="O48" s="3"/>
      <c r="P48" s="3"/>
      <c r="Q48" s="3"/>
      <c r="R48" s="3"/>
      <c r="S48" s="3"/>
      <c r="T48" s="3"/>
      <c r="U48" s="3"/>
    </row>
    <row r="49" spans="2:10" ht="18.5" customHeight="1" x14ac:dyDescent="0.35">
      <c r="B49" s="45"/>
      <c r="C49" s="45"/>
      <c r="D49" s="45"/>
      <c r="E49" s="45"/>
      <c r="F49" s="45"/>
      <c r="G49" s="45"/>
      <c r="H49" s="45"/>
      <c r="I49" s="45"/>
      <c r="J49" s="45"/>
    </row>
  </sheetData>
  <mergeCells count="4">
    <mergeCell ref="C21:I21"/>
    <mergeCell ref="C36:I36"/>
    <mergeCell ref="C3:I3"/>
    <mergeCell ref="C5:I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DF52-92C9-4089-81FF-70684A9351BE}">
  <dimension ref="F249:K254"/>
  <sheetViews>
    <sheetView topLeftCell="A248" workbookViewId="0">
      <selection activeCell="K255" sqref="K255"/>
    </sheetView>
  </sheetViews>
  <sheetFormatPr baseColWidth="10" defaultColWidth="8.7265625" defaultRowHeight="40.5" customHeight="1" x14ac:dyDescent="0.35"/>
  <cols>
    <col min="1" max="16384" width="8.7265625" style="34"/>
  </cols>
  <sheetData>
    <row r="249" spans="6:11" ht="40.5" customHeight="1" x14ac:dyDescent="0.35">
      <c r="F249" s="34" t="s">
        <v>41</v>
      </c>
    </row>
    <row r="254" spans="6:11" ht="40.5" customHeight="1" x14ac:dyDescent="0.35">
      <c r="K254" s="34" t="s">
        <v>41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Sheet1</vt:lpstr>
      <vt:lpstr>2e9</vt:lpstr>
      <vt:lpstr>2e6</vt:lpstr>
      <vt:lpstr>100Slaves</vt:lpstr>
      <vt:lpstr>money_management</vt:lpstr>
      <vt:lpstr>money_management_2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2021-10-24T06:10:30Z</cp:lastPrinted>
  <dcterms:created xsi:type="dcterms:W3CDTF">2015-06-05T18:17:20Z</dcterms:created>
  <dcterms:modified xsi:type="dcterms:W3CDTF">2021-10-24T17:21:06Z</dcterms:modified>
</cp:coreProperties>
</file>