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B5BA8EEB-4689-4672-9944-2E68E14AE46B}" xr6:coauthVersionLast="47" xr6:coauthVersionMax="47" xr10:uidLastSave="{00000000-0000-0000-0000-000000000000}"/>
  <bookViews>
    <workbookView xWindow="2950" yWindow="1690" windowWidth="31550" windowHeight="15460" activeTab="5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Hoja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7" l="1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H134" i="5" s="1"/>
  <c r="AI133" i="5"/>
  <c r="AJ133" i="5" s="1"/>
  <c r="AN133" i="5" s="1"/>
  <c r="AH133" i="5"/>
  <c r="AG133" i="5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U46" i="5"/>
  <c r="Y46" i="5"/>
  <c r="Y29" i="5"/>
  <c r="U29" i="5"/>
  <c r="Y14" i="5"/>
  <c r="U14" i="5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I57" i="7" l="1"/>
  <c r="I73" i="7"/>
  <c r="G74" i="7"/>
  <c r="I74" i="7" s="1"/>
  <c r="G75" i="7"/>
  <c r="I75" i="7" s="1"/>
  <c r="G76" i="7"/>
  <c r="G77" i="7" s="1"/>
  <c r="I76" i="7"/>
  <c r="G58" i="7"/>
  <c r="I58" i="7" s="1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2" i="5"/>
  <c r="AR40" i="5"/>
  <c r="AN40" i="5"/>
  <c r="AJ43" i="5"/>
  <c r="AH44" i="5"/>
  <c r="AJ44" i="5" s="1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I77" i="7" l="1"/>
  <c r="G78" i="7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I78" i="7" l="1"/>
  <c r="G79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Q9" i="7" l="1"/>
  <c r="M9" i="7"/>
  <c r="I79" i="7"/>
  <c r="G80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I62" i="7" l="1"/>
  <c r="G63" i="7"/>
  <c r="M50" i="7"/>
  <c r="G44" i="7"/>
  <c r="G81" i="7"/>
  <c r="I80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F31" i="5" s="1"/>
  <c r="H31" i="5" s="1"/>
  <c r="P35" i="4"/>
  <c r="O36" i="4"/>
  <c r="J62" i="4"/>
  <c r="K61" i="4"/>
  <c r="J50" i="4"/>
  <c r="K49" i="4"/>
  <c r="J14" i="4"/>
  <c r="K13" i="4"/>
  <c r="K35" i="4"/>
  <c r="G64" i="7" l="1"/>
  <c r="I63" i="7"/>
  <c r="I44" i="7"/>
  <c r="M44" i="7" s="1"/>
  <c r="G45" i="7"/>
  <c r="I81" i="7"/>
  <c r="G82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G65" i="7" l="1"/>
  <c r="I64" i="7"/>
  <c r="I45" i="7"/>
  <c r="M45" i="7" s="1"/>
  <c r="G46" i="7"/>
  <c r="G83" i="7"/>
  <c r="I82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G66" i="7" l="1"/>
  <c r="I65" i="7"/>
  <c r="G47" i="7"/>
  <c r="I47" i="7" s="1"/>
  <c r="I46" i="7"/>
  <c r="I83" i="7"/>
  <c r="G84" i="7"/>
  <c r="I84" i="7" s="1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M49" i="7" l="1"/>
  <c r="M51" i="7" s="1"/>
  <c r="G67" i="7"/>
  <c r="I66" i="7"/>
  <c r="R76" i="5"/>
  <c r="F46" i="5"/>
  <c r="H45" i="5"/>
  <c r="H44" i="5"/>
  <c r="Q77" i="5"/>
  <c r="O77" i="5"/>
  <c r="P77" i="5" s="1"/>
  <c r="H34" i="5"/>
  <c r="G68" i="7" l="1"/>
  <c r="I68" i="7" s="1"/>
  <c r="I67" i="7"/>
  <c r="R77" i="5"/>
  <c r="P78" i="5"/>
  <c r="R78" i="5" s="1"/>
  <c r="F47" i="5"/>
  <c r="H46" i="5"/>
  <c r="F48" i="5" l="1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<sst xmlns="http://schemas.openxmlformats.org/spreadsheetml/2006/main" count="304" uniqueCount="47">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</sst>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11" x14ac:dyDescent="0.35">
      <c r="A2" t="s">
        <v>18</v>
      </c>
      <c r="B2" s="5">
        <v>68719476736</v>
      </c>
      <c r="I2" t="s">
        <v>23</v>
      </c>
    </row>
    <row r="4" spans="1:11" x14ac:dyDescent="0.35">
      <c r="A4" t="s">
        <v>18</v>
      </c>
      <c r="B4" s="5">
        <v>9075135300</v>
      </c>
    </row>
    <row r="6" spans="1:11" x14ac:dyDescent="0.3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3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3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3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3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3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3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3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3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3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3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3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3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3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3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3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3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3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3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3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3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3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3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3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3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3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3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3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3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3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3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3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3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3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3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3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3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3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3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3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3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3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3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3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3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3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3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3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3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3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3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3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3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3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3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3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3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3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3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3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3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3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3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3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3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3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3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3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3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3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3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3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3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3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3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3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3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3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3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3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3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3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3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3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3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3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3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3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3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3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3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3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3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3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3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3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3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3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3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3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3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3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3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5" customHeight="1" x14ac:dyDescent="0.35"/>
  <cols>
    <col min="5" max="5" width="13.1796875" bestFit="1" customWidth="1"/>
    <col min="6" max="6" width="14.26953125" bestFit="1" customWidth="1"/>
    <col min="7" max="7" width="14" bestFit="1" customWidth="1"/>
    <col min="8" max="8" width="16.26953125" bestFit="1" customWidth="1"/>
    <col min="11" max="11" width="8.08984375" customWidth="1"/>
    <col min="12" max="12" width="10.54296875" customWidth="1"/>
    <col min="13" max="13" width="14.453125" customWidth="1"/>
    <col min="14" max="14" width="12.453125" bestFit="1" customWidth="1"/>
    <col min="15" max="16" width="13.6328125" bestFit="1" customWidth="1"/>
    <col min="17" max="17" width="15.54296875" bestFit="1" customWidth="1"/>
    <col min="19" max="23" width="10.90625" style="23"/>
    <col min="30" max="44" width="14.54296875" customWidth="1"/>
  </cols>
  <sheetData>
    <row r="1" spans="2:44" ht="18.5" customHeight="1" x14ac:dyDescent="0.35">
      <c r="B1" t="s">
        <v>25</v>
      </c>
    </row>
    <row r="3" spans="2:44" ht="33.5" x14ac:dyDescent="0.75">
      <c r="B3" t="s">
        <v>26</v>
      </c>
      <c r="D3">
        <v>0.1</v>
      </c>
      <c r="K3" s="48" t="s">
        <v>38</v>
      </c>
      <c r="L3" s="48"/>
      <c r="M3" s="48"/>
      <c r="N3" s="48"/>
      <c r="O3" s="48"/>
      <c r="P3" s="48"/>
      <c r="Q3" s="48"/>
      <c r="AD3" s="48" t="s">
        <v>38</v>
      </c>
      <c r="AE3" s="48"/>
      <c r="AF3" s="48"/>
      <c r="AG3" s="48"/>
      <c r="AH3" s="48"/>
      <c r="AI3" s="48"/>
      <c r="AJ3" s="48"/>
      <c r="AL3" s="23"/>
      <c r="AM3" s="23"/>
      <c r="AN3" s="23"/>
      <c r="AO3" s="23"/>
      <c r="AP3" s="23"/>
    </row>
    <row r="4" spans="2:44" ht="18.5" customHeight="1" x14ac:dyDescent="0.3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5" customHeight="1" x14ac:dyDescent="0.35">
      <c r="B5" t="s">
        <v>28</v>
      </c>
      <c r="D5">
        <v>50</v>
      </c>
      <c r="K5" s="49" t="s">
        <v>39</v>
      </c>
      <c r="L5" s="50"/>
      <c r="M5" s="50"/>
      <c r="N5" s="50"/>
      <c r="O5" s="50"/>
      <c r="P5" s="50"/>
      <c r="Q5" s="50"/>
      <c r="AD5" s="49" t="s">
        <v>39</v>
      </c>
      <c r="AE5" s="50"/>
      <c r="AF5" s="50"/>
      <c r="AG5" s="50"/>
      <c r="AH5" s="50"/>
      <c r="AI5" s="50"/>
      <c r="AJ5" s="50"/>
      <c r="AL5" s="23"/>
      <c r="AM5" s="23"/>
      <c r="AN5" s="23"/>
      <c r="AO5" s="23"/>
      <c r="AP5" s="23"/>
    </row>
    <row r="6" spans="2:44" ht="18.5" customHeight="1" x14ac:dyDescent="0.3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5" customHeight="1" x14ac:dyDescent="0.35">
      <c r="B7" s="47" t="s">
        <v>29</v>
      </c>
      <c r="C7" s="47"/>
      <c r="D7" s="47"/>
      <c r="E7" s="47"/>
      <c r="F7" s="47"/>
      <c r="G7" s="47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5" customHeight="1" x14ac:dyDescent="0.3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5" customHeight="1" x14ac:dyDescent="0.3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5" customHeight="1" x14ac:dyDescent="0.3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5" customHeight="1" x14ac:dyDescent="0.3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5" customHeight="1" x14ac:dyDescent="0.3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5" customHeight="1" x14ac:dyDescent="0.3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5" customHeight="1" thickBot="1" x14ac:dyDescent="0.4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5" customHeight="1" x14ac:dyDescent="0.3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5" customHeight="1" x14ac:dyDescent="0.3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5" customHeight="1" x14ac:dyDescent="0.3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5" customHeight="1" x14ac:dyDescent="0.3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5" customHeight="1" x14ac:dyDescent="0.3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5" customHeight="1" x14ac:dyDescent="0.35">
      <c r="K20" s="49" t="s">
        <v>39</v>
      </c>
      <c r="L20" s="50"/>
      <c r="M20" s="50"/>
      <c r="N20" s="50"/>
      <c r="O20" s="50"/>
      <c r="P20" s="50"/>
      <c r="Q20" s="50"/>
      <c r="R20"/>
      <c r="S20" s="23"/>
      <c r="T20" s="23"/>
      <c r="U20" s="23"/>
    </row>
    <row r="21" spans="2:44" s="3" customFormat="1" ht="18.5" customHeight="1" x14ac:dyDescent="0.3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5" customHeight="1" x14ac:dyDescent="0.3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49" t="s">
        <v>39</v>
      </c>
      <c r="AE22" s="50"/>
      <c r="AF22" s="50"/>
      <c r="AG22" s="50"/>
      <c r="AH22" s="50"/>
      <c r="AI22" s="50"/>
      <c r="AJ22" s="50"/>
      <c r="AK22"/>
      <c r="AL22" s="23"/>
      <c r="AM22" s="23"/>
      <c r="AN22" s="23"/>
      <c r="AO22" s="23"/>
      <c r="AP22" s="23"/>
      <c r="AQ22"/>
      <c r="AR22"/>
    </row>
    <row r="23" spans="2:44" s="3" customFormat="1" ht="18.5" customHeight="1" x14ac:dyDescent="0.35">
      <c r="B23" s="47" t="s">
        <v>29</v>
      </c>
      <c r="C23" s="47"/>
      <c r="D23" s="47"/>
      <c r="E23" s="47"/>
      <c r="F23" s="47"/>
      <c r="G23" s="47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5" customHeight="1" x14ac:dyDescent="0.3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5" customHeight="1" x14ac:dyDescent="0.3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5" customHeight="1" x14ac:dyDescent="0.3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5" customHeight="1" x14ac:dyDescent="0.3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5" customHeight="1" x14ac:dyDescent="0.3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5" customHeight="1" thickBot="1" x14ac:dyDescent="0.4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5" customHeight="1" x14ac:dyDescent="0.3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5" customHeight="1" thickBot="1" x14ac:dyDescent="0.4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5" customHeight="1" x14ac:dyDescent="0.3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5" customHeight="1" x14ac:dyDescent="0.3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5" customHeight="1" x14ac:dyDescent="0.3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5" customHeight="1" x14ac:dyDescent="0.3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5" customHeight="1" x14ac:dyDescent="0.3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49" t="s">
        <v>39</v>
      </c>
      <c r="AE36" s="50"/>
      <c r="AF36" s="50"/>
      <c r="AG36" s="50"/>
      <c r="AH36" s="50"/>
      <c r="AI36" s="50"/>
      <c r="AJ36" s="50"/>
      <c r="AK36"/>
      <c r="AL36" s="23"/>
      <c r="AM36" s="23"/>
      <c r="AN36" s="23"/>
      <c r="AO36" s="23"/>
      <c r="AP36" s="23"/>
      <c r="AQ36"/>
      <c r="AR36"/>
    </row>
    <row r="37" spans="1:44" s="3" customFormat="1" ht="18.5" customHeight="1" x14ac:dyDescent="0.35">
      <c r="K37" s="49" t="s">
        <v>39</v>
      </c>
      <c r="L37" s="50"/>
      <c r="M37" s="50"/>
      <c r="N37" s="50"/>
      <c r="O37" s="50"/>
      <c r="P37" s="50"/>
      <c r="Q37" s="50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5" customHeight="1" x14ac:dyDescent="0.3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5" customHeight="1" x14ac:dyDescent="0.3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5" customHeight="1" x14ac:dyDescent="0.3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5" customHeight="1" x14ac:dyDescent="0.3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5" customHeight="1" x14ac:dyDescent="0.35">
      <c r="B42" s="47" t="s">
        <v>29</v>
      </c>
      <c r="C42" s="47"/>
      <c r="D42" s="47"/>
      <c r="E42" s="47"/>
      <c r="F42" s="47"/>
      <c r="G42" s="47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5" customHeight="1" x14ac:dyDescent="0.3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5" customHeight="1" x14ac:dyDescent="0.3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5" customHeight="1" thickBot="1" x14ac:dyDescent="0.4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5" customHeight="1" thickBot="1" x14ac:dyDescent="0.4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5" customHeight="1" x14ac:dyDescent="0.3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5" customHeight="1" x14ac:dyDescent="0.3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5" customHeight="1" x14ac:dyDescent="0.3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5" customHeight="1" x14ac:dyDescent="0.3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5" customHeight="1" x14ac:dyDescent="0.3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5" customHeight="1" x14ac:dyDescent="0.3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49" t="s">
        <v>39</v>
      </c>
      <c r="AE52" s="50"/>
      <c r="AF52" s="50"/>
      <c r="AG52" s="50"/>
      <c r="AH52" s="50"/>
      <c r="AI52" s="50"/>
      <c r="AJ52" s="50"/>
      <c r="AL52" s="23"/>
      <c r="AM52" s="23"/>
      <c r="AN52" s="23"/>
      <c r="AO52" s="23"/>
      <c r="AP52" s="23"/>
    </row>
    <row r="53" spans="2:44" ht="18.5" customHeight="1" x14ac:dyDescent="0.3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5" customHeight="1" x14ac:dyDescent="0.3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5" customHeight="1" x14ac:dyDescent="0.3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5" customHeight="1" x14ac:dyDescent="0.3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5" customHeight="1" x14ac:dyDescent="0.3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5" customHeight="1" x14ac:dyDescent="0.3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5" customHeight="1" x14ac:dyDescent="0.35">
      <c r="B59" s="47" t="s">
        <v>29</v>
      </c>
      <c r="C59" s="47"/>
      <c r="D59" s="47"/>
      <c r="E59" s="47"/>
      <c r="F59" s="47"/>
      <c r="G59" s="47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5" customHeight="1" x14ac:dyDescent="0.3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5" customHeight="1" thickBot="1" x14ac:dyDescent="0.4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5" customHeight="1" x14ac:dyDescent="0.3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5" customHeight="1" x14ac:dyDescent="0.3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5" customHeight="1" x14ac:dyDescent="0.3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5" customHeight="1" x14ac:dyDescent="0.3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47" t="s">
        <v>29</v>
      </c>
      <c r="M65" s="47"/>
      <c r="N65" s="47"/>
      <c r="O65" s="47"/>
      <c r="P65" s="47"/>
      <c r="Q65" s="47"/>
      <c r="R65" s="3"/>
      <c r="S65" s="3"/>
      <c r="T65" s="3"/>
      <c r="U65" s="3"/>
    </row>
    <row r="66" spans="2:44" ht="18.5" customHeight="1" x14ac:dyDescent="0.3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5" customHeight="1" x14ac:dyDescent="0.3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49" t="s">
        <v>39</v>
      </c>
      <c r="AE67" s="50"/>
      <c r="AF67" s="50"/>
      <c r="AG67" s="50"/>
      <c r="AH67" s="50"/>
      <c r="AI67" s="50"/>
      <c r="AJ67" s="50"/>
      <c r="AL67" s="23"/>
      <c r="AM67" s="23"/>
      <c r="AN67" s="23"/>
      <c r="AO67" s="23"/>
      <c r="AP67" s="23"/>
    </row>
    <row r="68" spans="2:44" ht="18.5" customHeight="1" x14ac:dyDescent="0.3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5" customHeight="1" x14ac:dyDescent="0.3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5" customHeight="1" x14ac:dyDescent="0.3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5" customHeight="1" x14ac:dyDescent="0.3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5" customHeight="1" x14ac:dyDescent="0.3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5" customHeight="1" x14ac:dyDescent="0.3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5" customHeight="1" x14ac:dyDescent="0.35">
      <c r="B74" s="47" t="s">
        <v>29</v>
      </c>
      <c r="C74" s="47"/>
      <c r="D74" s="47"/>
      <c r="E74" s="47"/>
      <c r="F74" s="47"/>
      <c r="G74" s="47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5" customHeight="1" x14ac:dyDescent="0.3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5" customHeight="1" thickBot="1" x14ac:dyDescent="0.4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5" customHeight="1" x14ac:dyDescent="0.3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5" customHeight="1" x14ac:dyDescent="0.3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5" customHeight="1" x14ac:dyDescent="0.3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5" customHeight="1" x14ac:dyDescent="0.3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5" customHeight="1" x14ac:dyDescent="0.3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5" customHeight="1" x14ac:dyDescent="0.3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5" customHeight="1" x14ac:dyDescent="0.3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49" t="s">
        <v>39</v>
      </c>
      <c r="AE83" s="50"/>
      <c r="AF83" s="50"/>
      <c r="AG83" s="50"/>
      <c r="AH83" s="50"/>
      <c r="AI83" s="50"/>
      <c r="AJ83" s="50"/>
      <c r="AL83" s="23"/>
      <c r="AM83" s="23"/>
      <c r="AN83" s="23"/>
      <c r="AO83" s="23"/>
      <c r="AP83" s="23"/>
    </row>
    <row r="84" spans="2:44" ht="18.5" customHeight="1" x14ac:dyDescent="0.3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5" customHeight="1" x14ac:dyDescent="0.3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5" customHeight="1" x14ac:dyDescent="0.3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5" customHeight="1" x14ac:dyDescent="0.3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5" customHeight="1" x14ac:dyDescent="0.3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5" customHeight="1" x14ac:dyDescent="0.3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5" customHeight="1" x14ac:dyDescent="0.3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5" customHeight="1" x14ac:dyDescent="0.3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5" customHeight="1" thickBot="1" x14ac:dyDescent="0.4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5" customHeight="1" x14ac:dyDescent="0.3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5" customHeight="1" x14ac:dyDescent="0.3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5" customHeight="1" x14ac:dyDescent="0.3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5" customHeight="1" x14ac:dyDescent="0.35">
      <c r="K96" s="3"/>
      <c r="S96" s="3"/>
      <c r="T96" s="3"/>
      <c r="U96" s="3"/>
    </row>
    <row r="97" spans="11:44" ht="18.5" customHeight="1" x14ac:dyDescent="0.3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5" customHeight="1" x14ac:dyDescent="0.3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5" customHeight="1" x14ac:dyDescent="0.3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5" customHeight="1" x14ac:dyDescent="0.35">
      <c r="T100" s="3"/>
      <c r="U100" s="3"/>
    </row>
    <row r="101" spans="11:44" ht="18.5" customHeight="1" x14ac:dyDescent="0.35">
      <c r="T101" s="3"/>
      <c r="U101" s="3"/>
    </row>
    <row r="102" spans="11:44" ht="18.5" customHeight="1" x14ac:dyDescent="0.35">
      <c r="T102" s="3"/>
      <c r="U102" s="3"/>
      <c r="AD102" s="49" t="s">
        <v>39</v>
      </c>
      <c r="AE102" s="50"/>
      <c r="AF102" s="50"/>
      <c r="AG102" s="50"/>
      <c r="AH102" s="50"/>
      <c r="AI102" s="50"/>
      <c r="AJ102" s="50"/>
      <c r="AL102" s="23"/>
      <c r="AM102" s="23"/>
      <c r="AN102" s="23"/>
      <c r="AO102" s="23"/>
      <c r="AP102" s="23"/>
    </row>
    <row r="103" spans="11:44" ht="18.5" customHeight="1" x14ac:dyDescent="0.3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5" customHeight="1" x14ac:dyDescent="0.3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5" customHeight="1" x14ac:dyDescent="0.3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5" customHeight="1" x14ac:dyDescent="0.3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5" customHeight="1" x14ac:dyDescent="0.3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5" customHeight="1" x14ac:dyDescent="0.3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5" customHeight="1" x14ac:dyDescent="0.3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5" customHeight="1" x14ac:dyDescent="0.3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5" customHeight="1" thickBot="1" x14ac:dyDescent="0.4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5" customHeight="1" x14ac:dyDescent="0.3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5" customHeight="1" x14ac:dyDescent="0.3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5" customHeight="1" x14ac:dyDescent="0.3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5" customHeight="1" x14ac:dyDescent="0.35">
      <c r="AD117" s="49" t="s">
        <v>39</v>
      </c>
      <c r="AE117" s="50"/>
      <c r="AF117" s="50"/>
      <c r="AG117" s="50"/>
      <c r="AH117" s="50"/>
      <c r="AI117" s="50"/>
      <c r="AJ117" s="50"/>
      <c r="AL117" s="23"/>
      <c r="AM117" s="23"/>
      <c r="AN117" s="23"/>
    </row>
    <row r="118" spans="30:44" ht="18.5" customHeight="1" x14ac:dyDescent="0.3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5" customHeight="1" x14ac:dyDescent="0.3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5" customHeight="1" x14ac:dyDescent="0.3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5" customHeight="1" x14ac:dyDescent="0.3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5" customHeight="1" x14ac:dyDescent="0.3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5" customHeight="1" x14ac:dyDescent="0.3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5" customHeight="1" x14ac:dyDescent="0.3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5" customHeight="1" x14ac:dyDescent="0.3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5" customHeight="1" thickBot="1" x14ac:dyDescent="0.4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5" customHeight="1" x14ac:dyDescent="0.3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5" customHeight="1" x14ac:dyDescent="0.3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5" customHeight="1" x14ac:dyDescent="0.35">
      <c r="AD131" s="49" t="s">
        <v>39</v>
      </c>
      <c r="AE131" s="50"/>
      <c r="AF131" s="50"/>
      <c r="AG131" s="50"/>
      <c r="AH131" s="50"/>
      <c r="AI131" s="50"/>
      <c r="AJ131" s="50"/>
      <c r="AL131" s="23"/>
      <c r="AM131" s="23"/>
      <c r="AN131" s="23"/>
    </row>
    <row r="132" spans="30:40" ht="18.5" customHeight="1" x14ac:dyDescent="0.3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5" customHeight="1" x14ac:dyDescent="0.3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5" customHeight="1" x14ac:dyDescent="0.3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5" customHeight="1" x14ac:dyDescent="0.3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5" customHeight="1" x14ac:dyDescent="0.3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5" customHeight="1" x14ac:dyDescent="0.3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5" customHeight="1" x14ac:dyDescent="0.3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5" customHeight="1" x14ac:dyDescent="0.3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5" customHeight="1" thickBot="1" x14ac:dyDescent="0.4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5" customHeight="1" x14ac:dyDescent="0.3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5" customHeight="1" x14ac:dyDescent="0.3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5" customHeight="1" x14ac:dyDescent="0.35">
      <c r="AD145" s="49" t="s">
        <v>39</v>
      </c>
      <c r="AE145" s="50"/>
      <c r="AF145" s="50"/>
      <c r="AG145" s="50"/>
      <c r="AH145" s="50"/>
      <c r="AI145" s="50"/>
      <c r="AJ145" s="50"/>
      <c r="AL145" s="23"/>
      <c r="AM145" s="23"/>
      <c r="AN145" s="23"/>
    </row>
    <row r="146" spans="30:40" ht="18.5" customHeight="1" x14ac:dyDescent="0.3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5" customHeight="1" x14ac:dyDescent="0.3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5" customHeight="1" x14ac:dyDescent="0.3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5" customHeight="1" x14ac:dyDescent="0.3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5" customHeight="1" x14ac:dyDescent="0.3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5" customHeight="1" x14ac:dyDescent="0.3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5" customHeight="1" x14ac:dyDescent="0.3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5" customHeight="1" x14ac:dyDescent="0.3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5" customHeight="1" thickBot="1" x14ac:dyDescent="0.4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5" customHeight="1" x14ac:dyDescent="0.3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5" customHeight="1" x14ac:dyDescent="0.3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5" customHeight="1" x14ac:dyDescent="0.35">
      <c r="AD158" s="49" t="s">
        <v>39</v>
      </c>
      <c r="AE158" s="50"/>
      <c r="AF158" s="50"/>
      <c r="AG158" s="50"/>
      <c r="AH158" s="50"/>
      <c r="AI158" s="50"/>
      <c r="AJ158" s="50"/>
      <c r="AL158" s="23"/>
      <c r="AM158" s="23"/>
      <c r="AN158" s="23"/>
    </row>
    <row r="159" spans="30:40" ht="18.5" customHeight="1" x14ac:dyDescent="0.3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5" customHeight="1" x14ac:dyDescent="0.3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5" customHeight="1" x14ac:dyDescent="0.3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5" customHeight="1" x14ac:dyDescent="0.3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5" customHeight="1" x14ac:dyDescent="0.3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5" customHeight="1" x14ac:dyDescent="0.3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5" customHeight="1" x14ac:dyDescent="0.3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5" customHeight="1" x14ac:dyDescent="0.3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5" customHeight="1" thickBot="1" x14ac:dyDescent="0.4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5" customHeight="1" x14ac:dyDescent="0.3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5" customHeight="1" x14ac:dyDescent="0.3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AD102:AJ102"/>
    <mergeCell ref="AD117:AJ117"/>
    <mergeCell ref="AD131:AJ131"/>
    <mergeCell ref="AD145:AJ145"/>
    <mergeCell ref="AD158:AJ158"/>
    <mergeCell ref="AD67:AJ67"/>
    <mergeCell ref="AD83:AJ83"/>
    <mergeCell ref="AD3:AJ3"/>
    <mergeCell ref="AD5:AJ5"/>
    <mergeCell ref="AD22:AJ22"/>
    <mergeCell ref="AD36:AJ36"/>
    <mergeCell ref="AD52:AJ52"/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84"/>
  <sheetViews>
    <sheetView tabSelected="1" topLeftCell="A51" workbookViewId="0">
      <selection activeCell="P57" sqref="P57"/>
    </sheetView>
  </sheetViews>
  <sheetFormatPr baseColWidth="10" defaultRowHeight="18.5" customHeight="1" x14ac:dyDescent="0.35"/>
  <cols>
    <col min="3" max="17" width="14.54296875" customWidth="1"/>
  </cols>
  <sheetData>
    <row r="3" spans="3:21" ht="33.5" x14ac:dyDescent="0.75">
      <c r="C3" s="48" t="s">
        <v>38</v>
      </c>
      <c r="D3" s="48"/>
      <c r="E3" s="48"/>
      <c r="F3" s="48"/>
      <c r="G3" s="48"/>
      <c r="H3" s="48"/>
      <c r="I3" s="48"/>
      <c r="K3" s="23"/>
      <c r="L3" s="23"/>
      <c r="M3" s="23"/>
      <c r="N3" s="23"/>
      <c r="O3" s="23"/>
    </row>
    <row r="4" spans="3:21" ht="18.5" customHeight="1" x14ac:dyDescent="0.3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5" customHeight="1" x14ac:dyDescent="0.35">
      <c r="C5" s="49" t="s">
        <v>45</v>
      </c>
      <c r="D5" s="50"/>
      <c r="E5" s="50"/>
      <c r="F5" s="50"/>
      <c r="G5" s="50"/>
      <c r="H5" s="50"/>
      <c r="I5" s="50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5" customHeight="1" x14ac:dyDescent="0.3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5" customHeight="1" x14ac:dyDescent="0.3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5" customHeight="1" x14ac:dyDescent="0.3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5" customHeight="1" x14ac:dyDescent="0.3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5" customHeight="1" x14ac:dyDescent="0.3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5" customHeight="1" x14ac:dyDescent="0.3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5" customHeight="1" x14ac:dyDescent="0.3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5" customHeight="1" x14ac:dyDescent="0.3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5" customHeight="1" thickBot="1" x14ac:dyDescent="0.4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5" customHeight="1" x14ac:dyDescent="0.3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5" customHeight="1" x14ac:dyDescent="0.3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5" customHeight="1" x14ac:dyDescent="0.3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5" customHeight="1" x14ac:dyDescent="0.35"/>
    <row r="19" spans="1:21" s="3" customFormat="1" ht="18.5" customHeight="1" x14ac:dyDescent="0.35"/>
    <row r="21" spans="1:21" ht="18.5" customHeight="1" x14ac:dyDescent="0.35">
      <c r="C21" s="49" t="s">
        <v>45</v>
      </c>
      <c r="D21" s="50"/>
      <c r="E21" s="50"/>
      <c r="F21" s="50"/>
      <c r="G21" s="50"/>
      <c r="H21" s="50"/>
      <c r="I21" s="50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5" customHeight="1" x14ac:dyDescent="0.3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5" customHeight="1" x14ac:dyDescent="0.3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5" customHeight="1" x14ac:dyDescent="0.3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5" customHeight="1" x14ac:dyDescent="0.3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5" customHeight="1" x14ac:dyDescent="0.3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5" customHeight="1" x14ac:dyDescent="0.3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5" customHeight="1" x14ac:dyDescent="0.3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5" customHeight="1" x14ac:dyDescent="0.3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5" customHeight="1" thickBot="1" x14ac:dyDescent="0.4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5" customHeight="1" x14ac:dyDescent="0.3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5" customHeight="1" x14ac:dyDescent="0.3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5" customHeight="1" x14ac:dyDescent="0.3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5" customHeight="1" x14ac:dyDescent="0.3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5" customHeight="1" x14ac:dyDescent="0.35">
      <c r="B36" s="41"/>
      <c r="C36" s="51" t="s">
        <v>45</v>
      </c>
      <c r="D36" s="52"/>
      <c r="E36" s="52"/>
      <c r="F36" s="52"/>
      <c r="G36" s="52"/>
      <c r="H36" s="52"/>
      <c r="I36" s="52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5" customHeight="1" x14ac:dyDescent="0.3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5" customHeight="1" x14ac:dyDescent="0.35">
      <c r="B38" s="41">
        <v>0.1</v>
      </c>
      <c r="C38" s="44">
        <v>1</v>
      </c>
      <c r="D38" s="44">
        <v>18</v>
      </c>
      <c r="E38" s="43">
        <v>1</v>
      </c>
      <c r="F38" s="44">
        <f>D38*E38</f>
        <v>18</v>
      </c>
      <c r="G38" s="45">
        <f>F38</f>
        <v>18</v>
      </c>
      <c r="H38" s="44">
        <f>E38*36</f>
        <v>36</v>
      </c>
      <c r="I38" s="44">
        <f>H38-G38</f>
        <v>18</v>
      </c>
      <c r="J38" s="41"/>
      <c r="K38" s="38">
        <v>1</v>
      </c>
      <c r="L38" s="38">
        <v>122</v>
      </c>
      <c r="M38" s="38">
        <f>L38*I38</f>
        <v>2196</v>
      </c>
      <c r="N38" s="38"/>
      <c r="O38" s="38">
        <v>1</v>
      </c>
      <c r="P38" s="38">
        <v>40</v>
      </c>
      <c r="Q38" s="38">
        <f>P38*I38</f>
        <v>720</v>
      </c>
      <c r="R38" s="39"/>
      <c r="S38" s="38">
        <v>1</v>
      </c>
      <c r="T38" s="38">
        <v>16</v>
      </c>
      <c r="U38" s="38">
        <f>T38*I38</f>
        <v>288</v>
      </c>
    </row>
    <row r="39" spans="2:21" ht="18.5" customHeight="1" x14ac:dyDescent="0.35">
      <c r="B39" s="41">
        <v>0.2</v>
      </c>
      <c r="C39" s="44">
        <v>2</v>
      </c>
      <c r="D39" s="44">
        <v>18</v>
      </c>
      <c r="E39" s="43">
        <v>2</v>
      </c>
      <c r="F39" s="44">
        <f t="shared" ref="F39:F47" si="14">D39*E39</f>
        <v>36</v>
      </c>
      <c r="G39" s="45">
        <f>F39+G38</f>
        <v>54</v>
      </c>
      <c r="H39" s="44">
        <f t="shared" ref="H39:H47" si="15">E39*36</f>
        <v>72</v>
      </c>
      <c r="I39" s="45">
        <f>H39-G39</f>
        <v>18</v>
      </c>
      <c r="J39" s="41"/>
      <c r="K39" s="38">
        <v>2</v>
      </c>
      <c r="L39" s="38">
        <v>48</v>
      </c>
      <c r="M39" s="38">
        <f t="shared" ref="M39:M45" si="16">L39*I39</f>
        <v>864</v>
      </c>
      <c r="N39" s="22"/>
      <c r="O39" s="38">
        <v>2</v>
      </c>
      <c r="P39" s="38">
        <v>24</v>
      </c>
      <c r="Q39" s="38">
        <f t="shared" ref="Q39:Q43" si="17">P39*I39</f>
        <v>432</v>
      </c>
      <c r="R39" s="22"/>
      <c r="S39" s="38">
        <v>2</v>
      </c>
      <c r="T39" s="38">
        <v>6</v>
      </c>
      <c r="U39" s="38">
        <f t="shared" ref="U39:U43" si="18">T39*I39</f>
        <v>108</v>
      </c>
    </row>
    <row r="40" spans="2:21" ht="18.5" customHeight="1" x14ac:dyDescent="0.35">
      <c r="B40" s="41">
        <v>0.5</v>
      </c>
      <c r="C40" s="44">
        <v>3</v>
      </c>
      <c r="D40" s="44">
        <v>18</v>
      </c>
      <c r="E40" s="43">
        <v>4</v>
      </c>
      <c r="F40" s="44">
        <f t="shared" si="14"/>
        <v>72</v>
      </c>
      <c r="G40" s="45">
        <f t="shared" ref="G40:G41" si="19">F40+G39</f>
        <v>126</v>
      </c>
      <c r="H40" s="44">
        <f t="shared" si="15"/>
        <v>144</v>
      </c>
      <c r="I40" s="44">
        <f t="shared" ref="I40:I47" si="20">H40-G40</f>
        <v>18</v>
      </c>
      <c r="J40" s="41"/>
      <c r="K40" s="38">
        <v>3</v>
      </c>
      <c r="L40" s="38">
        <v>23</v>
      </c>
      <c r="M40" s="38">
        <f t="shared" si="16"/>
        <v>414</v>
      </c>
      <c r="N40" s="22"/>
      <c r="O40" s="38">
        <v>3</v>
      </c>
      <c r="P40" s="38">
        <v>12</v>
      </c>
      <c r="Q40" s="38">
        <f t="shared" si="17"/>
        <v>216</v>
      </c>
      <c r="R40" s="22"/>
      <c r="S40" s="38">
        <v>3</v>
      </c>
      <c r="T40" s="38">
        <v>6</v>
      </c>
      <c r="U40" s="38">
        <f t="shared" si="18"/>
        <v>108</v>
      </c>
    </row>
    <row r="41" spans="2:21" ht="18.5" customHeight="1" x14ac:dyDescent="0.3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270</v>
      </c>
      <c r="H41" s="44">
        <f t="shared" si="15"/>
        <v>288</v>
      </c>
      <c r="I41" s="45">
        <f t="shared" si="20"/>
        <v>18</v>
      </c>
      <c r="J41" s="41"/>
      <c r="K41" s="38">
        <v>4</v>
      </c>
      <c r="L41" s="38">
        <v>22</v>
      </c>
      <c r="M41" s="38">
        <f t="shared" si="16"/>
        <v>396</v>
      </c>
      <c r="N41" s="22"/>
      <c r="O41" s="38">
        <v>4</v>
      </c>
      <c r="P41" s="38">
        <v>2</v>
      </c>
      <c r="Q41" s="38">
        <f t="shared" si="17"/>
        <v>36</v>
      </c>
      <c r="R41" s="22"/>
      <c r="S41" s="38">
        <v>4</v>
      </c>
      <c r="T41" s="38">
        <v>1</v>
      </c>
      <c r="U41" s="38">
        <f t="shared" si="18"/>
        <v>18</v>
      </c>
    </row>
    <row r="42" spans="2:21" ht="18.5" customHeight="1" x14ac:dyDescent="0.3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558</v>
      </c>
      <c r="H42" s="44">
        <f t="shared" si="15"/>
        <v>576</v>
      </c>
      <c r="I42" s="44">
        <f t="shared" si="20"/>
        <v>18</v>
      </c>
      <c r="J42" s="41"/>
      <c r="K42" s="38">
        <v>5</v>
      </c>
      <c r="L42" s="38">
        <v>8</v>
      </c>
      <c r="M42" s="38">
        <f t="shared" si="16"/>
        <v>144</v>
      </c>
      <c r="N42" s="22"/>
      <c r="O42" s="38">
        <v>5</v>
      </c>
      <c r="P42" s="38">
        <v>1</v>
      </c>
      <c r="Q42" s="38">
        <f t="shared" si="17"/>
        <v>18</v>
      </c>
      <c r="R42" s="22"/>
      <c r="S42" s="38">
        <v>5</v>
      </c>
      <c r="T42" s="38">
        <v>1</v>
      </c>
      <c r="U42" s="38">
        <f t="shared" si="18"/>
        <v>18</v>
      </c>
    </row>
    <row r="43" spans="2:21" ht="18.5" customHeight="1" x14ac:dyDescent="0.3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558</v>
      </c>
      <c r="H43" s="44">
        <f t="shared" si="15"/>
        <v>0</v>
      </c>
      <c r="I43" s="45">
        <f t="shared" si="20"/>
        <v>-558</v>
      </c>
      <c r="J43" s="41"/>
      <c r="K43" s="40">
        <v>6</v>
      </c>
      <c r="L43" s="40">
        <v>2</v>
      </c>
      <c r="M43" s="40">
        <f t="shared" si="16"/>
        <v>-1116</v>
      </c>
      <c r="N43" s="22"/>
      <c r="O43" s="40">
        <v>6</v>
      </c>
      <c r="P43" s="40">
        <v>2</v>
      </c>
      <c r="Q43" s="40">
        <f t="shared" si="17"/>
        <v>-1116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5" customHeight="1" x14ac:dyDescent="0.3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558</v>
      </c>
      <c r="H44" s="44">
        <f t="shared" si="15"/>
        <v>0</v>
      </c>
      <c r="I44" s="44">
        <f t="shared" si="20"/>
        <v>-558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306</v>
      </c>
      <c r="R44" s="22"/>
      <c r="S44" s="38"/>
      <c r="T44" s="38"/>
      <c r="U44" s="38">
        <f>SUM(U38:U43)</f>
        <v>540</v>
      </c>
    </row>
    <row r="45" spans="2:21" ht="18.5" customHeight="1" thickBot="1" x14ac:dyDescent="0.4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558</v>
      </c>
      <c r="H45" s="44">
        <f t="shared" si="15"/>
        <v>0</v>
      </c>
      <c r="I45" s="45">
        <f t="shared" si="20"/>
        <v>-558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-558</v>
      </c>
      <c r="R45" s="3"/>
      <c r="S45" s="23"/>
      <c r="T45" s="32"/>
      <c r="U45" s="33">
        <f>-G43</f>
        <v>-558</v>
      </c>
    </row>
    <row r="46" spans="2:21" ht="18.5" customHeight="1" x14ac:dyDescent="0.3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558</v>
      </c>
      <c r="H46" s="44">
        <f t="shared" si="15"/>
        <v>0</v>
      </c>
      <c r="I46" s="44">
        <f t="shared" si="20"/>
        <v>-558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-252</v>
      </c>
      <c r="R46" s="3"/>
      <c r="S46" s="23"/>
      <c r="T46" s="23"/>
      <c r="U46" s="23">
        <f>SUM(U44:U45)</f>
        <v>-18</v>
      </c>
    </row>
    <row r="47" spans="2:21" ht="18.5" customHeight="1" x14ac:dyDescent="0.3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558</v>
      </c>
      <c r="H47" s="44">
        <f t="shared" si="15"/>
        <v>0</v>
      </c>
      <c r="I47" s="45">
        <f t="shared" si="20"/>
        <v>-558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5" customHeight="1" x14ac:dyDescent="0.3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5" customHeight="1" x14ac:dyDescent="0.3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2898</v>
      </c>
    </row>
    <row r="50" spans="2:13" ht="18.5" customHeight="1" thickBot="1" x14ac:dyDescent="0.4">
      <c r="K50" s="23"/>
      <c r="L50" s="32"/>
      <c r="M50" s="33">
        <f>-G43</f>
        <v>-558</v>
      </c>
    </row>
    <row r="51" spans="2:13" ht="18.5" customHeight="1" x14ac:dyDescent="0.35">
      <c r="K51" s="23"/>
      <c r="L51" s="23"/>
      <c r="M51" s="23">
        <f>SUM(M49:M50)</f>
        <v>2340</v>
      </c>
    </row>
    <row r="52" spans="2:13" ht="18.5" customHeight="1" x14ac:dyDescent="0.35">
      <c r="K52" s="23"/>
      <c r="L52" s="23"/>
      <c r="M52" s="23"/>
    </row>
    <row r="53" spans="2:13" ht="18.5" customHeight="1" x14ac:dyDescent="0.35">
      <c r="K53" s="23"/>
      <c r="L53" s="23"/>
      <c r="M53" s="23"/>
    </row>
    <row r="56" spans="2:13" ht="18.5" customHeight="1" x14ac:dyDescent="0.3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5" customHeight="1" x14ac:dyDescent="0.35">
      <c r="B57" s="41">
        <v>0.1</v>
      </c>
      <c r="C57" s="44">
        <v>1</v>
      </c>
      <c r="D57" s="44">
        <v>18</v>
      </c>
      <c r="E57" s="43">
        <v>0.2</v>
      </c>
      <c r="F57" s="44">
        <f>D57*E57</f>
        <v>3.6</v>
      </c>
      <c r="G57" s="45">
        <f>F57</f>
        <v>3.6</v>
      </c>
      <c r="H57" s="44">
        <f>E57*36</f>
        <v>7.2</v>
      </c>
      <c r="I57" s="44">
        <f>H57-G57</f>
        <v>3.6</v>
      </c>
      <c r="J57" s="41"/>
    </row>
    <row r="58" spans="2:13" ht="18.5" customHeight="1" x14ac:dyDescent="0.35">
      <c r="B58" s="41">
        <v>0.2</v>
      </c>
      <c r="C58" s="44">
        <v>2</v>
      </c>
      <c r="D58" s="44">
        <v>18</v>
      </c>
      <c r="E58" s="43">
        <v>0.2</v>
      </c>
      <c r="F58" s="44">
        <f t="shared" ref="F58:F68" si="22">D58*E58</f>
        <v>3.6</v>
      </c>
      <c r="G58" s="45">
        <f>F58+G57</f>
        <v>7.2</v>
      </c>
      <c r="H58" s="44">
        <f t="shared" ref="H58:H68" si="23">E58*36</f>
        <v>7.2</v>
      </c>
      <c r="I58" s="45">
        <f>H58-G58</f>
        <v>0</v>
      </c>
      <c r="J58" s="41"/>
    </row>
    <row r="59" spans="2:13" ht="18.5" customHeight="1" x14ac:dyDescent="0.35">
      <c r="B59" s="41">
        <v>0.5</v>
      </c>
      <c r="C59" s="44">
        <v>3</v>
      </c>
      <c r="D59" s="44">
        <v>18</v>
      </c>
      <c r="E59" s="43">
        <v>0.6</v>
      </c>
      <c r="F59" s="44">
        <f t="shared" si="22"/>
        <v>10.799999999999999</v>
      </c>
      <c r="G59" s="45">
        <f t="shared" ref="G59:G60" si="24">F59+G58</f>
        <v>18</v>
      </c>
      <c r="H59" s="44">
        <f t="shared" si="23"/>
        <v>21.599999999999998</v>
      </c>
      <c r="I59" s="44">
        <f t="shared" ref="I59:I68" si="25">H59-G59</f>
        <v>3.5999999999999979</v>
      </c>
      <c r="J59" s="41"/>
    </row>
    <row r="60" spans="2:13" ht="18.5" customHeight="1" x14ac:dyDescent="0.35">
      <c r="B60" s="41">
        <v>1</v>
      </c>
      <c r="C60" s="44">
        <v>4</v>
      </c>
      <c r="D60" s="44">
        <v>18</v>
      </c>
      <c r="E60" s="43">
        <v>0.6</v>
      </c>
      <c r="F60" s="44">
        <f t="shared" si="22"/>
        <v>10.799999999999999</v>
      </c>
      <c r="G60" s="45">
        <f t="shared" si="24"/>
        <v>28.799999999999997</v>
      </c>
      <c r="H60" s="44">
        <f t="shared" si="23"/>
        <v>21.599999999999998</v>
      </c>
      <c r="I60" s="45">
        <f t="shared" si="25"/>
        <v>-7.1999999999999993</v>
      </c>
      <c r="J60" s="41"/>
    </row>
    <row r="61" spans="2:13" ht="18.5" customHeight="1" x14ac:dyDescent="0.3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57.599999999999994</v>
      </c>
      <c r="H61" s="44">
        <f t="shared" si="23"/>
        <v>57.6</v>
      </c>
      <c r="I61" s="44">
        <f t="shared" si="25"/>
        <v>0</v>
      </c>
      <c r="J61" s="41"/>
    </row>
    <row r="62" spans="2:13" ht="18.5" customHeight="1" x14ac:dyDescent="0.3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115.19999999999999</v>
      </c>
      <c r="H62" s="44">
        <f t="shared" si="23"/>
        <v>115.2</v>
      </c>
      <c r="I62" s="45">
        <f t="shared" si="25"/>
        <v>0</v>
      </c>
      <c r="J62" s="41"/>
    </row>
    <row r="63" spans="2:13" ht="18.5" customHeight="1" x14ac:dyDescent="0.3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230.39999999999998</v>
      </c>
      <c r="H63" s="44">
        <f t="shared" si="23"/>
        <v>230.4</v>
      </c>
      <c r="I63" s="45">
        <f t="shared" si="25"/>
        <v>0</v>
      </c>
      <c r="J63" s="41"/>
    </row>
    <row r="64" spans="2:13" ht="18.5" customHeight="1" x14ac:dyDescent="0.3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460.79999999999995</v>
      </c>
      <c r="H64" s="44">
        <f t="shared" si="23"/>
        <v>460.8</v>
      </c>
      <c r="I64" s="44">
        <f t="shared" si="25"/>
        <v>0</v>
      </c>
      <c r="J64" s="41"/>
    </row>
    <row r="65" spans="2:10" ht="18.5" customHeight="1" x14ac:dyDescent="0.3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921.59999999999991</v>
      </c>
      <c r="H65" s="44">
        <f t="shared" si="23"/>
        <v>921.6</v>
      </c>
      <c r="I65" s="45">
        <f t="shared" si="25"/>
        <v>0</v>
      </c>
      <c r="J65" s="41"/>
    </row>
    <row r="66" spans="2:10" ht="18.5" customHeight="1" x14ac:dyDescent="0.35">
      <c r="B66" s="41"/>
      <c r="C66" s="44">
        <v>10</v>
      </c>
      <c r="D66" s="44">
        <v>18</v>
      </c>
      <c r="E66" s="43">
        <v>50</v>
      </c>
      <c r="F66" s="44">
        <f t="shared" si="22"/>
        <v>900</v>
      </c>
      <c r="G66" s="45">
        <f t="shared" si="26"/>
        <v>1821.6</v>
      </c>
      <c r="H66" s="44">
        <f t="shared" si="23"/>
        <v>1800</v>
      </c>
      <c r="I66" s="44">
        <f t="shared" si="25"/>
        <v>-21.599999999999909</v>
      </c>
      <c r="J66" s="41"/>
    </row>
    <row r="67" spans="2:10" ht="18.5" customHeight="1" x14ac:dyDescent="0.3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1821.6</v>
      </c>
      <c r="H67" s="44">
        <f t="shared" si="23"/>
        <v>0</v>
      </c>
      <c r="I67" s="45">
        <f t="shared" si="25"/>
        <v>-1821.6</v>
      </c>
      <c r="J67" s="41"/>
    </row>
    <row r="68" spans="2:10" ht="18.5" customHeight="1" x14ac:dyDescent="0.3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1821.6</v>
      </c>
      <c r="H68" s="44">
        <f t="shared" si="23"/>
        <v>0</v>
      </c>
      <c r="I68" s="45">
        <f t="shared" si="25"/>
        <v>-1821.6</v>
      </c>
      <c r="J68" s="41"/>
    </row>
    <row r="72" spans="2:10" ht="18.5" customHeight="1" x14ac:dyDescent="0.3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0" ht="18.5" customHeight="1" x14ac:dyDescent="0.35">
      <c r="B73" s="41">
        <v>0.1</v>
      </c>
      <c r="C73" s="44">
        <v>1</v>
      </c>
      <c r="D73" s="44">
        <v>18</v>
      </c>
      <c r="E73" s="43">
        <v>0.1</v>
      </c>
      <c r="F73" s="44">
        <f>D73*E73</f>
        <v>1.8</v>
      </c>
      <c r="G73" s="45">
        <f>F73</f>
        <v>1.8</v>
      </c>
      <c r="H73" s="44">
        <f>E73*36</f>
        <v>3.6</v>
      </c>
      <c r="I73" s="44">
        <f>H73-G73</f>
        <v>1.8</v>
      </c>
      <c r="J73" s="41"/>
    </row>
    <row r="74" spans="2:10" ht="18.5" customHeight="1" x14ac:dyDescent="0.35">
      <c r="B74" s="41">
        <v>0.2</v>
      </c>
      <c r="C74" s="44">
        <v>2</v>
      </c>
      <c r="D74" s="44">
        <v>18</v>
      </c>
      <c r="E74" s="43">
        <v>0.2</v>
      </c>
      <c r="F74" s="44">
        <f t="shared" ref="F74:F84" si="27">D74*E74</f>
        <v>3.6</v>
      </c>
      <c r="G74" s="45">
        <f>F74+G73</f>
        <v>5.4</v>
      </c>
      <c r="H74" s="44">
        <f t="shared" ref="H74:H84" si="28">E74*36</f>
        <v>7.2</v>
      </c>
      <c r="I74" s="45">
        <f>H74-G74</f>
        <v>1.7999999999999998</v>
      </c>
      <c r="J74" s="41"/>
    </row>
    <row r="75" spans="2:10" ht="18.5" customHeight="1" x14ac:dyDescent="0.35">
      <c r="B75" s="41">
        <v>0.5</v>
      </c>
      <c r="C75" s="44">
        <v>3</v>
      </c>
      <c r="D75" s="44">
        <v>18</v>
      </c>
      <c r="E75" s="43">
        <v>0.4</v>
      </c>
      <c r="F75" s="44">
        <f t="shared" si="27"/>
        <v>7.2</v>
      </c>
      <c r="G75" s="45">
        <f t="shared" ref="G75:G76" si="29">F75+G74</f>
        <v>12.600000000000001</v>
      </c>
      <c r="H75" s="44">
        <f t="shared" si="28"/>
        <v>14.4</v>
      </c>
      <c r="I75" s="44">
        <f t="shared" ref="I75:I84" si="30">H75-G75</f>
        <v>1.7999999999999989</v>
      </c>
      <c r="J75" s="41"/>
    </row>
    <row r="76" spans="2:10" ht="18.5" customHeight="1" x14ac:dyDescent="0.35">
      <c r="B76" s="41">
        <v>1</v>
      </c>
      <c r="C76" s="44">
        <v>4</v>
      </c>
      <c r="D76" s="44">
        <v>18</v>
      </c>
      <c r="E76" s="43">
        <v>0.8</v>
      </c>
      <c r="F76" s="44">
        <f t="shared" si="27"/>
        <v>14.4</v>
      </c>
      <c r="G76" s="45">
        <f t="shared" si="29"/>
        <v>27</v>
      </c>
      <c r="H76" s="44">
        <f t="shared" si="28"/>
        <v>28.8</v>
      </c>
      <c r="I76" s="45">
        <f t="shared" si="30"/>
        <v>1.8000000000000007</v>
      </c>
      <c r="J76" s="41"/>
    </row>
    <row r="77" spans="2:10" ht="18.5" customHeight="1" x14ac:dyDescent="0.35">
      <c r="B77" s="41">
        <v>3</v>
      </c>
      <c r="C77" s="44">
        <v>5</v>
      </c>
      <c r="D77" s="44">
        <v>18</v>
      </c>
      <c r="E77" s="43">
        <v>1.6</v>
      </c>
      <c r="F77" s="44">
        <f t="shared" si="27"/>
        <v>28.8</v>
      </c>
      <c r="G77" s="45">
        <f>F77+G76</f>
        <v>55.8</v>
      </c>
      <c r="H77" s="44">
        <f t="shared" si="28"/>
        <v>57.6</v>
      </c>
      <c r="I77" s="44">
        <f t="shared" si="30"/>
        <v>1.8000000000000043</v>
      </c>
      <c r="J77" s="41"/>
    </row>
    <row r="78" spans="2:10" ht="18.5" customHeight="1" x14ac:dyDescent="0.35">
      <c r="B78" s="41">
        <v>6</v>
      </c>
      <c r="C78" s="44">
        <v>6</v>
      </c>
      <c r="D78" s="44">
        <v>18</v>
      </c>
      <c r="E78" s="43">
        <v>3.2</v>
      </c>
      <c r="F78" s="44">
        <f t="shared" si="27"/>
        <v>57.6</v>
      </c>
      <c r="G78" s="46">
        <f t="shared" ref="G78:G84" si="31">F78+G77</f>
        <v>113.4</v>
      </c>
      <c r="H78" s="44">
        <f t="shared" si="28"/>
        <v>115.2</v>
      </c>
      <c r="I78" s="45">
        <f t="shared" si="30"/>
        <v>1.7999999999999972</v>
      </c>
      <c r="J78" s="41"/>
    </row>
    <row r="79" spans="2:10" ht="18.5" customHeight="1" x14ac:dyDescent="0.3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228.60000000000002</v>
      </c>
      <c r="H79" s="44">
        <f t="shared" si="28"/>
        <v>230.4</v>
      </c>
      <c r="I79" s="45">
        <f t="shared" si="30"/>
        <v>1.7999999999999829</v>
      </c>
      <c r="J79" s="41"/>
    </row>
    <row r="80" spans="2:10" ht="18.5" customHeight="1" x14ac:dyDescent="0.3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459</v>
      </c>
      <c r="H80" s="44">
        <f t="shared" si="28"/>
        <v>460.8</v>
      </c>
      <c r="I80" s="44">
        <f t="shared" si="30"/>
        <v>1.8000000000000114</v>
      </c>
      <c r="J80" s="41"/>
    </row>
    <row r="81" spans="2:10" ht="18.5" customHeight="1" x14ac:dyDescent="0.3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919.8</v>
      </c>
      <c r="H81" s="44">
        <f t="shared" si="28"/>
        <v>921.6</v>
      </c>
      <c r="I81" s="45">
        <f t="shared" si="30"/>
        <v>1.8000000000000682</v>
      </c>
      <c r="J81" s="41"/>
    </row>
    <row r="82" spans="2:10" ht="18.5" customHeight="1" x14ac:dyDescent="0.3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1841.4</v>
      </c>
      <c r="H82" s="44">
        <f t="shared" si="28"/>
        <v>1843.2</v>
      </c>
      <c r="I82" s="44">
        <f t="shared" si="30"/>
        <v>1.7999999999999545</v>
      </c>
      <c r="J82" s="41"/>
    </row>
    <row r="83" spans="2:10" ht="18.5" customHeight="1" x14ac:dyDescent="0.3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3684.6000000000004</v>
      </c>
      <c r="H83" s="44">
        <f t="shared" si="28"/>
        <v>3686.4</v>
      </c>
      <c r="I83" s="45">
        <f t="shared" si="30"/>
        <v>1.7999999999997272</v>
      </c>
      <c r="J83" s="41"/>
    </row>
    <row r="84" spans="2:10" ht="18.5" customHeight="1" x14ac:dyDescent="0.3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7371</v>
      </c>
      <c r="H84" s="44">
        <f t="shared" si="28"/>
        <v>7372.8</v>
      </c>
      <c r="I84" s="45">
        <f t="shared" si="30"/>
        <v>1.8000000000001819</v>
      </c>
      <c r="J84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265625" defaultRowHeight="40.5" customHeight="1" x14ac:dyDescent="0.35"/>
  <cols>
    <col min="1" max="16384" width="8.7265625" style="34"/>
  </cols>
  <sheetData>
    <row r="249" spans="6:11" ht="40.5" customHeight="1" x14ac:dyDescent="0.35">
      <c r="F249" s="34" t="s">
        <v>41</v>
      </c>
    </row>
    <row r="254" spans="6:11" ht="40.5" customHeight="1" x14ac:dyDescent="0.35">
      <c r="K254" s="34" t="s">
        <v>41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Sheet1</vt:lpstr>
      <vt:lpstr>2e9</vt:lpstr>
      <vt:lpstr>2e6</vt:lpstr>
      <vt:lpstr>100Slaves</vt:lpstr>
      <vt:lpstr>money_management</vt:lpstr>
      <vt:lpstr>money_management_2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2021-10-24T06:10:30Z</cp:lastPrinted>
  <dcterms:created xsi:type="dcterms:W3CDTF">2015-06-05T18:17:20Z</dcterms:created>
  <dcterms:modified xsi:type="dcterms:W3CDTF">2021-10-28T06:25:44Z</dcterms:modified>
</cp:coreProperties>
</file>