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CC8CD303-49E1-403D-A466-03F46876909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1" sheetId="17" r:id="rId4"/>
    <sheet name="Tablero" sheetId="15" r:id="rId5"/>
  </sheets>
  <definedNames>
    <definedName name="_xlnm.Print_Area" localSheetId="1">Formulario_TEST!$A$1:$M$27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6" l="1"/>
  <c r="M14" i="16"/>
  <c r="O13" i="16"/>
  <c r="M13" i="16"/>
  <c r="O12" i="16"/>
  <c r="M12" i="16"/>
  <c r="O11" i="16"/>
  <c r="M11" i="16"/>
  <c r="O10" i="16"/>
  <c r="M10" i="16"/>
  <c r="O9" i="16"/>
  <c r="M9" i="16"/>
  <c r="O8" i="16"/>
  <c r="M8" i="16"/>
  <c r="O7" i="16"/>
  <c r="M7" i="16"/>
  <c r="O6" i="16"/>
  <c r="M6" i="16"/>
  <c r="N6" i="16" s="1"/>
  <c r="O5" i="16"/>
  <c r="M5" i="16"/>
  <c r="N5" i="16" s="1"/>
  <c r="E12" i="16"/>
  <c r="G12" i="16"/>
  <c r="E13" i="16"/>
  <c r="G13" i="16"/>
  <c r="E14" i="16"/>
  <c r="G14" i="16"/>
  <c r="O33" i="16"/>
  <c r="M33" i="16"/>
  <c r="O32" i="16"/>
  <c r="M32" i="16"/>
  <c r="O31" i="16"/>
  <c r="M31" i="16"/>
  <c r="O30" i="16"/>
  <c r="M30" i="16"/>
  <c r="O29" i="16"/>
  <c r="M29" i="16"/>
  <c r="O28" i="16"/>
  <c r="M28" i="16"/>
  <c r="O27" i="16"/>
  <c r="M27" i="16"/>
  <c r="N27" i="16" s="1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N49" i="16" s="1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F60" i="16" s="1"/>
  <c r="E11" i="16"/>
  <c r="G11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F49" i="16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F27" i="16" s="1"/>
  <c r="E44" i="16"/>
  <c r="G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F38" i="16" s="1"/>
  <c r="G10" i="16"/>
  <c r="E10" i="16"/>
  <c r="G9" i="16"/>
  <c r="E9" i="16"/>
  <c r="G8" i="16"/>
  <c r="E8" i="16"/>
  <c r="G7" i="16"/>
  <c r="E7" i="16"/>
  <c r="G6" i="16"/>
  <c r="E6" i="16"/>
  <c r="G5" i="16"/>
  <c r="E5" i="16"/>
  <c r="F5" i="16" s="1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E36" i="17" s="1"/>
  <c r="E37" i="17" s="1"/>
  <c r="E38" i="17" s="1"/>
  <c r="E39" i="17" s="1"/>
  <c r="E40" i="17" s="1"/>
  <c r="E41" i="17" s="1"/>
  <c r="E42" i="17" s="1"/>
  <c r="E43" i="17" s="1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F25" i="17" s="1"/>
  <c r="F26" i="17" s="1"/>
  <c r="F27" i="17" s="1"/>
  <c r="F28" i="17" s="1"/>
  <c r="F29" i="17" s="1"/>
  <c r="F30" i="17" s="1"/>
  <c r="F31" i="17" s="1"/>
  <c r="F32" i="17" s="1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P6" i="16" l="1"/>
  <c r="N7" i="16"/>
  <c r="P7" i="16" s="1"/>
  <c r="P5" i="16"/>
  <c r="N28" i="16"/>
  <c r="P28" i="16" s="1"/>
  <c r="P27" i="16"/>
  <c r="P49" i="16"/>
  <c r="N50" i="16"/>
  <c r="P50" i="16" s="1"/>
  <c r="H60" i="16"/>
  <c r="F61" i="16"/>
  <c r="F62" i="16" s="1"/>
  <c r="H62" i="16" s="1"/>
  <c r="F63" i="16"/>
  <c r="F64" i="16" s="1"/>
  <c r="H64" i="16" s="1"/>
  <c r="H63" i="16"/>
  <c r="H27" i="16"/>
  <c r="F50" i="16"/>
  <c r="H50" i="16" s="1"/>
  <c r="H49" i="16"/>
  <c r="F51" i="16"/>
  <c r="H51" i="16" s="1"/>
  <c r="F28" i="16"/>
  <c r="H28" i="16" s="1"/>
  <c r="AS45" i="13"/>
  <c r="H38" i="16"/>
  <c r="F39" i="16"/>
  <c r="F40" i="16" s="1"/>
  <c r="F6" i="16"/>
  <c r="F7" i="16" s="1"/>
  <c r="F8" i="16" s="1"/>
  <c r="H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N8" i="16" l="1"/>
  <c r="H61" i="16"/>
  <c r="N51" i="16"/>
  <c r="F65" i="16"/>
  <c r="N29" i="16"/>
  <c r="N30" i="16" s="1"/>
  <c r="N31" i="16" s="1"/>
  <c r="F29" i="16"/>
  <c r="H29" i="16" s="1"/>
  <c r="F52" i="16"/>
  <c r="F41" i="16"/>
  <c r="H40" i="16"/>
  <c r="H39" i="16"/>
  <c r="H7" i="16"/>
  <c r="F9" i="16"/>
  <c r="H9" i="16" s="1"/>
  <c r="H8" i="16"/>
  <c r="H6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N9" i="16" l="1"/>
  <c r="P8" i="16"/>
  <c r="N52" i="16"/>
  <c r="P51" i="16"/>
  <c r="P29" i="16"/>
  <c r="F66" i="16"/>
  <c r="H66" i="16" s="1"/>
  <c r="H65" i="16"/>
  <c r="P30" i="16"/>
  <c r="N32" i="16"/>
  <c r="P31" i="16"/>
  <c r="F30" i="16"/>
  <c r="H30" i="16" s="1"/>
  <c r="F53" i="16"/>
  <c r="H52" i="16"/>
  <c r="F42" i="16"/>
  <c r="H41" i="16"/>
  <c r="F1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P9" i="16" l="1"/>
  <c r="N10" i="16"/>
  <c r="N53" i="16"/>
  <c r="P52" i="16"/>
  <c r="P32" i="16"/>
  <c r="N33" i="16"/>
  <c r="P33" i="16" s="1"/>
  <c r="F31" i="16"/>
  <c r="H31" i="16" s="1"/>
  <c r="F32" i="16"/>
  <c r="H32" i="16" s="1"/>
  <c r="H10" i="16"/>
  <c r="F11" i="16"/>
  <c r="F54" i="16"/>
  <c r="H53" i="16"/>
  <c r="H57" i="13"/>
  <c r="H42" i="16"/>
  <c r="F43" i="16"/>
  <c r="F44" i="16" s="1"/>
  <c r="H44" i="16" s="1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P10" i="16" l="1"/>
  <c r="N11" i="16"/>
  <c r="H11" i="16"/>
  <c r="F12" i="16"/>
  <c r="P53" i="16"/>
  <c r="N54" i="16"/>
  <c r="F33" i="16"/>
  <c r="H33" i="16" s="1"/>
  <c r="H54" i="16"/>
  <c r="F55" i="16"/>
  <c r="H55" i="16" s="1"/>
  <c r="H43" i="16"/>
  <c r="AT50" i="13"/>
  <c r="AU50" i="13" s="1"/>
  <c r="AT38" i="13"/>
  <c r="BC50" i="13"/>
  <c r="BD48" i="13"/>
  <c r="AS30" i="13"/>
  <c r="AU28" i="13" s="1"/>
  <c r="AT30" i="13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N12" i="16" l="1"/>
  <c r="P11" i="16"/>
  <c r="N55" i="16"/>
  <c r="P55" i="16" s="1"/>
  <c r="P54" i="16"/>
  <c r="F13" i="16"/>
  <c r="H12" i="16"/>
  <c r="BE48" i="13"/>
  <c r="AU30" i="13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P12" i="16" l="1"/>
  <c r="N13" i="16"/>
  <c r="H13" i="16"/>
  <c r="F14" i="16"/>
  <c r="H14" i="16" s="1"/>
  <c r="AJ25" i="13"/>
  <c r="AH26" i="13"/>
  <c r="AJ26" i="13" s="1"/>
  <c r="Y37" i="13"/>
  <c r="X37" i="13"/>
  <c r="Y29" i="13"/>
  <c r="X29" i="13"/>
  <c r="W28" i="13"/>
  <c r="W38" i="13"/>
  <c r="N14" i="16" l="1"/>
  <c r="P14" i="16" s="1"/>
  <c r="P13" i="16"/>
  <c r="Y38" i="13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<sst xmlns="http://schemas.openxmlformats.org/spreadsheetml/2006/main" count="321" uniqueCount="39">
  <si>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</si>
  <si>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</si>
  <si>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</si>
  <si>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</si>
  <si>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</si>
  <si>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</si>
  <si>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</si>
  <si>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</si>
  <si>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</si>
  <si>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</si>
  <si>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</si>
  <si>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</si>
  <si>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</si>
  <si>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</si>
  <si>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</si>
  <si>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</si>
  <si>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</si>
  <si>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</si>
  <si>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</si>
  <si>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</si>
  <si>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</si>
  <si>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</si>
  <si>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</si>
  <si>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</si>
  <si>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</si>
  <si>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</si>
  <si>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</si>
  <si>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</si>
  <si>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</si>
  <si>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</si>
  <si>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</si>
  <si>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</si>
  <si>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</si>
  <si>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</si>
  <si>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</si>
  <si>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</si>
  <si>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</si>
  <si>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Martingala ITER-1,5</t>
  </si>
  <si>
    <t>Martingala ITER-2,5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</si>
</sst>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57" ht="18.600000000000001" customHeight="1" thickBot="1" x14ac:dyDescent="0.3">
      <c r="B2" s="46" t="s">
        <v>8</v>
      </c>
      <c r="C2" s="46"/>
      <c r="D2" s="46"/>
      <c r="E2" s="46"/>
      <c r="F2" s="46"/>
      <c r="G2" s="46"/>
      <c r="H2" s="46"/>
      <c r="K2" s="46" t="s">
        <v>8</v>
      </c>
      <c r="L2" s="46"/>
      <c r="M2" s="46"/>
      <c r="N2" s="46"/>
      <c r="O2" s="46"/>
      <c r="P2" s="46"/>
      <c r="Q2" s="46"/>
    </row>
    <row r="3" spans="1:57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46" t="s">
        <v>8</v>
      </c>
      <c r="U3" s="46"/>
      <c r="V3" s="46"/>
      <c r="W3" s="46"/>
      <c r="X3" s="46"/>
      <c r="Y3" s="46"/>
      <c r="Z3" s="46"/>
      <c r="AB3" s="46" t="s">
        <v>8</v>
      </c>
      <c r="AC3" s="46"/>
      <c r="AD3" s="46"/>
      <c r="AE3" s="46"/>
      <c r="AF3" s="46"/>
      <c r="AG3" s="46"/>
      <c r="AH3" s="46"/>
      <c r="AM3" s="47" t="s">
        <v>8</v>
      </c>
      <c r="AN3" s="48"/>
      <c r="AO3" s="48"/>
      <c r="AP3" s="48"/>
      <c r="AQ3" s="48"/>
      <c r="AR3" s="48"/>
      <c r="AS3" s="49"/>
      <c r="AW3" s="47" t="s">
        <v>8</v>
      </c>
      <c r="AX3" s="48"/>
      <c r="AY3" s="48"/>
      <c r="AZ3" s="48"/>
      <c r="BA3" s="48"/>
      <c r="BB3" s="48"/>
      <c r="BC3" s="49"/>
    </row>
    <row r="4" spans="1:57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00000000000001" customHeight="1" thickBot="1" x14ac:dyDescent="0.3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54" t="s">
        <v>35</v>
      </c>
      <c r="AU7" s="55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50" t="s">
        <v>35</v>
      </c>
      <c r="BE7" s="51"/>
    </row>
    <row r="8" spans="1:57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52" t="s">
        <v>36</v>
      </c>
      <c r="AU9" s="53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52" t="s">
        <v>36</v>
      </c>
      <c r="BE9" s="53"/>
    </row>
    <row r="10" spans="1:57" ht="18.600000000000001" customHeight="1" thickBot="1" x14ac:dyDescent="0.3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00000000000001" customHeight="1" x14ac:dyDescent="0.25">
      <c r="K11" s="46" t="s">
        <v>8</v>
      </c>
      <c r="L11" s="46"/>
      <c r="M11" s="46"/>
      <c r="N11" s="46"/>
      <c r="O11" s="46"/>
      <c r="P11" s="46"/>
      <c r="Q11" s="46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00000000000001" customHeight="1" thickBot="1" x14ac:dyDescent="0.3">
      <c r="B12" s="46" t="s">
        <v>9</v>
      </c>
      <c r="C12" s="46"/>
      <c r="D12" s="46"/>
      <c r="E12" s="46"/>
      <c r="F12" s="46"/>
      <c r="G12" s="46"/>
      <c r="H12" s="46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47" t="s">
        <v>8</v>
      </c>
      <c r="AN13" s="48"/>
      <c r="AO13" s="48"/>
      <c r="AP13" s="48"/>
      <c r="AQ13" s="48"/>
      <c r="AR13" s="48"/>
      <c r="AS13" s="49"/>
      <c r="AW13" s="47" t="s">
        <v>8</v>
      </c>
      <c r="AX13" s="48"/>
      <c r="AY13" s="48"/>
      <c r="AZ13" s="48"/>
      <c r="BA13" s="48"/>
      <c r="BB13" s="48"/>
      <c r="BC13" s="49"/>
    </row>
    <row r="14" spans="1:57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00000000000001" customHeight="1" thickBot="1" x14ac:dyDescent="0.3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46" t="s">
        <v>8</v>
      </c>
      <c r="U16" s="46"/>
      <c r="V16" s="46"/>
      <c r="W16" s="46"/>
      <c r="X16" s="46"/>
      <c r="Y16" s="46"/>
      <c r="Z16" s="46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46" t="s">
        <v>8</v>
      </c>
      <c r="AE17" s="46"/>
      <c r="AF17" s="46"/>
      <c r="AG17" s="46"/>
      <c r="AH17" s="46"/>
      <c r="AI17" s="46"/>
      <c r="AJ17" s="46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50" t="s">
        <v>35</v>
      </c>
      <c r="AU17" s="51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50" t="s">
        <v>35</v>
      </c>
      <c r="BE17" s="51"/>
    </row>
    <row r="18" spans="1:57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52" t="s">
        <v>36</v>
      </c>
      <c r="AU19" s="53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52" t="s">
        <v>36</v>
      </c>
      <c r="BE19" s="53"/>
    </row>
    <row r="20" spans="1:57" ht="18.600000000000001" customHeight="1" thickBot="1" x14ac:dyDescent="0.3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00000000000001" customHeight="1" x14ac:dyDescent="0.25">
      <c r="K21" s="46" t="s">
        <v>8</v>
      </c>
      <c r="L21" s="46"/>
      <c r="M21" s="46"/>
      <c r="N21" s="46"/>
      <c r="O21" s="46"/>
      <c r="P21" s="46"/>
      <c r="Q21" s="46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00000000000001" customHeight="1" thickBot="1" x14ac:dyDescent="0.3">
      <c r="B22" s="46" t="s">
        <v>10</v>
      </c>
      <c r="C22" s="46"/>
      <c r="D22" s="46"/>
      <c r="E22" s="46"/>
      <c r="F22" s="46"/>
      <c r="G22" s="46"/>
      <c r="H22" s="46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47" t="s">
        <v>8</v>
      </c>
      <c r="AN23" s="48"/>
      <c r="AO23" s="48"/>
      <c r="AP23" s="48"/>
      <c r="AQ23" s="48"/>
      <c r="AR23" s="48"/>
      <c r="AS23" s="49"/>
      <c r="AW23" s="47" t="s">
        <v>8</v>
      </c>
      <c r="AX23" s="48"/>
      <c r="AY23" s="48"/>
      <c r="AZ23" s="48"/>
      <c r="BA23" s="48"/>
      <c r="BB23" s="48"/>
      <c r="BC23" s="49"/>
    </row>
    <row r="24" spans="1:57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00000000000001" customHeight="1" thickBot="1" x14ac:dyDescent="0.3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50" t="s">
        <v>35</v>
      </c>
      <c r="AU27" s="51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50" t="s">
        <v>35</v>
      </c>
      <c r="BE27" s="51"/>
    </row>
    <row r="28" spans="1:57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46" t="s">
        <v>8</v>
      </c>
      <c r="AE29" s="46"/>
      <c r="AF29" s="46"/>
      <c r="AG29" s="46"/>
      <c r="AH29" s="46"/>
      <c r="AI29" s="46"/>
      <c r="AJ29" s="46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52" t="s">
        <v>36</v>
      </c>
      <c r="AU29" s="53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52" t="s">
        <v>36</v>
      </c>
      <c r="BE29" s="53"/>
    </row>
    <row r="30" spans="1:57" ht="18.600000000000001" customHeight="1" thickBot="1" x14ac:dyDescent="0.3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00000000000001" customHeight="1" x14ac:dyDescent="0.2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00000000000001" customHeight="1" thickBot="1" x14ac:dyDescent="0.3">
      <c r="B32" s="46" t="s">
        <v>11</v>
      </c>
      <c r="C32" s="46"/>
      <c r="D32" s="46"/>
      <c r="E32" s="46"/>
      <c r="F32" s="46"/>
      <c r="G32" s="46"/>
      <c r="H32" s="46"/>
      <c r="K32" s="46" t="s">
        <v>8</v>
      </c>
      <c r="L32" s="46"/>
      <c r="M32" s="46"/>
      <c r="N32" s="46"/>
      <c r="O32" s="46"/>
      <c r="P32" s="46"/>
      <c r="Q32" s="46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47" t="s">
        <v>8</v>
      </c>
      <c r="AN33" s="48"/>
      <c r="AO33" s="48"/>
      <c r="AP33" s="48"/>
      <c r="AQ33" s="48"/>
      <c r="AR33" s="48"/>
      <c r="AS33" s="49"/>
      <c r="AW33" s="47" t="s">
        <v>8</v>
      </c>
      <c r="AX33" s="48"/>
      <c r="AY33" s="48"/>
      <c r="AZ33" s="48"/>
      <c r="BA33" s="48"/>
      <c r="BB33" s="48"/>
      <c r="BC33" s="49"/>
    </row>
    <row r="34" spans="1:57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00000000000001" customHeight="1" thickBot="1" x14ac:dyDescent="0.3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50" t="s">
        <v>35</v>
      </c>
      <c r="AU37" s="51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50" t="s">
        <v>35</v>
      </c>
      <c r="BE37" s="51"/>
    </row>
    <row r="38" spans="1:57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52" t="s">
        <v>36</v>
      </c>
      <c r="AU39" s="53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52" t="s">
        <v>36</v>
      </c>
      <c r="BE39" s="53"/>
    </row>
    <row r="40" spans="1:57" ht="18.600000000000001" customHeight="1" thickBot="1" x14ac:dyDescent="0.3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00000000000001" customHeight="1" x14ac:dyDescent="0.2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00000000000001" customHeight="1" thickBot="1" x14ac:dyDescent="0.3">
      <c r="B42" s="46" t="s">
        <v>12</v>
      </c>
      <c r="C42" s="46"/>
      <c r="D42" s="46"/>
      <c r="E42" s="46"/>
      <c r="F42" s="46"/>
      <c r="G42" s="46"/>
      <c r="H42" s="46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47" t="s">
        <v>8</v>
      </c>
      <c r="AN43" s="48"/>
      <c r="AO43" s="48"/>
      <c r="AP43" s="48"/>
      <c r="AQ43" s="48"/>
      <c r="AR43" s="48"/>
      <c r="AS43" s="49"/>
      <c r="AW43" s="47" t="s">
        <v>8</v>
      </c>
      <c r="AX43" s="48"/>
      <c r="AY43" s="48"/>
      <c r="AZ43" s="48"/>
      <c r="BA43" s="48"/>
      <c r="BB43" s="48"/>
      <c r="BC43" s="49"/>
    </row>
    <row r="44" spans="1:57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00000000000001" customHeight="1" thickBot="1" x14ac:dyDescent="0.3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46" t="s">
        <v>8</v>
      </c>
      <c r="U47" s="46"/>
      <c r="V47" s="46"/>
      <c r="W47" s="46"/>
      <c r="X47" s="46"/>
      <c r="Y47" s="46"/>
      <c r="Z47" s="46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50" t="s">
        <v>35</v>
      </c>
      <c r="AU47" s="51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50" t="s">
        <v>35</v>
      </c>
      <c r="BE47" s="51"/>
    </row>
    <row r="48" spans="1:57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52" t="s">
        <v>36</v>
      </c>
      <c r="AU49" s="53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52" t="s">
        <v>36</v>
      </c>
      <c r="BE49" s="53"/>
    </row>
    <row r="50" spans="1:57" ht="18.600000000000001" customHeight="1" thickBot="1" x14ac:dyDescent="0.3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00000000000001" customHeight="1" x14ac:dyDescent="0.2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00000000000001" customHeight="1" x14ac:dyDescent="0.25">
      <c r="B52" s="46" t="s">
        <v>13</v>
      </c>
      <c r="C52" s="46"/>
      <c r="D52" s="46"/>
      <c r="E52" s="46"/>
      <c r="F52" s="46"/>
      <c r="G52" s="46"/>
      <c r="H52" s="46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00000000000001" customHeight="1" x14ac:dyDescent="0.25">
      <c r="B62" s="46" t="s">
        <v>14</v>
      </c>
      <c r="C62" s="46"/>
      <c r="D62" s="46"/>
      <c r="E62" s="46"/>
      <c r="F62" s="46"/>
      <c r="G62" s="46"/>
      <c r="H62" s="46"/>
    </row>
    <row r="63" spans="1:57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  <mergeCell ref="BD17:BE17"/>
    <mergeCell ref="BD7:BE7"/>
    <mergeCell ref="BD9:BE9"/>
    <mergeCell ref="AT7:AU7"/>
    <mergeCell ref="AT17:AU17"/>
    <mergeCell ref="AT9:AU9"/>
    <mergeCell ref="AW3:BC3"/>
    <mergeCell ref="AW13:BC13"/>
    <mergeCell ref="AW23:BC23"/>
    <mergeCell ref="AW33:BC33"/>
    <mergeCell ref="AW43:BC43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33" customHeight="1" x14ac:dyDescent="0.2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s="13" customFormat="1" ht="33" customHeight="1" x14ac:dyDescent="0.2">
      <c r="A3" s="12"/>
      <c r="B3" s="57" t="s">
        <v>20</v>
      </c>
      <c r="C3" s="57" t="s">
        <v>19</v>
      </c>
      <c r="D3" s="57" t="s">
        <v>18</v>
      </c>
      <c r="E3" s="57" t="s">
        <v>17</v>
      </c>
      <c r="F3" s="59" t="s">
        <v>16</v>
      </c>
      <c r="G3" s="59" t="s">
        <v>15</v>
      </c>
      <c r="H3" s="59" t="s">
        <v>7</v>
      </c>
      <c r="I3" s="59"/>
      <c r="J3" s="59"/>
      <c r="K3" s="59"/>
      <c r="L3" s="59"/>
      <c r="M3" s="59"/>
    </row>
    <row r="4" spans="1:13" s="13" customFormat="1" ht="33" customHeight="1" x14ac:dyDescent="0.2">
      <c r="A4" s="12"/>
      <c r="B4" s="57"/>
      <c r="C4" s="57"/>
      <c r="D4" s="57"/>
      <c r="E4" s="57"/>
      <c r="F4" s="59"/>
      <c r="G4" s="59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56" t="s">
        <v>21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 ht="53.1" customHeight="1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2:P66"/>
  <sheetViews>
    <sheetView tabSelected="1" zoomScale="130" zoomScaleNormal="130" workbookViewId="0">
      <selection activeCell="P14" sqref="P14"/>
    </sheetView>
  </sheetViews>
  <sheetFormatPr baseColWidth="10" defaultRowHeight="18.600000000000001" customHeight="1" x14ac:dyDescent="0.25"/>
  <sheetData>
    <row r="2" spans="2:16" ht="18.600000000000001" customHeight="1" thickBot="1" x14ac:dyDescent="0.3"/>
    <row r="3" spans="2:16" ht="18.600000000000001" customHeight="1" x14ac:dyDescent="0.25">
      <c r="B3" s="47" t="s">
        <v>8</v>
      </c>
      <c r="C3" s="48"/>
      <c r="D3" s="48"/>
      <c r="E3" s="48"/>
      <c r="F3" s="48"/>
      <c r="G3" s="48"/>
      <c r="H3" s="49"/>
      <c r="J3" s="47" t="s">
        <v>8</v>
      </c>
      <c r="K3" s="48"/>
      <c r="L3" s="48"/>
      <c r="M3" s="48"/>
      <c r="N3" s="48"/>
      <c r="O3" s="48"/>
      <c r="P3" s="49"/>
    </row>
    <row r="4" spans="2:16" ht="18.600000000000001" customHeight="1" x14ac:dyDescent="0.25">
      <c r="B4" s="32" t="s">
        <v>0</v>
      </c>
      <c r="C4" s="42" t="s">
        <v>1</v>
      </c>
      <c r="D4" s="6" t="s">
        <v>2</v>
      </c>
      <c r="E4" s="42" t="s">
        <v>3</v>
      </c>
      <c r="F4" s="42" t="s">
        <v>4</v>
      </c>
      <c r="G4" s="42" t="s">
        <v>5</v>
      </c>
      <c r="H4" s="33" t="s">
        <v>6</v>
      </c>
      <c r="J4" s="32" t="s">
        <v>0</v>
      </c>
      <c r="K4" s="45" t="s">
        <v>1</v>
      </c>
      <c r="L4" s="6" t="s">
        <v>2</v>
      </c>
      <c r="M4" s="45" t="s">
        <v>3</v>
      </c>
      <c r="N4" s="45" t="s">
        <v>4</v>
      </c>
      <c r="O4" s="45" t="s">
        <v>5</v>
      </c>
      <c r="P4" s="33" t="s">
        <v>6</v>
      </c>
    </row>
    <row r="5" spans="2:16" ht="18.600000000000001" customHeight="1" x14ac:dyDescent="0.2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J5" s="34">
        <v>1</v>
      </c>
      <c r="K5" s="8">
        <v>18</v>
      </c>
      <c r="L5" s="9">
        <v>0.1</v>
      </c>
      <c r="M5" s="8">
        <f>K5*L5</f>
        <v>1.8</v>
      </c>
      <c r="N5" s="10">
        <f>M5</f>
        <v>1.8</v>
      </c>
      <c r="O5" s="8">
        <f>L5*36</f>
        <v>3.6</v>
      </c>
      <c r="P5" s="35">
        <f>O5-N5</f>
        <v>1.8</v>
      </c>
    </row>
    <row r="6" spans="2:16" ht="18.600000000000001" customHeight="1" x14ac:dyDescent="0.25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J6" s="34">
        <v>2</v>
      </c>
      <c r="K6" s="8">
        <v>18</v>
      </c>
      <c r="L6" s="9">
        <v>0.2</v>
      </c>
      <c r="M6" s="8">
        <f t="shared" ref="M6:M14" si="2">K6*L6</f>
        <v>3.6</v>
      </c>
      <c r="N6" s="10">
        <f>M6+N5</f>
        <v>5.4</v>
      </c>
      <c r="O6" s="8">
        <f t="shared" ref="O6:O14" si="3">L6*36</f>
        <v>7.2</v>
      </c>
      <c r="P6" s="36">
        <f>O6-N6</f>
        <v>1.7999999999999998</v>
      </c>
    </row>
    <row r="7" spans="2:16" ht="18.600000000000001" customHeight="1" x14ac:dyDescent="0.2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J7" s="34">
        <v>3</v>
      </c>
      <c r="K7" s="8">
        <v>18</v>
      </c>
      <c r="L7" s="9">
        <v>0.5</v>
      </c>
      <c r="M7" s="8">
        <f t="shared" si="2"/>
        <v>9</v>
      </c>
      <c r="N7" s="10">
        <f t="shared" ref="N7:N14" si="6">M7+N6</f>
        <v>14.4</v>
      </c>
      <c r="O7" s="8">
        <f t="shared" si="3"/>
        <v>18</v>
      </c>
      <c r="P7" s="35">
        <f t="shared" ref="P7:P14" si="7">O7-N7</f>
        <v>3.5999999999999996</v>
      </c>
    </row>
    <row r="8" spans="2:16" ht="18.600000000000001" customHeight="1" x14ac:dyDescent="0.2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J8" s="34">
        <v>4</v>
      </c>
      <c r="K8" s="8">
        <v>18</v>
      </c>
      <c r="L8" s="9">
        <v>1</v>
      </c>
      <c r="M8" s="8">
        <f t="shared" si="2"/>
        <v>18</v>
      </c>
      <c r="N8" s="10">
        <f t="shared" si="6"/>
        <v>32.4</v>
      </c>
      <c r="O8" s="8">
        <f t="shared" si="3"/>
        <v>36</v>
      </c>
      <c r="P8" s="36">
        <f t="shared" si="7"/>
        <v>3.6000000000000014</v>
      </c>
    </row>
    <row r="9" spans="2:16" ht="18.600000000000001" customHeight="1" x14ac:dyDescent="0.2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J9" s="34">
        <v>5</v>
      </c>
      <c r="K9" s="8">
        <v>18</v>
      </c>
      <c r="L9" s="9">
        <v>2.1</v>
      </c>
      <c r="M9" s="8">
        <f t="shared" si="2"/>
        <v>37.800000000000004</v>
      </c>
      <c r="N9" s="10">
        <f t="shared" si="6"/>
        <v>70.2</v>
      </c>
      <c r="O9" s="8">
        <f t="shared" si="3"/>
        <v>75.600000000000009</v>
      </c>
      <c r="P9" s="35">
        <f t="shared" si="7"/>
        <v>5.4000000000000057</v>
      </c>
    </row>
    <row r="10" spans="2:16" ht="18.600000000000001" customHeight="1" thickBot="1" x14ac:dyDescent="0.3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J10" s="37">
        <v>6</v>
      </c>
      <c r="K10" s="38">
        <v>18</v>
      </c>
      <c r="L10" s="39">
        <v>4.2</v>
      </c>
      <c r="M10" s="38">
        <f t="shared" si="2"/>
        <v>75.600000000000009</v>
      </c>
      <c r="N10" s="40">
        <f t="shared" si="6"/>
        <v>145.80000000000001</v>
      </c>
      <c r="O10" s="38">
        <f t="shared" si="3"/>
        <v>151.20000000000002</v>
      </c>
      <c r="P10" s="41">
        <f t="shared" si="7"/>
        <v>5.4000000000000057</v>
      </c>
    </row>
    <row r="11" spans="2:16" ht="18.600000000000001" customHeight="1" x14ac:dyDescent="0.25">
      <c r="B11" s="34">
        <v>7</v>
      </c>
      <c r="C11" s="8">
        <v>18</v>
      </c>
      <c r="D11" s="9">
        <v>6.4</v>
      </c>
      <c r="E11" s="8">
        <f t="shared" ref="E11:E13" si="8">C11*D11</f>
        <v>115.2</v>
      </c>
      <c r="F11" s="10">
        <f t="shared" ref="F11:F13" si="9">E11+F10</f>
        <v>228.60000000000002</v>
      </c>
      <c r="G11" s="8">
        <f t="shared" ref="G11:G13" si="10">D11*36</f>
        <v>230.4</v>
      </c>
      <c r="H11" s="35">
        <f t="shared" ref="H11:H13" si="11">G11-F11</f>
        <v>1.7999999999999829</v>
      </c>
      <c r="J11" s="34">
        <v>7</v>
      </c>
      <c r="K11" s="8">
        <v>18</v>
      </c>
      <c r="L11" s="9">
        <v>8.5</v>
      </c>
      <c r="M11" s="8">
        <f t="shared" si="2"/>
        <v>153</v>
      </c>
      <c r="N11" s="10">
        <f t="shared" si="6"/>
        <v>298.8</v>
      </c>
      <c r="O11" s="8">
        <f t="shared" si="3"/>
        <v>306</v>
      </c>
      <c r="P11" s="35">
        <f t="shared" si="7"/>
        <v>7.1999999999999886</v>
      </c>
    </row>
    <row r="12" spans="2:16" ht="18.600000000000001" customHeight="1" x14ac:dyDescent="0.25">
      <c r="B12" s="34">
        <v>8</v>
      </c>
      <c r="C12" s="8">
        <v>18</v>
      </c>
      <c r="D12" s="9">
        <v>12.8</v>
      </c>
      <c r="E12" s="8">
        <f t="shared" si="8"/>
        <v>230.4</v>
      </c>
      <c r="F12" s="10">
        <f t="shared" si="9"/>
        <v>459</v>
      </c>
      <c r="G12" s="8">
        <f t="shared" si="10"/>
        <v>460.8</v>
      </c>
      <c r="H12" s="35">
        <f t="shared" si="11"/>
        <v>1.8000000000000114</v>
      </c>
      <c r="J12" s="34">
        <v>8</v>
      </c>
      <c r="K12" s="8">
        <v>18</v>
      </c>
      <c r="L12" s="9">
        <v>17</v>
      </c>
      <c r="M12" s="8">
        <f t="shared" si="2"/>
        <v>306</v>
      </c>
      <c r="N12" s="10">
        <f t="shared" si="6"/>
        <v>604.79999999999995</v>
      </c>
      <c r="O12" s="8">
        <f t="shared" si="3"/>
        <v>612</v>
      </c>
      <c r="P12" s="35">
        <f t="shared" si="7"/>
        <v>7.2000000000000455</v>
      </c>
    </row>
    <row r="13" spans="2:16" ht="18.600000000000001" customHeight="1" thickBot="1" x14ac:dyDescent="0.3">
      <c r="B13" s="37">
        <v>9</v>
      </c>
      <c r="C13" s="38">
        <v>18</v>
      </c>
      <c r="D13" s="39">
        <v>25.6</v>
      </c>
      <c r="E13" s="38">
        <f t="shared" si="8"/>
        <v>460.8</v>
      </c>
      <c r="F13" s="40">
        <f t="shared" si="9"/>
        <v>919.8</v>
      </c>
      <c r="G13" s="38">
        <f t="shared" si="10"/>
        <v>921.6</v>
      </c>
      <c r="H13" s="41">
        <f t="shared" si="11"/>
        <v>1.8000000000000682</v>
      </c>
      <c r="J13" s="37">
        <v>9</v>
      </c>
      <c r="K13" s="38">
        <v>18</v>
      </c>
      <c r="L13" s="39">
        <v>34.1</v>
      </c>
      <c r="M13" s="38">
        <f t="shared" si="2"/>
        <v>613.80000000000007</v>
      </c>
      <c r="N13" s="40">
        <f t="shared" si="6"/>
        <v>1218.5999999999999</v>
      </c>
      <c r="O13" s="38">
        <f t="shared" si="3"/>
        <v>1227.6000000000001</v>
      </c>
      <c r="P13" s="41">
        <f t="shared" si="7"/>
        <v>9.0000000000002274</v>
      </c>
    </row>
    <row r="14" spans="2:16" ht="18.600000000000001" customHeight="1" x14ac:dyDescent="0.25">
      <c r="B14" s="34">
        <v>10</v>
      </c>
      <c r="C14" s="8">
        <v>18</v>
      </c>
      <c r="D14" s="9">
        <v>51.2</v>
      </c>
      <c r="E14" s="8">
        <f t="shared" ref="E14" si="12">C14*D14</f>
        <v>921.6</v>
      </c>
      <c r="F14" s="10">
        <f t="shared" ref="F14" si="13">E14+F13</f>
        <v>1841.4</v>
      </c>
      <c r="G14" s="8">
        <f t="shared" ref="G14" si="14">D14*36</f>
        <v>1843.2</v>
      </c>
      <c r="H14" s="35">
        <f t="shared" ref="H14" si="15">G14-F14</f>
        <v>1.7999999999999545</v>
      </c>
      <c r="J14" s="34">
        <v>10</v>
      </c>
      <c r="K14" s="8">
        <v>18</v>
      </c>
      <c r="L14" s="9">
        <v>68.2</v>
      </c>
      <c r="M14" s="8">
        <f t="shared" si="2"/>
        <v>1227.6000000000001</v>
      </c>
      <c r="N14" s="10">
        <f t="shared" si="6"/>
        <v>2446.1999999999998</v>
      </c>
      <c r="O14" s="8">
        <f t="shared" si="3"/>
        <v>2455.2000000000003</v>
      </c>
      <c r="P14" s="35">
        <f t="shared" si="7"/>
        <v>9.0000000000004547</v>
      </c>
    </row>
    <row r="24" spans="2:16" ht="18.600000000000001" customHeight="1" thickBot="1" x14ac:dyDescent="0.3"/>
    <row r="25" spans="2:16" ht="18.600000000000001" customHeight="1" x14ac:dyDescent="0.25">
      <c r="B25" s="47" t="s">
        <v>37</v>
      </c>
      <c r="C25" s="48"/>
      <c r="D25" s="48"/>
      <c r="E25" s="48"/>
      <c r="F25" s="48"/>
      <c r="G25" s="48"/>
      <c r="H25" s="49"/>
      <c r="J25" s="47" t="s">
        <v>37</v>
      </c>
      <c r="K25" s="48"/>
      <c r="L25" s="48"/>
      <c r="M25" s="48"/>
      <c r="N25" s="48"/>
      <c r="O25" s="48"/>
      <c r="P25" s="49"/>
    </row>
    <row r="26" spans="2:16" ht="18.600000000000001" customHeight="1" x14ac:dyDescent="0.25">
      <c r="B26" s="32" t="s">
        <v>0</v>
      </c>
      <c r="C26" s="43" t="s">
        <v>1</v>
      </c>
      <c r="D26" s="6" t="s">
        <v>2</v>
      </c>
      <c r="E26" s="43" t="s">
        <v>3</v>
      </c>
      <c r="F26" s="43" t="s">
        <v>4</v>
      </c>
      <c r="G26" s="43" t="s">
        <v>5</v>
      </c>
      <c r="H26" s="33" t="s">
        <v>6</v>
      </c>
      <c r="J26" s="32" t="s">
        <v>0</v>
      </c>
      <c r="K26" s="45" t="s">
        <v>1</v>
      </c>
      <c r="L26" s="6" t="s">
        <v>2</v>
      </c>
      <c r="M26" s="45" t="s">
        <v>3</v>
      </c>
      <c r="N26" s="45" t="s">
        <v>4</v>
      </c>
      <c r="O26" s="45" t="s">
        <v>5</v>
      </c>
      <c r="P26" s="33" t="s">
        <v>6</v>
      </c>
    </row>
    <row r="27" spans="2:16" ht="18.600000000000001" customHeight="1" x14ac:dyDescent="0.25">
      <c r="B27" s="34">
        <v>1</v>
      </c>
      <c r="C27" s="8">
        <v>18</v>
      </c>
      <c r="D27" s="9">
        <v>0.1</v>
      </c>
      <c r="E27" s="8">
        <f>C27*D27</f>
        <v>1.8</v>
      </c>
      <c r="F27" s="10">
        <f>E27</f>
        <v>1.8</v>
      </c>
      <c r="G27" s="8">
        <f>D27*36</f>
        <v>3.6</v>
      </c>
      <c r="H27" s="35">
        <f>G27-F27</f>
        <v>1.8</v>
      </c>
      <c r="J27" s="34">
        <v>1</v>
      </c>
      <c r="K27" s="8">
        <v>18</v>
      </c>
      <c r="L27" s="9">
        <v>0.1</v>
      </c>
      <c r="M27" s="8">
        <f>K27*L27</f>
        <v>1.8</v>
      </c>
      <c r="N27" s="10">
        <f>M27</f>
        <v>1.8</v>
      </c>
      <c r="O27" s="8">
        <f>L27*36</f>
        <v>3.6</v>
      </c>
      <c r="P27" s="35">
        <f>O27-N27</f>
        <v>1.8</v>
      </c>
    </row>
    <row r="28" spans="2:16" ht="18.600000000000001" customHeight="1" x14ac:dyDescent="0.25">
      <c r="B28" s="34">
        <v>2</v>
      </c>
      <c r="C28" s="8">
        <v>18</v>
      </c>
      <c r="D28" s="9">
        <v>0.2</v>
      </c>
      <c r="E28" s="8">
        <f t="shared" ref="E28:E33" si="16">C28*D28</f>
        <v>3.6</v>
      </c>
      <c r="F28" s="10">
        <f>E28+F27</f>
        <v>5.4</v>
      </c>
      <c r="G28" s="8">
        <f t="shared" ref="G28:G33" si="17">D28*36</f>
        <v>7.2</v>
      </c>
      <c r="H28" s="36">
        <f>G28-F28</f>
        <v>1.7999999999999998</v>
      </c>
      <c r="J28" s="34">
        <v>2</v>
      </c>
      <c r="K28" s="8">
        <v>18</v>
      </c>
      <c r="L28" s="9">
        <v>0.3</v>
      </c>
      <c r="M28" s="8">
        <f t="shared" ref="M28:M33" si="18">K28*L28</f>
        <v>5.3999999999999995</v>
      </c>
      <c r="N28" s="10">
        <f>M28+N27</f>
        <v>7.1999999999999993</v>
      </c>
      <c r="O28" s="8">
        <f t="shared" ref="O28:O33" si="19">L28*36</f>
        <v>10.799999999999999</v>
      </c>
      <c r="P28" s="36">
        <f>O28-N28</f>
        <v>3.5999999999999996</v>
      </c>
    </row>
    <row r="29" spans="2:16" ht="18.600000000000001" customHeight="1" x14ac:dyDescent="0.25">
      <c r="B29" s="34">
        <v>3</v>
      </c>
      <c r="C29" s="8">
        <v>18</v>
      </c>
      <c r="D29" s="9">
        <v>0.5</v>
      </c>
      <c r="E29" s="8">
        <f t="shared" si="16"/>
        <v>9</v>
      </c>
      <c r="F29" s="10">
        <f t="shared" ref="F29:F33" si="20">E29+F28</f>
        <v>14.4</v>
      </c>
      <c r="G29" s="8">
        <f t="shared" si="17"/>
        <v>18</v>
      </c>
      <c r="H29" s="35">
        <f t="shared" ref="H29:H33" si="21">G29-F29</f>
        <v>3.5999999999999996</v>
      </c>
      <c r="J29" s="34">
        <v>3</v>
      </c>
      <c r="K29" s="8">
        <v>18</v>
      </c>
      <c r="L29" s="9">
        <v>0.7</v>
      </c>
      <c r="M29" s="8">
        <f t="shared" si="18"/>
        <v>12.6</v>
      </c>
      <c r="N29" s="10">
        <f t="shared" ref="N29:N33" si="22">M29+N28</f>
        <v>19.799999999999997</v>
      </c>
      <c r="O29" s="8">
        <f t="shared" si="19"/>
        <v>25.2</v>
      </c>
      <c r="P29" s="35">
        <f t="shared" ref="P29:P33" si="23">O29-N29</f>
        <v>5.4000000000000021</v>
      </c>
    </row>
    <row r="30" spans="2:16" ht="18.600000000000001" customHeight="1" x14ac:dyDescent="0.25">
      <c r="B30" s="34">
        <v>4</v>
      </c>
      <c r="C30" s="8">
        <v>18</v>
      </c>
      <c r="D30" s="9">
        <v>1</v>
      </c>
      <c r="E30" s="8">
        <f t="shared" si="16"/>
        <v>18</v>
      </c>
      <c r="F30" s="10">
        <f t="shared" si="20"/>
        <v>32.4</v>
      </c>
      <c r="G30" s="8">
        <f t="shared" si="17"/>
        <v>36</v>
      </c>
      <c r="H30" s="36">
        <f t="shared" si="21"/>
        <v>3.6000000000000014</v>
      </c>
      <c r="J30" s="34">
        <v>4</v>
      </c>
      <c r="K30" s="8">
        <v>18</v>
      </c>
      <c r="L30" s="9">
        <v>1.5</v>
      </c>
      <c r="M30" s="8">
        <f t="shared" si="18"/>
        <v>27</v>
      </c>
      <c r="N30" s="10">
        <f t="shared" si="22"/>
        <v>46.8</v>
      </c>
      <c r="O30" s="8">
        <f t="shared" si="19"/>
        <v>54</v>
      </c>
      <c r="P30" s="36">
        <f t="shared" si="23"/>
        <v>7.2000000000000028</v>
      </c>
    </row>
    <row r="31" spans="2:16" ht="18.600000000000001" customHeight="1" x14ac:dyDescent="0.25">
      <c r="B31" s="34">
        <v>5</v>
      </c>
      <c r="C31" s="8">
        <v>18</v>
      </c>
      <c r="D31" s="9">
        <v>2.1</v>
      </c>
      <c r="E31" s="8">
        <f t="shared" si="16"/>
        <v>37.800000000000004</v>
      </c>
      <c r="F31" s="10">
        <f t="shared" si="20"/>
        <v>70.2</v>
      </c>
      <c r="G31" s="8">
        <f t="shared" si="17"/>
        <v>75.600000000000009</v>
      </c>
      <c r="H31" s="35">
        <f t="shared" si="21"/>
        <v>5.4000000000000057</v>
      </c>
      <c r="J31" s="34">
        <v>5</v>
      </c>
      <c r="K31" s="8">
        <v>18</v>
      </c>
      <c r="L31" s="9">
        <v>3.1</v>
      </c>
      <c r="M31" s="8">
        <f t="shared" si="18"/>
        <v>55.800000000000004</v>
      </c>
      <c r="N31" s="10">
        <f t="shared" si="22"/>
        <v>102.6</v>
      </c>
      <c r="O31" s="8">
        <f t="shared" si="19"/>
        <v>111.60000000000001</v>
      </c>
      <c r="P31" s="35">
        <f t="shared" si="23"/>
        <v>9.0000000000000142</v>
      </c>
    </row>
    <row r="32" spans="2:16" ht="18.600000000000001" customHeight="1" thickBot="1" x14ac:dyDescent="0.3">
      <c r="B32" s="37">
        <v>6</v>
      </c>
      <c r="C32" s="38">
        <v>18</v>
      </c>
      <c r="D32" s="39">
        <v>4.2</v>
      </c>
      <c r="E32" s="38">
        <f t="shared" si="16"/>
        <v>75.600000000000009</v>
      </c>
      <c r="F32" s="40">
        <f t="shared" si="20"/>
        <v>145.80000000000001</v>
      </c>
      <c r="G32" s="38">
        <f t="shared" si="17"/>
        <v>151.20000000000002</v>
      </c>
      <c r="H32" s="41">
        <f t="shared" si="21"/>
        <v>5.4000000000000057</v>
      </c>
      <c r="J32" s="37">
        <v>6</v>
      </c>
      <c r="K32" s="38">
        <v>18</v>
      </c>
      <c r="L32" s="39">
        <v>6.4</v>
      </c>
      <c r="M32" s="38">
        <f t="shared" si="18"/>
        <v>115.2</v>
      </c>
      <c r="N32" s="40">
        <f t="shared" si="22"/>
        <v>217.8</v>
      </c>
      <c r="O32" s="38">
        <f t="shared" si="19"/>
        <v>230.4</v>
      </c>
      <c r="P32" s="41">
        <f t="shared" si="23"/>
        <v>12.599999999999994</v>
      </c>
    </row>
    <row r="33" spans="2:16" ht="18.600000000000001" customHeight="1" x14ac:dyDescent="0.25">
      <c r="B33" s="34">
        <v>7</v>
      </c>
      <c r="C33" s="8">
        <v>18</v>
      </c>
      <c r="D33" s="9">
        <v>8.5</v>
      </c>
      <c r="E33" s="8">
        <f t="shared" si="16"/>
        <v>153</v>
      </c>
      <c r="F33" s="10">
        <f t="shared" si="20"/>
        <v>298.8</v>
      </c>
      <c r="G33" s="8">
        <f t="shared" si="17"/>
        <v>306</v>
      </c>
      <c r="H33" s="35">
        <f t="shared" si="21"/>
        <v>7.1999999999999886</v>
      </c>
      <c r="J33" s="34">
        <v>7</v>
      </c>
      <c r="K33" s="8">
        <v>18</v>
      </c>
      <c r="L33" s="9">
        <v>13</v>
      </c>
      <c r="M33" s="8">
        <f t="shared" si="18"/>
        <v>234</v>
      </c>
      <c r="N33" s="10">
        <f t="shared" si="22"/>
        <v>451.8</v>
      </c>
      <c r="O33" s="8">
        <f t="shared" si="19"/>
        <v>468</v>
      </c>
      <c r="P33" s="35">
        <f t="shared" si="23"/>
        <v>16.199999999999989</v>
      </c>
    </row>
    <row r="35" spans="2:16" ht="18.600000000000001" customHeight="1" thickBot="1" x14ac:dyDescent="0.3"/>
    <row r="36" spans="2:16" ht="18.600000000000001" customHeight="1" x14ac:dyDescent="0.25">
      <c r="B36" s="47" t="s">
        <v>9</v>
      </c>
      <c r="C36" s="48"/>
      <c r="D36" s="48"/>
      <c r="E36" s="48"/>
      <c r="F36" s="48"/>
      <c r="G36" s="48"/>
      <c r="H36" s="49"/>
    </row>
    <row r="37" spans="2:16" ht="18.600000000000001" customHeight="1" x14ac:dyDescent="0.25">
      <c r="B37" s="32" t="s">
        <v>0</v>
      </c>
      <c r="C37" s="42" t="s">
        <v>1</v>
      </c>
      <c r="D37" s="6" t="s">
        <v>2</v>
      </c>
      <c r="E37" s="42" t="s">
        <v>3</v>
      </c>
      <c r="F37" s="42" t="s">
        <v>4</v>
      </c>
      <c r="G37" s="42" t="s">
        <v>5</v>
      </c>
      <c r="H37" s="33" t="s">
        <v>6</v>
      </c>
    </row>
    <row r="38" spans="2:16" ht="18.600000000000001" customHeight="1" x14ac:dyDescent="0.25">
      <c r="B38" s="34">
        <v>1</v>
      </c>
      <c r="C38" s="8">
        <v>18</v>
      </c>
      <c r="D38" s="9">
        <v>0.2</v>
      </c>
      <c r="E38" s="8">
        <f>C38*D38</f>
        <v>3.6</v>
      </c>
      <c r="F38" s="10">
        <f>E38</f>
        <v>3.6</v>
      </c>
      <c r="G38" s="8">
        <f>D38*36</f>
        <v>7.2</v>
      </c>
      <c r="H38" s="35">
        <f>G38-F38</f>
        <v>3.6</v>
      </c>
    </row>
    <row r="39" spans="2:16" ht="18.600000000000001" customHeight="1" x14ac:dyDescent="0.25">
      <c r="B39" s="34">
        <v>2</v>
      </c>
      <c r="C39" s="8">
        <v>18</v>
      </c>
      <c r="D39" s="9">
        <v>0.4</v>
      </c>
      <c r="E39" s="8">
        <f t="shared" ref="E39:E43" si="24">C39*D39</f>
        <v>7.2</v>
      </c>
      <c r="F39" s="10">
        <f>E39+F38</f>
        <v>10.8</v>
      </c>
      <c r="G39" s="8">
        <f t="shared" ref="G39:G43" si="25">D39*36</f>
        <v>14.4</v>
      </c>
      <c r="H39" s="36">
        <f>G39-F39</f>
        <v>3.5999999999999996</v>
      </c>
    </row>
    <row r="40" spans="2:16" ht="18.600000000000001" customHeight="1" x14ac:dyDescent="0.25">
      <c r="B40" s="34">
        <v>3</v>
      </c>
      <c r="C40" s="8">
        <v>18</v>
      </c>
      <c r="D40" s="9">
        <v>0.8</v>
      </c>
      <c r="E40" s="8">
        <f t="shared" si="24"/>
        <v>14.4</v>
      </c>
      <c r="F40" s="10">
        <f t="shared" ref="F40:F43" si="26">E40+F39</f>
        <v>25.200000000000003</v>
      </c>
      <c r="G40" s="8">
        <f t="shared" si="25"/>
        <v>28.8</v>
      </c>
      <c r="H40" s="35">
        <f t="shared" ref="H40:H43" si="27">G40-F40</f>
        <v>3.5999999999999979</v>
      </c>
    </row>
    <row r="41" spans="2:16" ht="18.600000000000001" customHeight="1" x14ac:dyDescent="0.25">
      <c r="B41" s="34">
        <v>4</v>
      </c>
      <c r="C41" s="8">
        <v>18</v>
      </c>
      <c r="D41" s="9">
        <v>1.6</v>
      </c>
      <c r="E41" s="8">
        <f t="shared" si="24"/>
        <v>28.8</v>
      </c>
      <c r="F41" s="10">
        <f t="shared" si="26"/>
        <v>54</v>
      </c>
      <c r="G41" s="8">
        <f t="shared" si="25"/>
        <v>57.6</v>
      </c>
      <c r="H41" s="36">
        <f t="shared" si="27"/>
        <v>3.6000000000000014</v>
      </c>
    </row>
    <row r="42" spans="2:16" ht="18.600000000000001" customHeight="1" x14ac:dyDescent="0.25">
      <c r="B42" s="34">
        <v>5</v>
      </c>
      <c r="C42" s="8">
        <v>18</v>
      </c>
      <c r="D42" s="9">
        <v>3.2</v>
      </c>
      <c r="E42" s="8">
        <f t="shared" si="24"/>
        <v>57.6</v>
      </c>
      <c r="F42" s="10">
        <f t="shared" si="26"/>
        <v>111.6</v>
      </c>
      <c r="G42" s="8">
        <f t="shared" si="25"/>
        <v>115.2</v>
      </c>
      <c r="H42" s="35">
        <f t="shared" si="27"/>
        <v>3.6000000000000085</v>
      </c>
    </row>
    <row r="43" spans="2:16" ht="18.600000000000001" customHeight="1" thickBot="1" x14ac:dyDescent="0.3">
      <c r="B43" s="37">
        <v>6</v>
      </c>
      <c r="C43" s="38">
        <v>18</v>
      </c>
      <c r="D43" s="39">
        <v>6.4</v>
      </c>
      <c r="E43" s="38">
        <f t="shared" si="24"/>
        <v>115.2</v>
      </c>
      <c r="F43" s="40">
        <f t="shared" si="26"/>
        <v>226.8</v>
      </c>
      <c r="G43" s="38">
        <f t="shared" si="25"/>
        <v>230.4</v>
      </c>
      <c r="H43" s="41">
        <f t="shared" si="27"/>
        <v>3.5999999999999943</v>
      </c>
    </row>
    <row r="44" spans="2:16" ht="18.600000000000001" customHeight="1" x14ac:dyDescent="0.25">
      <c r="B44" s="34">
        <v>7</v>
      </c>
      <c r="C44" s="8">
        <v>18</v>
      </c>
      <c r="D44" s="9">
        <v>12.8</v>
      </c>
      <c r="E44" s="8">
        <f t="shared" ref="E44" si="28">C44*D44</f>
        <v>230.4</v>
      </c>
      <c r="F44" s="10">
        <f t="shared" ref="F44" si="29">E44+F43</f>
        <v>457.20000000000005</v>
      </c>
      <c r="G44" s="8">
        <f t="shared" ref="G44" si="30">D44*36</f>
        <v>460.8</v>
      </c>
      <c r="H44" s="35">
        <f t="shared" ref="H44" si="31">G44-F44</f>
        <v>3.5999999999999659</v>
      </c>
    </row>
    <row r="46" spans="2:16" ht="18.600000000000001" customHeight="1" thickBot="1" x14ac:dyDescent="0.3"/>
    <row r="47" spans="2:16" ht="18.600000000000001" customHeight="1" x14ac:dyDescent="0.25">
      <c r="B47" s="47" t="s">
        <v>38</v>
      </c>
      <c r="C47" s="48"/>
      <c r="D47" s="48"/>
      <c r="E47" s="48"/>
      <c r="F47" s="48"/>
      <c r="G47" s="48"/>
      <c r="H47" s="49"/>
      <c r="J47" s="47" t="s">
        <v>38</v>
      </c>
      <c r="K47" s="48"/>
      <c r="L47" s="48"/>
      <c r="M47" s="48"/>
      <c r="N47" s="48"/>
      <c r="O47" s="48"/>
      <c r="P47" s="49"/>
    </row>
    <row r="48" spans="2:16" ht="18.600000000000001" customHeight="1" x14ac:dyDescent="0.25">
      <c r="B48" s="32" t="s">
        <v>0</v>
      </c>
      <c r="C48" s="44" t="s">
        <v>1</v>
      </c>
      <c r="D48" s="6" t="s">
        <v>2</v>
      </c>
      <c r="E48" s="44" t="s">
        <v>3</v>
      </c>
      <c r="F48" s="44" t="s">
        <v>4</v>
      </c>
      <c r="G48" s="44" t="s">
        <v>5</v>
      </c>
      <c r="H48" s="33" t="s">
        <v>6</v>
      </c>
      <c r="J48" s="32" t="s">
        <v>0</v>
      </c>
      <c r="K48" s="44" t="s">
        <v>1</v>
      </c>
      <c r="L48" s="6" t="s">
        <v>2</v>
      </c>
      <c r="M48" s="44" t="s">
        <v>3</v>
      </c>
      <c r="N48" s="44" t="s">
        <v>4</v>
      </c>
      <c r="O48" s="44" t="s">
        <v>5</v>
      </c>
      <c r="P48" s="33" t="s">
        <v>6</v>
      </c>
    </row>
    <row r="49" spans="2:16" ht="18.600000000000001" customHeight="1" x14ac:dyDescent="0.25">
      <c r="B49" s="34">
        <v>1</v>
      </c>
      <c r="C49" s="8">
        <v>18</v>
      </c>
      <c r="D49" s="9">
        <v>0.2</v>
      </c>
      <c r="E49" s="8">
        <f>C49*D49</f>
        <v>3.6</v>
      </c>
      <c r="F49" s="10">
        <f>E49</f>
        <v>3.6</v>
      </c>
      <c r="G49" s="8">
        <f>D49*36</f>
        <v>7.2</v>
      </c>
      <c r="H49" s="35">
        <f>G49-F49</f>
        <v>3.6</v>
      </c>
      <c r="J49" s="34">
        <v>1</v>
      </c>
      <c r="K49" s="8">
        <v>18</v>
      </c>
      <c r="L49" s="9">
        <v>0.3</v>
      </c>
      <c r="M49" s="8">
        <f>K49*L49</f>
        <v>5.3999999999999995</v>
      </c>
      <c r="N49" s="10">
        <f>M49</f>
        <v>5.3999999999999995</v>
      </c>
      <c r="O49" s="8">
        <f>L49*36</f>
        <v>10.799999999999999</v>
      </c>
      <c r="P49" s="35">
        <f>O49-N49</f>
        <v>5.3999999999999995</v>
      </c>
    </row>
    <row r="50" spans="2:16" ht="18.600000000000001" customHeight="1" x14ac:dyDescent="0.25">
      <c r="B50" s="34">
        <v>2</v>
      </c>
      <c r="C50" s="8">
        <v>18</v>
      </c>
      <c r="D50" s="9">
        <v>0.5</v>
      </c>
      <c r="E50" s="8">
        <f t="shared" ref="E50:E55" si="32">C50*D50</f>
        <v>9</v>
      </c>
      <c r="F50" s="10">
        <f>E50+F49</f>
        <v>12.6</v>
      </c>
      <c r="G50" s="8">
        <f t="shared" ref="G50:G55" si="33">D50*36</f>
        <v>18</v>
      </c>
      <c r="H50" s="36">
        <f>G50-F50</f>
        <v>5.4</v>
      </c>
      <c r="J50" s="34">
        <v>2</v>
      </c>
      <c r="K50" s="8">
        <v>18</v>
      </c>
      <c r="L50" s="9">
        <v>0.5</v>
      </c>
      <c r="M50" s="8">
        <f t="shared" ref="M50:M55" si="34">K50*L50</f>
        <v>9</v>
      </c>
      <c r="N50" s="10">
        <f>M50+N49</f>
        <v>14.399999999999999</v>
      </c>
      <c r="O50" s="8">
        <f t="shared" ref="O50:O55" si="35">L50*36</f>
        <v>18</v>
      </c>
      <c r="P50" s="36">
        <f>O50-N50</f>
        <v>3.6000000000000014</v>
      </c>
    </row>
    <row r="51" spans="2:16" ht="18.600000000000001" customHeight="1" x14ac:dyDescent="0.25">
      <c r="B51" s="34">
        <v>3</v>
      </c>
      <c r="C51" s="8">
        <v>18</v>
      </c>
      <c r="D51" s="9">
        <v>1</v>
      </c>
      <c r="E51" s="8">
        <f t="shared" si="32"/>
        <v>18</v>
      </c>
      <c r="F51" s="10">
        <f t="shared" ref="F51:F55" si="36">E51+F50</f>
        <v>30.6</v>
      </c>
      <c r="G51" s="8">
        <f t="shared" si="33"/>
        <v>36</v>
      </c>
      <c r="H51" s="35">
        <f t="shared" ref="H51:H55" si="37">G51-F51</f>
        <v>5.3999999999999986</v>
      </c>
      <c r="J51" s="34">
        <v>3</v>
      </c>
      <c r="K51" s="8">
        <v>18</v>
      </c>
      <c r="L51" s="9">
        <v>1</v>
      </c>
      <c r="M51" s="8">
        <f t="shared" si="34"/>
        <v>18</v>
      </c>
      <c r="N51" s="10">
        <f t="shared" ref="N51:N55" si="38">M51+N50</f>
        <v>32.4</v>
      </c>
      <c r="O51" s="8">
        <f t="shared" si="35"/>
        <v>36</v>
      </c>
      <c r="P51" s="35">
        <f t="shared" ref="P51:P55" si="39">O51-N51</f>
        <v>3.6000000000000014</v>
      </c>
    </row>
    <row r="52" spans="2:16" ht="18.600000000000001" customHeight="1" x14ac:dyDescent="0.25">
      <c r="B52" s="34">
        <v>4</v>
      </c>
      <c r="C52" s="8">
        <v>18</v>
      </c>
      <c r="D52" s="9">
        <v>2</v>
      </c>
      <c r="E52" s="8">
        <f t="shared" si="32"/>
        <v>36</v>
      </c>
      <c r="F52" s="10">
        <f t="shared" si="36"/>
        <v>66.599999999999994</v>
      </c>
      <c r="G52" s="8">
        <f t="shared" si="33"/>
        <v>72</v>
      </c>
      <c r="H52" s="36">
        <f t="shared" si="37"/>
        <v>5.4000000000000057</v>
      </c>
      <c r="J52" s="34">
        <v>4</v>
      </c>
      <c r="K52" s="8">
        <v>18</v>
      </c>
      <c r="L52" s="9">
        <v>2</v>
      </c>
      <c r="M52" s="8">
        <f t="shared" si="34"/>
        <v>36</v>
      </c>
      <c r="N52" s="10">
        <f t="shared" si="38"/>
        <v>68.400000000000006</v>
      </c>
      <c r="O52" s="8">
        <f t="shared" si="35"/>
        <v>72</v>
      </c>
      <c r="P52" s="36">
        <f t="shared" si="39"/>
        <v>3.5999999999999943</v>
      </c>
    </row>
    <row r="53" spans="2:16" ht="18.600000000000001" customHeight="1" x14ac:dyDescent="0.25">
      <c r="B53" s="34">
        <v>5</v>
      </c>
      <c r="C53" s="8">
        <v>18</v>
      </c>
      <c r="D53" s="9">
        <v>4</v>
      </c>
      <c r="E53" s="8">
        <f t="shared" si="32"/>
        <v>72</v>
      </c>
      <c r="F53" s="10">
        <f t="shared" si="36"/>
        <v>138.6</v>
      </c>
      <c r="G53" s="8">
        <f t="shared" si="33"/>
        <v>144</v>
      </c>
      <c r="H53" s="35">
        <f t="shared" si="37"/>
        <v>5.4000000000000057</v>
      </c>
      <c r="J53" s="34">
        <v>5</v>
      </c>
      <c r="K53" s="8">
        <v>18</v>
      </c>
      <c r="L53" s="9">
        <v>4</v>
      </c>
      <c r="M53" s="8">
        <f t="shared" si="34"/>
        <v>72</v>
      </c>
      <c r="N53" s="10">
        <f t="shared" si="38"/>
        <v>140.4</v>
      </c>
      <c r="O53" s="8">
        <f t="shared" si="35"/>
        <v>144</v>
      </c>
      <c r="P53" s="35">
        <f t="shared" si="39"/>
        <v>3.5999999999999943</v>
      </c>
    </row>
    <row r="54" spans="2:16" ht="18.600000000000001" customHeight="1" thickBot="1" x14ac:dyDescent="0.3">
      <c r="B54" s="37">
        <v>6</v>
      </c>
      <c r="C54" s="38">
        <v>18</v>
      </c>
      <c r="D54" s="39">
        <v>8</v>
      </c>
      <c r="E54" s="38">
        <f t="shared" si="32"/>
        <v>144</v>
      </c>
      <c r="F54" s="40">
        <f t="shared" si="36"/>
        <v>282.60000000000002</v>
      </c>
      <c r="G54" s="38">
        <f t="shared" si="33"/>
        <v>288</v>
      </c>
      <c r="H54" s="41">
        <f t="shared" si="37"/>
        <v>5.3999999999999773</v>
      </c>
      <c r="J54" s="37">
        <v>6</v>
      </c>
      <c r="K54" s="38">
        <v>18</v>
      </c>
      <c r="L54" s="39">
        <v>8</v>
      </c>
      <c r="M54" s="38">
        <f t="shared" si="34"/>
        <v>144</v>
      </c>
      <c r="N54" s="40">
        <f t="shared" si="38"/>
        <v>284.39999999999998</v>
      </c>
      <c r="O54" s="38">
        <f t="shared" si="35"/>
        <v>288</v>
      </c>
      <c r="P54" s="41">
        <f t="shared" si="39"/>
        <v>3.6000000000000227</v>
      </c>
    </row>
    <row r="55" spans="2:16" ht="18.600000000000001" customHeight="1" x14ac:dyDescent="0.25">
      <c r="B55" s="34">
        <v>7</v>
      </c>
      <c r="C55" s="8">
        <v>18</v>
      </c>
      <c r="D55" s="9">
        <v>16</v>
      </c>
      <c r="E55" s="8">
        <f t="shared" si="32"/>
        <v>288</v>
      </c>
      <c r="F55" s="10">
        <f t="shared" si="36"/>
        <v>570.6</v>
      </c>
      <c r="G55" s="8">
        <f t="shared" si="33"/>
        <v>576</v>
      </c>
      <c r="H55" s="35">
        <f t="shared" si="37"/>
        <v>5.3999999999999773</v>
      </c>
      <c r="J55" s="34">
        <v>7</v>
      </c>
      <c r="K55" s="8">
        <v>18</v>
      </c>
      <c r="L55" s="9">
        <v>16</v>
      </c>
      <c r="M55" s="8">
        <f t="shared" si="34"/>
        <v>288</v>
      </c>
      <c r="N55" s="10">
        <f t="shared" si="38"/>
        <v>572.4</v>
      </c>
      <c r="O55" s="8">
        <f t="shared" si="35"/>
        <v>576</v>
      </c>
      <c r="P55" s="35">
        <f t="shared" si="39"/>
        <v>3.6000000000000227</v>
      </c>
    </row>
    <row r="57" spans="2:16" ht="18.600000000000001" customHeight="1" thickBot="1" x14ac:dyDescent="0.3"/>
    <row r="58" spans="2:16" ht="18.600000000000001" customHeight="1" x14ac:dyDescent="0.25">
      <c r="B58" s="47" t="s">
        <v>10</v>
      </c>
      <c r="C58" s="48"/>
      <c r="D58" s="48"/>
      <c r="E58" s="48"/>
      <c r="F58" s="48"/>
      <c r="G58" s="48"/>
      <c r="H58" s="49"/>
    </row>
    <row r="59" spans="2:16" ht="18.600000000000001" customHeight="1" x14ac:dyDescent="0.25">
      <c r="B59" s="32" t="s">
        <v>0</v>
      </c>
      <c r="C59" s="44" t="s">
        <v>1</v>
      </c>
      <c r="D59" s="6" t="s">
        <v>2</v>
      </c>
      <c r="E59" s="44" t="s">
        <v>3</v>
      </c>
      <c r="F59" s="44" t="s">
        <v>4</v>
      </c>
      <c r="G59" s="44" t="s">
        <v>5</v>
      </c>
      <c r="H59" s="33" t="s">
        <v>6</v>
      </c>
    </row>
    <row r="60" spans="2:16" ht="18.600000000000001" customHeight="1" x14ac:dyDescent="0.25">
      <c r="B60" s="34">
        <v>1</v>
      </c>
      <c r="C60" s="8">
        <v>18</v>
      </c>
      <c r="D60" s="9">
        <v>0.3</v>
      </c>
      <c r="E60" s="8">
        <f>C60*D60</f>
        <v>5.3999999999999995</v>
      </c>
      <c r="F60" s="10">
        <f>E60</f>
        <v>5.3999999999999995</v>
      </c>
      <c r="G60" s="8">
        <f>D60*36</f>
        <v>10.799999999999999</v>
      </c>
      <c r="H60" s="35">
        <f>G60-F60</f>
        <v>5.3999999999999995</v>
      </c>
    </row>
    <row r="61" spans="2:16" ht="18.600000000000001" customHeight="1" x14ac:dyDescent="0.25">
      <c r="B61" s="34">
        <v>2</v>
      </c>
      <c r="C61" s="8">
        <v>18</v>
      </c>
      <c r="D61" s="9">
        <v>0.6</v>
      </c>
      <c r="E61" s="8">
        <f t="shared" ref="E61:E66" si="40">C61*D61</f>
        <v>10.799999999999999</v>
      </c>
      <c r="F61" s="10">
        <f>E61+F60</f>
        <v>16.2</v>
      </c>
      <c r="G61" s="8">
        <f t="shared" ref="G61:G66" si="41">D61*36</f>
        <v>21.599999999999998</v>
      </c>
      <c r="H61" s="36">
        <f>G61-F61</f>
        <v>5.3999999999999986</v>
      </c>
    </row>
    <row r="62" spans="2:16" ht="18.600000000000001" customHeight="1" x14ac:dyDescent="0.25">
      <c r="B62" s="34">
        <v>3</v>
      </c>
      <c r="C62" s="8">
        <v>18</v>
      </c>
      <c r="D62" s="9">
        <v>1.2</v>
      </c>
      <c r="E62" s="8">
        <f t="shared" si="40"/>
        <v>21.599999999999998</v>
      </c>
      <c r="F62" s="10">
        <f t="shared" ref="F62:F66" si="42">E62+F61</f>
        <v>37.799999999999997</v>
      </c>
      <c r="G62" s="8">
        <f t="shared" si="41"/>
        <v>43.199999999999996</v>
      </c>
      <c r="H62" s="35">
        <f t="shared" ref="H62:H66" si="43">G62-F62</f>
        <v>5.3999999999999986</v>
      </c>
    </row>
    <row r="63" spans="2:16" ht="18.600000000000001" customHeight="1" x14ac:dyDescent="0.25">
      <c r="B63" s="34">
        <v>4</v>
      </c>
      <c r="C63" s="8">
        <v>18</v>
      </c>
      <c r="D63" s="9">
        <v>2.4</v>
      </c>
      <c r="E63" s="8">
        <f t="shared" si="40"/>
        <v>43.199999999999996</v>
      </c>
      <c r="F63" s="10">
        <f t="shared" si="42"/>
        <v>81</v>
      </c>
      <c r="G63" s="8">
        <f t="shared" si="41"/>
        <v>86.399999999999991</v>
      </c>
      <c r="H63" s="36">
        <f t="shared" si="43"/>
        <v>5.3999999999999915</v>
      </c>
    </row>
    <row r="64" spans="2:16" ht="18.600000000000001" customHeight="1" x14ac:dyDescent="0.25">
      <c r="B64" s="34">
        <v>5</v>
      </c>
      <c r="C64" s="8">
        <v>18</v>
      </c>
      <c r="D64" s="9">
        <v>4.8</v>
      </c>
      <c r="E64" s="8">
        <f t="shared" si="40"/>
        <v>86.399999999999991</v>
      </c>
      <c r="F64" s="10">
        <f t="shared" si="42"/>
        <v>167.39999999999998</v>
      </c>
      <c r="G64" s="8">
        <f t="shared" si="41"/>
        <v>172.79999999999998</v>
      </c>
      <c r="H64" s="35">
        <f t="shared" si="43"/>
        <v>5.4000000000000057</v>
      </c>
    </row>
    <row r="65" spans="2:8" ht="18.600000000000001" customHeight="1" thickBot="1" x14ac:dyDescent="0.3">
      <c r="B65" s="37">
        <v>6</v>
      </c>
      <c r="C65" s="38">
        <v>18</v>
      </c>
      <c r="D65" s="39">
        <v>9.6</v>
      </c>
      <c r="E65" s="38">
        <f t="shared" si="40"/>
        <v>172.79999999999998</v>
      </c>
      <c r="F65" s="40">
        <f t="shared" si="42"/>
        <v>340.19999999999993</v>
      </c>
      <c r="G65" s="38">
        <f t="shared" si="41"/>
        <v>345.59999999999997</v>
      </c>
      <c r="H65" s="41">
        <f t="shared" si="43"/>
        <v>5.4000000000000341</v>
      </c>
    </row>
    <row r="66" spans="2:8" ht="18.600000000000001" customHeight="1" x14ac:dyDescent="0.25">
      <c r="B66" s="34">
        <v>7</v>
      </c>
      <c r="C66" s="8">
        <v>18</v>
      </c>
      <c r="D66" s="9">
        <v>19.2</v>
      </c>
      <c r="E66" s="8">
        <f t="shared" si="40"/>
        <v>345.59999999999997</v>
      </c>
      <c r="F66" s="10">
        <f t="shared" si="42"/>
        <v>685.8</v>
      </c>
      <c r="G66" s="8">
        <f t="shared" si="41"/>
        <v>691.19999999999993</v>
      </c>
      <c r="H66" s="35">
        <f t="shared" si="43"/>
        <v>5.3999999999999773</v>
      </c>
    </row>
  </sheetData>
  <mergeCells count="8">
    <mergeCell ref="B47:H47"/>
    <mergeCell ref="B58:H58"/>
    <mergeCell ref="J47:P47"/>
    <mergeCell ref="B25:H25"/>
    <mergeCell ref="B3:H3"/>
    <mergeCell ref="B36:H36"/>
    <mergeCell ref="J25:P25"/>
    <mergeCell ref="J3:P3"/>
  </mergeCells>
  <pageMargins left="0" right="0" top="0" bottom="0" header="0" footer="0"/>
  <pageSetup paperSize="9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2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2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2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2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2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2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2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2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2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2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2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2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2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2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2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2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2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2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2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2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2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2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2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2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2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2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2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2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2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2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2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2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2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2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2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2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2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2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60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60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60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Martingala ITER</vt:lpstr>
      <vt:lpstr>Formulario_TEST</vt:lpstr>
      <vt:lpstr>Martingala ITER_2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2021-12-08T17:32:09Z</cp:lastPrinted>
  <dcterms:created xsi:type="dcterms:W3CDTF">2015-06-05T18:17:20Z</dcterms:created>
  <dcterms:modified xsi:type="dcterms:W3CDTF">2021-12-16T21:35:18Z</dcterms:modified>
</cp:coreProperties>
</file>