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Sergi_Desktop\Desktop\5_rou_2021\temp\"/>
    </mc:Choice>
  </mc:AlternateContent>
  <xr:revisionPtr revIDLastSave="0" documentId="13_ncr:1_{C6DDB0B0-03C6-4B82-A29F-670FA577E752}" xr6:coauthVersionLast="47" xr6:coauthVersionMax="47" xr10:uidLastSave="{00000000-0000-0000-0000-000000000000}"/>
  <bookViews>
    <workbookView xWindow="590" yWindow="3430" windowWidth="18220" windowHeight="15540" xr2:uid="{00000000-000D-0000-FFFF-FFFF00000000}"/>
  </bookViews>
  <sheets>
    <sheet name="money_management_def" sheetId="9" r:id="rId1"/>
    <sheet name="Hoja1" sheetId="6" r:id="rId2"/>
    <sheet name="Hoja2" sheetId="1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22" i="9" l="1"/>
  <c r="E22" i="9"/>
  <c r="G21" i="9"/>
  <c r="E21" i="9"/>
  <c r="G20" i="9"/>
  <c r="E20" i="9"/>
  <c r="G19" i="9"/>
  <c r="E19" i="9"/>
  <c r="G18" i="9"/>
  <c r="E18" i="9"/>
  <c r="G17" i="9"/>
  <c r="E17" i="9"/>
  <c r="G16" i="9"/>
  <c r="E16" i="9"/>
  <c r="F16" i="9" s="1"/>
  <c r="H16" i="9" l="1"/>
  <c r="F17" i="9"/>
  <c r="E11" i="9"/>
  <c r="G11" i="9"/>
  <c r="G10" i="9"/>
  <c r="E10" i="9"/>
  <c r="G9" i="9"/>
  <c r="E9" i="9"/>
  <c r="G8" i="9"/>
  <c r="E8" i="9"/>
  <c r="G7" i="9"/>
  <c r="E7" i="9"/>
  <c r="G6" i="9"/>
  <c r="E6" i="9"/>
  <c r="G5" i="9"/>
  <c r="E5" i="9"/>
  <c r="F5" i="9" s="1"/>
  <c r="H17" i="9" l="1"/>
  <c r="I17" i="9" s="1"/>
  <c r="F18" i="9"/>
  <c r="F6" i="9"/>
  <c r="H5" i="9"/>
  <c r="F19" i="9" l="1"/>
  <c r="H18" i="9"/>
  <c r="I18" i="9" s="1"/>
  <c r="H6" i="9"/>
  <c r="I6" i="9" s="1"/>
  <c r="F7" i="9"/>
  <c r="H19" i="9" l="1"/>
  <c r="I19" i="9" s="1"/>
  <c r="F20" i="9"/>
  <c r="F8" i="9"/>
  <c r="H7" i="9"/>
  <c r="I7" i="9" s="1"/>
  <c r="H20" i="9" l="1"/>
  <c r="I20" i="9" s="1"/>
  <c r="F21" i="9"/>
  <c r="F9" i="9"/>
  <c r="H8" i="9"/>
  <c r="I8" i="9" s="1"/>
  <c r="H21" i="9" l="1"/>
  <c r="I21" i="9" s="1"/>
  <c r="F22" i="9"/>
  <c r="F10" i="9"/>
  <c r="H9" i="9"/>
  <c r="I9" i="9" s="1"/>
  <c r="H22" i="9" l="1"/>
  <c r="I22" i="9" s="1"/>
  <c r="F11" i="9"/>
  <c r="H10" i="9"/>
  <c r="I10" i="9" s="1"/>
  <c r="H11" i="9" l="1"/>
  <c r="I11" i="9" s="1"/>
</calcChain>
</file>

<file path=xl/sharedStrings.xml><?xml version="1.0" encoding="utf-8"?>
<sst xmlns="http://schemas.openxmlformats.org/spreadsheetml/2006/main" count="18" uniqueCount="9">
  <si>
    <t>Rep</t>
  </si>
  <si>
    <t>Apuestas</t>
  </si>
  <si>
    <t>Cantidad</t>
  </si>
  <si>
    <t>Total Apuesta</t>
  </si>
  <si>
    <t>Total Apostado</t>
  </si>
  <si>
    <t>Benef Apuesta</t>
  </si>
  <si>
    <t>Benef Acumulado</t>
  </si>
  <si>
    <t xml:space="preserve"> </t>
  </si>
  <si>
    <t>Martingala Pura y dura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</si>
</sst>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/>
    <xf numFmtId="0" fontId="1" fillId="3" borderId="3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2" fontId="0" fillId="5" borderId="4" xfId="0" applyNumberFormat="1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2" fontId="0" fillId="5" borderId="6" xfId="0" applyNumberFormat="1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2" fontId="0" fillId="2" borderId="7" xfId="0" applyNumberFormat="1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2" fontId="0" fillId="5" borderId="3" xfId="0" applyNumberForma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2" fontId="0" fillId="2" borderId="8" xfId="0" applyNumberFormat="1" applyFill="1" applyBorder="1" applyAlignment="1">
      <alignment horizontal="center" vertical="center"/>
    </xf>
    <xf numFmtId="2" fontId="0" fillId="2" borderId="5" xfId="0" applyNumberForma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308553-3BF0-4AAF-A638-20E025F32699}">
  <dimension ref="B1:I22"/>
  <sheetViews>
    <sheetView tabSelected="1" zoomScaleNormal="100" workbookViewId="0">
      <selection activeCell="D19" sqref="D19"/>
    </sheetView>
  </sheetViews>
  <sheetFormatPr baseColWidth="10" defaultRowHeight="18.649999999999999" customHeight="1" x14ac:dyDescent="0.35"/>
  <cols>
    <col min="2" max="8" width="14.54296875" customWidth="1"/>
    <col min="9" max="9" width="8.81640625" customWidth="1"/>
  </cols>
  <sheetData>
    <row r="1" spans="2:9" s="1" customFormat="1" ht="18.649999999999999" customHeight="1" x14ac:dyDescent="0.35"/>
    <row r="3" spans="2:9" ht="18.649999999999999" customHeight="1" x14ac:dyDescent="0.35">
      <c r="B3" s="24" t="s">
        <v>8</v>
      </c>
      <c r="C3" s="25"/>
      <c r="D3" s="25"/>
      <c r="E3" s="25"/>
      <c r="F3" s="25"/>
      <c r="G3" s="25"/>
      <c r="H3" s="25"/>
    </row>
    <row r="4" spans="2:9" ht="18.649999999999999" customHeight="1" thickBot="1" x14ac:dyDescent="0.4">
      <c r="B4" s="3" t="s">
        <v>0</v>
      </c>
      <c r="C4" s="3" t="s">
        <v>1</v>
      </c>
      <c r="D4" s="4" t="s">
        <v>2</v>
      </c>
      <c r="E4" s="3" t="s">
        <v>3</v>
      </c>
      <c r="F4" s="3" t="s">
        <v>4</v>
      </c>
      <c r="G4" s="3" t="s">
        <v>5</v>
      </c>
      <c r="H4" s="3" t="s">
        <v>6</v>
      </c>
    </row>
    <row r="5" spans="2:9" ht="18.649999999999999" customHeight="1" x14ac:dyDescent="0.35">
      <c r="B5" s="15">
        <v>1</v>
      </c>
      <c r="C5" s="15">
        <v>18</v>
      </c>
      <c r="D5" s="6">
        <v>0.2</v>
      </c>
      <c r="E5" s="5">
        <f>C5*D5</f>
        <v>3.6</v>
      </c>
      <c r="F5" s="7">
        <f>E5</f>
        <v>3.6</v>
      </c>
      <c r="G5" s="8">
        <f>D5*36</f>
        <v>7.2</v>
      </c>
      <c r="H5" s="9">
        <f>G5-F5</f>
        <v>3.6</v>
      </c>
    </row>
    <row r="6" spans="2:9" ht="18.649999999999999" customHeight="1" thickBot="1" x14ac:dyDescent="0.4">
      <c r="B6" s="16">
        <v>2</v>
      </c>
      <c r="C6" s="16">
        <v>18</v>
      </c>
      <c r="D6" s="11">
        <v>0.6</v>
      </c>
      <c r="E6" s="10">
        <f t="shared" ref="E6:E11" si="0">C6*D6</f>
        <v>10.799999999999999</v>
      </c>
      <c r="F6" s="12">
        <f>E6+F5</f>
        <v>14.399999999999999</v>
      </c>
      <c r="G6" s="13">
        <f t="shared" ref="G6:G10" si="1">D6*36</f>
        <v>21.599999999999998</v>
      </c>
      <c r="H6" s="14">
        <f>G6-F6</f>
        <v>7.1999999999999993</v>
      </c>
      <c r="I6">
        <f>F6/H6</f>
        <v>2</v>
      </c>
    </row>
    <row r="7" spans="2:9" ht="18.649999999999999" customHeight="1" x14ac:dyDescent="0.35">
      <c r="B7" s="15">
        <v>3</v>
      </c>
      <c r="C7" s="15">
        <v>18</v>
      </c>
      <c r="D7" s="6">
        <v>2.4</v>
      </c>
      <c r="E7" s="5">
        <f t="shared" si="0"/>
        <v>43.199999999999996</v>
      </c>
      <c r="F7" s="7">
        <f t="shared" ref="F7:F11" si="2">E7+F6</f>
        <v>57.599999999999994</v>
      </c>
      <c r="G7" s="8">
        <f t="shared" si="1"/>
        <v>86.399999999999991</v>
      </c>
      <c r="H7" s="9">
        <f t="shared" ref="H7:H10" si="3">G7-F7</f>
        <v>28.799999999999997</v>
      </c>
      <c r="I7">
        <f t="shared" ref="I7:I11" si="4">F7/H7</f>
        <v>2</v>
      </c>
    </row>
    <row r="8" spans="2:9" ht="18.649999999999999" customHeight="1" thickBot="1" x14ac:dyDescent="0.4">
      <c r="B8" s="16">
        <v>4</v>
      </c>
      <c r="C8" s="16">
        <v>18</v>
      </c>
      <c r="D8" s="11">
        <v>9.6</v>
      </c>
      <c r="E8" s="10">
        <f t="shared" si="0"/>
        <v>172.79999999999998</v>
      </c>
      <c r="F8" s="12">
        <f t="shared" si="2"/>
        <v>230.39999999999998</v>
      </c>
      <c r="G8" s="13">
        <f t="shared" si="1"/>
        <v>345.59999999999997</v>
      </c>
      <c r="H8" s="14">
        <f t="shared" si="3"/>
        <v>115.19999999999999</v>
      </c>
      <c r="I8">
        <f t="shared" si="4"/>
        <v>2</v>
      </c>
    </row>
    <row r="9" spans="2:9" ht="18.649999999999999" customHeight="1" x14ac:dyDescent="0.35">
      <c r="B9" s="15">
        <v>5</v>
      </c>
      <c r="C9" s="15">
        <v>18</v>
      </c>
      <c r="D9" s="6">
        <v>38.4</v>
      </c>
      <c r="E9" s="5">
        <f t="shared" si="0"/>
        <v>691.19999999999993</v>
      </c>
      <c r="F9" s="7">
        <f t="shared" si="2"/>
        <v>921.59999999999991</v>
      </c>
      <c r="G9" s="8">
        <f t="shared" si="1"/>
        <v>1382.3999999999999</v>
      </c>
      <c r="H9" s="9">
        <f t="shared" si="3"/>
        <v>460.79999999999995</v>
      </c>
      <c r="I9">
        <f t="shared" si="4"/>
        <v>2</v>
      </c>
    </row>
    <row r="10" spans="2:9" ht="18.649999999999999" customHeight="1" thickBot="1" x14ac:dyDescent="0.4">
      <c r="B10" s="17">
        <v>6</v>
      </c>
      <c r="C10" s="17">
        <v>18</v>
      </c>
      <c r="D10" s="18">
        <v>153.6</v>
      </c>
      <c r="E10" s="19">
        <f t="shared" si="0"/>
        <v>2764.7999999999997</v>
      </c>
      <c r="F10" s="20">
        <f t="shared" si="2"/>
        <v>3686.3999999999996</v>
      </c>
      <c r="G10" s="21">
        <f t="shared" si="1"/>
        <v>5529.5999999999995</v>
      </c>
      <c r="H10" s="22">
        <f t="shared" si="3"/>
        <v>1843.1999999999998</v>
      </c>
      <c r="I10">
        <f t="shared" si="4"/>
        <v>2</v>
      </c>
    </row>
    <row r="11" spans="2:9" ht="18.649999999999999" customHeight="1" x14ac:dyDescent="0.35">
      <c r="B11" s="15">
        <v>7</v>
      </c>
      <c r="C11" s="15">
        <v>18</v>
      </c>
      <c r="D11" s="6">
        <v>555.5</v>
      </c>
      <c r="E11" s="5">
        <f t="shared" si="0"/>
        <v>9999</v>
      </c>
      <c r="F11" s="7">
        <f t="shared" si="2"/>
        <v>13685.4</v>
      </c>
      <c r="G11" s="8">
        <f t="shared" ref="G11" si="5">D11*36</f>
        <v>19998</v>
      </c>
      <c r="H11" s="23">
        <f t="shared" ref="H11" si="6">G11-F11</f>
        <v>6312.6</v>
      </c>
      <c r="I11">
        <f t="shared" si="4"/>
        <v>2.1679498146564011</v>
      </c>
    </row>
    <row r="14" spans="2:9" ht="18.649999999999999" customHeight="1" x14ac:dyDescent="0.35">
      <c r="B14" s="24" t="s">
        <v>8</v>
      </c>
      <c r="C14" s="25"/>
      <c r="D14" s="25"/>
      <c r="E14" s="25"/>
      <c r="F14" s="25"/>
      <c r="G14" s="25"/>
      <c r="H14" s="25"/>
    </row>
    <row r="15" spans="2:9" ht="18.649999999999999" customHeight="1" thickBot="1" x14ac:dyDescent="0.4">
      <c r="B15" s="3" t="s">
        <v>0</v>
      </c>
      <c r="C15" s="3" t="s">
        <v>1</v>
      </c>
      <c r="D15" s="4" t="s">
        <v>2</v>
      </c>
      <c r="E15" s="3" t="s">
        <v>3</v>
      </c>
      <c r="F15" s="3" t="s">
        <v>4</v>
      </c>
      <c r="G15" s="3" t="s">
        <v>5</v>
      </c>
      <c r="H15" s="3" t="s">
        <v>6</v>
      </c>
    </row>
    <row r="16" spans="2:9" ht="18.649999999999999" customHeight="1" x14ac:dyDescent="0.35">
      <c r="B16" s="15">
        <v>1</v>
      </c>
      <c r="C16" s="15">
        <v>18</v>
      </c>
      <c r="D16" s="6">
        <v>0.2</v>
      </c>
      <c r="E16" s="5">
        <f>C16*D16</f>
        <v>3.6</v>
      </c>
      <c r="F16" s="7">
        <f>E16</f>
        <v>3.6</v>
      </c>
      <c r="G16" s="8">
        <f>D16*36</f>
        <v>7.2</v>
      </c>
      <c r="H16" s="9">
        <f>G16-F16</f>
        <v>3.6</v>
      </c>
    </row>
    <row r="17" spans="2:9" ht="18.649999999999999" customHeight="1" thickBot="1" x14ac:dyDescent="0.4">
      <c r="B17" s="16">
        <v>2</v>
      </c>
      <c r="C17" s="16">
        <v>18</v>
      </c>
      <c r="D17" s="11">
        <v>5</v>
      </c>
      <c r="E17" s="10">
        <f t="shared" ref="E17:E22" si="7">C17*D17</f>
        <v>90</v>
      </c>
      <c r="F17" s="12">
        <f>E17+F16</f>
        <v>93.6</v>
      </c>
      <c r="G17" s="13">
        <f t="shared" ref="G17:G22" si="8">D17*36</f>
        <v>180</v>
      </c>
      <c r="H17" s="14">
        <f>G17-F17</f>
        <v>86.4</v>
      </c>
      <c r="I17">
        <f>F17/H17</f>
        <v>1.0833333333333333</v>
      </c>
    </row>
    <row r="18" spans="2:9" ht="18.649999999999999" customHeight="1" x14ac:dyDescent="0.35">
      <c r="B18" s="15">
        <v>3</v>
      </c>
      <c r="C18" s="15">
        <v>18</v>
      </c>
      <c r="D18" s="6">
        <v>120</v>
      </c>
      <c r="E18" s="5">
        <f t="shared" si="7"/>
        <v>2160</v>
      </c>
      <c r="F18" s="7">
        <f t="shared" ref="F18:F22" si="9">E18+F17</f>
        <v>2253.6</v>
      </c>
      <c r="G18" s="8">
        <f t="shared" si="8"/>
        <v>4320</v>
      </c>
      <c r="H18" s="9">
        <f t="shared" ref="H18:H22" si="10">G18-F18</f>
        <v>2066.4</v>
      </c>
      <c r="I18">
        <f t="shared" ref="I18:I22" si="11">F18/H18</f>
        <v>1.0905923344947734</v>
      </c>
    </row>
    <row r="19" spans="2:9" ht="18.649999999999999" customHeight="1" thickBot="1" x14ac:dyDescent="0.4">
      <c r="B19" s="16">
        <v>4</v>
      </c>
      <c r="C19" s="16">
        <v>18</v>
      </c>
      <c r="D19" s="11">
        <v>9.6</v>
      </c>
      <c r="E19" s="10">
        <f t="shared" si="7"/>
        <v>172.79999999999998</v>
      </c>
      <c r="F19" s="12">
        <f t="shared" si="9"/>
        <v>2426.4</v>
      </c>
      <c r="G19" s="13">
        <f t="shared" si="8"/>
        <v>345.59999999999997</v>
      </c>
      <c r="H19" s="14">
        <f t="shared" si="10"/>
        <v>-2080.8000000000002</v>
      </c>
      <c r="I19">
        <f t="shared" si="11"/>
        <v>-1.1660899653979238</v>
      </c>
    </row>
    <row r="20" spans="2:9" ht="18.649999999999999" customHeight="1" x14ac:dyDescent="0.35">
      <c r="B20" s="15">
        <v>5</v>
      </c>
      <c r="C20" s="15">
        <v>18</v>
      </c>
      <c r="D20" s="6">
        <v>38.4</v>
      </c>
      <c r="E20" s="5">
        <f t="shared" si="7"/>
        <v>691.19999999999993</v>
      </c>
      <c r="F20" s="7">
        <f t="shared" si="9"/>
        <v>3117.6</v>
      </c>
      <c r="G20" s="8">
        <f t="shared" si="8"/>
        <v>1382.3999999999999</v>
      </c>
      <c r="H20" s="9">
        <f t="shared" si="10"/>
        <v>-1735.2</v>
      </c>
      <c r="I20">
        <f t="shared" si="11"/>
        <v>-1.796680497925311</v>
      </c>
    </row>
    <row r="21" spans="2:9" ht="18.649999999999999" customHeight="1" thickBot="1" x14ac:dyDescent="0.4">
      <c r="B21" s="17">
        <v>6</v>
      </c>
      <c r="C21" s="17">
        <v>18</v>
      </c>
      <c r="D21" s="18">
        <v>153.6</v>
      </c>
      <c r="E21" s="19">
        <f t="shared" si="7"/>
        <v>2764.7999999999997</v>
      </c>
      <c r="F21" s="20">
        <f t="shared" si="9"/>
        <v>5882.4</v>
      </c>
      <c r="G21" s="21">
        <f t="shared" si="8"/>
        <v>5529.5999999999995</v>
      </c>
      <c r="H21" s="22">
        <f t="shared" si="10"/>
        <v>-352.80000000000018</v>
      </c>
      <c r="I21">
        <f t="shared" si="11"/>
        <v>-16.673469387755091</v>
      </c>
    </row>
    <row r="22" spans="2:9" ht="18.649999999999999" customHeight="1" x14ac:dyDescent="0.35">
      <c r="B22" s="15">
        <v>7</v>
      </c>
      <c r="C22" s="15">
        <v>18</v>
      </c>
      <c r="D22" s="6">
        <v>555.5</v>
      </c>
      <c r="E22" s="5">
        <f t="shared" si="7"/>
        <v>9999</v>
      </c>
      <c r="F22" s="7">
        <f t="shared" si="9"/>
        <v>15881.4</v>
      </c>
      <c r="G22" s="8">
        <f t="shared" si="8"/>
        <v>19998</v>
      </c>
      <c r="H22" s="23">
        <f t="shared" si="10"/>
        <v>4116.6000000000004</v>
      </c>
      <c r="I22">
        <f t="shared" si="11"/>
        <v>3.8578924355050281</v>
      </c>
    </row>
  </sheetData>
  <mergeCells count="2">
    <mergeCell ref="B3:H3"/>
    <mergeCell ref="B14:H1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55DF52-92C9-4089-81FF-70684A9351BE}">
  <dimension ref="F249:K254"/>
  <sheetViews>
    <sheetView topLeftCell="A248" workbookViewId="0">
      <selection activeCell="J261" sqref="J261"/>
    </sheetView>
  </sheetViews>
  <sheetFormatPr baseColWidth="10" defaultColWidth="8.7265625" defaultRowHeight="40.5" customHeight="1" x14ac:dyDescent="0.35"/>
  <cols>
    <col min="1" max="16384" width="8.7265625" style="2"/>
  </cols>
  <sheetData>
    <row r="249" spans="6:11" ht="40.5" customHeight="1" x14ac:dyDescent="0.35">
      <c r="F249" s="2" t="s">
        <v>7</v>
      </c>
    </row>
    <row r="254" spans="6:11" ht="40.5" customHeight="1" x14ac:dyDescent="0.35">
      <c r="K254" s="2" t="s">
        <v>7</v>
      </c>
    </row>
  </sheetData>
  <pageMargins left="0" right="0" top="0" bottom="0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99CE3-C8CE-4BB1-92DA-84FBCB134909}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money_management_def</vt:lpstr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Sergi_Desktop</dc:creator>
  <cp:lastModifiedBy>Sergi_Desktop</cp:lastModifiedBy>
  <cp:lastPrinted>2021-11-08T16:23:19Z</cp:lastPrinted>
  <dcterms:created xsi:type="dcterms:W3CDTF">2015-06-05T18:17:20Z</dcterms:created>
  <dcterms:modified xsi:type="dcterms:W3CDTF">2021-11-10T18:52:39Z</dcterms:modified>
</cp:coreProperties>
</file>